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date1904="1" showInkAnnotation="0" autoCompressPictures="0"/>
  <bookViews>
    <workbookView xWindow="0" yWindow="0" windowWidth="28800" windowHeight="16420" tabRatio="500"/>
  </bookViews>
  <sheets>
    <sheet name="BOTHE - 30.06" sheetId="1" r:id="rId1"/>
  </sheets>
  <definedNames>
    <definedName name="_xlnm._FilterDatabase" localSheetId="0" hidden="1">'BOTHE - 30.06'!$B$7:$G$112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3" i="1" l="1"/>
  <c r="E115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9" i="1"/>
  <c r="G113" i="1"/>
  <c r="E113" i="1"/>
  <c r="D113" i="1"/>
  <c r="C113" i="1"/>
</calcChain>
</file>

<file path=xl/sharedStrings.xml><?xml version="1.0" encoding="utf-8"?>
<sst xmlns="http://schemas.openxmlformats.org/spreadsheetml/2006/main" count="13" uniqueCount="13">
  <si>
    <t>Date</t>
  </si>
  <si>
    <t>Open</t>
  </si>
  <si>
    <t>High</t>
  </si>
  <si>
    <t>Low</t>
  </si>
  <si>
    <t>Close</t>
  </si>
  <si>
    <t>Volume</t>
  </si>
  <si>
    <t>Rendement journalier</t>
  </si>
  <si>
    <t xml:space="preserve">Moyenne </t>
  </si>
  <si>
    <t>Rendement depuis l'introduction</t>
  </si>
  <si>
    <t>Historical Price Bone Therapeutics</t>
  </si>
  <si>
    <t>Source :</t>
  </si>
  <si>
    <r>
      <t xml:space="preserve">Yahoo Finance. (2015). </t>
    </r>
    <r>
      <rPr>
        <i/>
        <sz val="16"/>
        <color theme="1"/>
        <rFont val="Calibri"/>
        <scheme val="minor"/>
      </rPr>
      <t>Bone Therapeutics SA (BOTHE.BR)</t>
    </r>
    <r>
      <rPr>
        <sz val="16"/>
        <color theme="1"/>
        <rFont val="Calibri"/>
        <scheme val="minor"/>
      </rPr>
      <t xml:space="preserve">. En ligne http://finance.yahoo.com/q?s=bothe.br, consulté le 2 juillet 2015. </t>
    </r>
  </si>
  <si>
    <t>Tableau reprenant le cours et le volume de l'action BOTHE.BR entre le 6 février et le 29 juin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</si>
</sst>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6100"/>
      <name val="Calibri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i/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4" borderId="0" applyNumberFormat="0" applyBorder="0" applyAlignment="0" applyProtection="0"/>
  </cellStyleXfs>
  <cellXfs count="38">
    <xf numFmtId="0" fontId="0" fillId="0" borderId="0" xfId="0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0" fontId="0" fillId="2" borderId="0" xfId="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3" fontId="8" fillId="2" borderId="0" xfId="1" applyNumberFormat="1" applyFont="1" applyFill="1" applyAlignment="1">
      <alignment horizontal="center"/>
    </xf>
    <xf numFmtId="10" fontId="8" fillId="3" borderId="9" xfId="2" applyNumberFormat="1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10" fontId="8" fillId="3" borderId="10" xfId="2" applyNumberFormat="1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center" vertical="center"/>
    </xf>
    <xf numFmtId="14" fontId="8" fillId="2" borderId="7" xfId="0" applyNumberFormat="1" applyFont="1" applyFill="1" applyBorder="1" applyAlignment="1">
      <alignment horizontal="center" vertical="center"/>
    </xf>
    <xf numFmtId="164" fontId="8" fillId="2" borderId="8" xfId="1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center" vertical="center"/>
    </xf>
    <xf numFmtId="10" fontId="8" fillId="3" borderId="11" xfId="2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/>
    </xf>
    <xf numFmtId="10" fontId="8" fillId="5" borderId="12" xfId="2" applyNumberFormat="1" applyFont="1" applyFill="1" applyBorder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 shrinkToFit="1"/>
    </xf>
    <xf numFmtId="0" fontId="8" fillId="2" borderId="0" xfId="0" applyFont="1" applyFill="1" applyAlignment="1">
      <alignment horizontal="left" vertical="center"/>
    </xf>
    <xf numFmtId="0" fontId="8" fillId="0" borderId="0" xfId="0" applyFont="1"/>
    <xf numFmtId="0" fontId="10" fillId="2" borderId="0" xfId="0" applyFont="1" applyFill="1" applyAlignment="1">
      <alignment horizontal="right" vertical="center"/>
    </xf>
    <xf numFmtId="0" fontId="7" fillId="4" borderId="0" xfId="15" applyFont="1" applyAlignment="1">
      <alignment horizontal="center" vertical="center"/>
    </xf>
  </cellXfs>
  <cellStyles count="16">
    <cellStyle name="Bon" xfId="15" builtinId="26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3600"/>
            </a:pPr>
            <a:r>
              <a:rPr lang="fr-FR" sz="3600"/>
              <a:t>Evolution du prix de l'action BOTHE depuis son IPO</a:t>
            </a:r>
          </a:p>
        </c:rich>
      </c:tx>
      <c:layout>
        <c:manualLayout>
          <c:xMode val="edge"/>
          <c:yMode val="edge"/>
          <c:x val="0.170101626870383"/>
          <c:y val="0.024694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80414566125601"/>
          <c:y val="0.11716621253406"/>
          <c:w val="0.884608447821763"/>
          <c:h val="0.74017615804976"/>
        </c:manualLayout>
      </c:layout>
      <c:lineChart>
        <c:grouping val="standard"/>
        <c:varyColors val="0"/>
        <c:ser>
          <c:idx val="0"/>
          <c:order val="0"/>
          <c:tx>
            <c:v>Prix de cloture</c:v>
          </c:tx>
          <c:spPr>
            <a:ln w="38100" cmpd="sng">
              <a:solidFill>
                <a:schemeClr val="accent3"/>
              </a:solidFill>
            </a:ln>
          </c:spPr>
          <c:marker>
            <c:symbol val="none"/>
          </c:marker>
          <c:dPt>
            <c:idx val="2"/>
            <c:marker>
              <c:symbol val="diamond"/>
              <c:size val="5"/>
              <c:spPr>
                <a:solidFill>
                  <a:srgbClr val="FF6600"/>
                </a:solidFill>
                <a:ln w="38100" cmpd="sng">
                  <a:solidFill>
                    <a:srgbClr val="FF6600"/>
                  </a:solidFill>
                </a:ln>
              </c:spPr>
            </c:marker>
            <c:bubble3D val="0"/>
          </c:dPt>
          <c:dPt>
            <c:idx val="20"/>
            <c:marker>
              <c:symbol val="diamond"/>
              <c:size val="5"/>
              <c:spPr>
                <a:solidFill>
                  <a:srgbClr val="FF6600"/>
                </a:solidFill>
                <a:ln w="38100" cmpd="sng">
                  <a:solidFill>
                    <a:srgbClr val="FF6600"/>
                  </a:solidFill>
                </a:ln>
              </c:spPr>
            </c:marker>
            <c:bubble3D val="0"/>
          </c:dPt>
          <c:dLbls>
            <c:dLbl>
              <c:idx val="2"/>
              <c:layout>
                <c:manualLayout>
                  <c:x val="-0.00522810676642314"/>
                  <c:y val="-0.026408768016625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0"/>
              <c:layout>
                <c:manualLayout>
                  <c:x val="-0.0336061499892046"/>
                  <c:y val="0.03548108534214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 sz="2000" b="1">
                    <a:solidFill>
                      <a:srgbClr val="FF6600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trendline>
            <c:name>Courbe de tendance du prix de l'action BOTHE</c:name>
            <c:spPr>
              <a:ln>
                <a:solidFill>
                  <a:srgbClr val="FF0000"/>
                </a:solidFill>
                <a:prstDash val="lgDash"/>
              </a:ln>
            </c:spPr>
            <c:trendlineType val="linear"/>
            <c:dispRSqr val="0"/>
            <c:dispEq val="0"/>
          </c:trendline>
          <c:cat>
            <c:numRef>
              <c:f>'BOTHE - 30.06'!$B$11:$B$112</c:f>
              <c:numCache>
                <c:formatCode>m/d/yy</c:formatCode>
                <c:ptCount val="102"/>
                <c:pt idx="0">
                  <c:v>40579.0</c:v>
                </c:pt>
                <c:pt idx="1">
                  <c:v>40582.0</c:v>
                </c:pt>
                <c:pt idx="2">
                  <c:v>40583.0</c:v>
                </c:pt>
                <c:pt idx="3">
                  <c:v>40584.0</c:v>
                </c:pt>
                <c:pt idx="4">
                  <c:v>40585.0</c:v>
                </c:pt>
                <c:pt idx="5">
                  <c:v>40586.0</c:v>
                </c:pt>
                <c:pt idx="6">
                  <c:v>40589.0</c:v>
                </c:pt>
                <c:pt idx="7">
                  <c:v>40590.0</c:v>
                </c:pt>
                <c:pt idx="8">
                  <c:v>40591.0</c:v>
                </c:pt>
                <c:pt idx="9">
                  <c:v>40592.0</c:v>
                </c:pt>
                <c:pt idx="10">
                  <c:v>40593.0</c:v>
                </c:pt>
                <c:pt idx="11">
                  <c:v>40596.0</c:v>
                </c:pt>
                <c:pt idx="12">
                  <c:v>40597.0</c:v>
                </c:pt>
                <c:pt idx="13">
                  <c:v>40598.0</c:v>
                </c:pt>
                <c:pt idx="14">
                  <c:v>40599.0</c:v>
                </c:pt>
                <c:pt idx="15">
                  <c:v>40600.0</c:v>
                </c:pt>
                <c:pt idx="16">
                  <c:v>40603.0</c:v>
                </c:pt>
                <c:pt idx="17">
                  <c:v>40604.0</c:v>
                </c:pt>
                <c:pt idx="18">
                  <c:v>40605.0</c:v>
                </c:pt>
                <c:pt idx="19">
                  <c:v>40606.0</c:v>
                </c:pt>
                <c:pt idx="20">
                  <c:v>40607.0</c:v>
                </c:pt>
                <c:pt idx="21">
                  <c:v>40610.0</c:v>
                </c:pt>
                <c:pt idx="22">
                  <c:v>40611.0</c:v>
                </c:pt>
                <c:pt idx="23">
                  <c:v>40612.0</c:v>
                </c:pt>
                <c:pt idx="24">
                  <c:v>40613.0</c:v>
                </c:pt>
                <c:pt idx="25">
                  <c:v>40614.0</c:v>
                </c:pt>
                <c:pt idx="26">
                  <c:v>40617.0</c:v>
                </c:pt>
                <c:pt idx="27">
                  <c:v>40618.0</c:v>
                </c:pt>
                <c:pt idx="28">
                  <c:v>40619.0</c:v>
                </c:pt>
                <c:pt idx="29">
                  <c:v>40620.0</c:v>
                </c:pt>
                <c:pt idx="30">
                  <c:v>40621.0</c:v>
                </c:pt>
                <c:pt idx="31">
                  <c:v>40624.0</c:v>
                </c:pt>
                <c:pt idx="32">
                  <c:v>40625.0</c:v>
                </c:pt>
                <c:pt idx="33">
                  <c:v>40626.0</c:v>
                </c:pt>
                <c:pt idx="34">
                  <c:v>40627.0</c:v>
                </c:pt>
                <c:pt idx="35">
                  <c:v>40628.0</c:v>
                </c:pt>
                <c:pt idx="36">
                  <c:v>40631.0</c:v>
                </c:pt>
                <c:pt idx="37">
                  <c:v>40632.0</c:v>
                </c:pt>
                <c:pt idx="38">
                  <c:v>40633.0</c:v>
                </c:pt>
                <c:pt idx="39">
                  <c:v>40634.0</c:v>
                </c:pt>
                <c:pt idx="40">
                  <c:v>40635.0</c:v>
                </c:pt>
                <c:pt idx="41">
                  <c:v>40638.0</c:v>
                </c:pt>
                <c:pt idx="42">
                  <c:v>40639.0</c:v>
                </c:pt>
                <c:pt idx="43">
                  <c:v>40640.0</c:v>
                </c:pt>
                <c:pt idx="44">
                  <c:v>40641.0</c:v>
                </c:pt>
                <c:pt idx="45">
                  <c:v>40642.0</c:v>
                </c:pt>
                <c:pt idx="46">
                  <c:v>40645.0</c:v>
                </c:pt>
                <c:pt idx="47">
                  <c:v>40646.0</c:v>
                </c:pt>
                <c:pt idx="48">
                  <c:v>40647.0</c:v>
                </c:pt>
                <c:pt idx="49">
                  <c:v>40648.0</c:v>
                </c:pt>
                <c:pt idx="50">
                  <c:v>40649.0</c:v>
                </c:pt>
                <c:pt idx="51">
                  <c:v>40652.0</c:v>
                </c:pt>
                <c:pt idx="52">
                  <c:v>40653.0</c:v>
                </c:pt>
                <c:pt idx="53">
                  <c:v>40654.0</c:v>
                </c:pt>
                <c:pt idx="54">
                  <c:v>40655.0</c:v>
                </c:pt>
                <c:pt idx="55">
                  <c:v>40656.0</c:v>
                </c:pt>
                <c:pt idx="56">
                  <c:v>40659.0</c:v>
                </c:pt>
                <c:pt idx="57">
                  <c:v>40660.0</c:v>
                </c:pt>
                <c:pt idx="58">
                  <c:v>40661.0</c:v>
                </c:pt>
                <c:pt idx="59">
                  <c:v>40662.0</c:v>
                </c:pt>
                <c:pt idx="60">
                  <c:v>40663.0</c:v>
                </c:pt>
                <c:pt idx="61">
                  <c:v>40666.0</c:v>
                </c:pt>
                <c:pt idx="62">
                  <c:v>40667.0</c:v>
                </c:pt>
                <c:pt idx="63">
                  <c:v>40668.0</c:v>
                </c:pt>
                <c:pt idx="64">
                  <c:v>40669.0</c:v>
                </c:pt>
                <c:pt idx="65">
                  <c:v>40670.0</c:v>
                </c:pt>
                <c:pt idx="66">
                  <c:v>40673.0</c:v>
                </c:pt>
                <c:pt idx="67">
                  <c:v>40674.0</c:v>
                </c:pt>
                <c:pt idx="68">
                  <c:v>40675.0</c:v>
                </c:pt>
                <c:pt idx="69">
                  <c:v>40676.0</c:v>
                </c:pt>
                <c:pt idx="70">
                  <c:v>40677.0</c:v>
                </c:pt>
                <c:pt idx="71">
                  <c:v>40680.0</c:v>
                </c:pt>
                <c:pt idx="72">
                  <c:v>40681.0</c:v>
                </c:pt>
                <c:pt idx="73">
                  <c:v>40682.0</c:v>
                </c:pt>
                <c:pt idx="74">
                  <c:v>40683.0</c:v>
                </c:pt>
                <c:pt idx="75">
                  <c:v>40684.0</c:v>
                </c:pt>
                <c:pt idx="76">
                  <c:v>40687.0</c:v>
                </c:pt>
                <c:pt idx="77">
                  <c:v>40688.0</c:v>
                </c:pt>
                <c:pt idx="78">
                  <c:v>40689.0</c:v>
                </c:pt>
                <c:pt idx="79">
                  <c:v>40690.0</c:v>
                </c:pt>
                <c:pt idx="80">
                  <c:v>40691.0</c:v>
                </c:pt>
                <c:pt idx="81">
                  <c:v>40694.0</c:v>
                </c:pt>
                <c:pt idx="82">
                  <c:v>40695.0</c:v>
                </c:pt>
                <c:pt idx="83">
                  <c:v>40696.0</c:v>
                </c:pt>
                <c:pt idx="84">
                  <c:v>40697.0</c:v>
                </c:pt>
                <c:pt idx="85">
                  <c:v>40698.0</c:v>
                </c:pt>
                <c:pt idx="86">
                  <c:v>40701.0</c:v>
                </c:pt>
                <c:pt idx="87">
                  <c:v>40702.0</c:v>
                </c:pt>
                <c:pt idx="88">
                  <c:v>40703.0</c:v>
                </c:pt>
                <c:pt idx="89">
                  <c:v>40704.0</c:v>
                </c:pt>
                <c:pt idx="90">
                  <c:v>40705.0</c:v>
                </c:pt>
                <c:pt idx="91">
                  <c:v>40708.0</c:v>
                </c:pt>
                <c:pt idx="92">
                  <c:v>40709.0</c:v>
                </c:pt>
                <c:pt idx="93">
                  <c:v>40710.0</c:v>
                </c:pt>
                <c:pt idx="94">
                  <c:v>40711.0</c:v>
                </c:pt>
                <c:pt idx="95">
                  <c:v>40712.0</c:v>
                </c:pt>
                <c:pt idx="96">
                  <c:v>40715.0</c:v>
                </c:pt>
                <c:pt idx="97">
                  <c:v>40716.0</c:v>
                </c:pt>
                <c:pt idx="98">
                  <c:v>40717.0</c:v>
                </c:pt>
                <c:pt idx="99">
                  <c:v>40718.0</c:v>
                </c:pt>
                <c:pt idx="100">
                  <c:v>40719.0</c:v>
                </c:pt>
                <c:pt idx="101">
                  <c:v>40722.0</c:v>
                </c:pt>
              </c:numCache>
            </c:numRef>
          </c:cat>
          <c:val>
            <c:numRef>
              <c:f>'BOTHE - 30.06'!$F$11:$F$112</c:f>
              <c:numCache>
                <c:formatCode>0.000</c:formatCode>
                <c:ptCount val="102"/>
                <c:pt idx="0">
                  <c:v>17.6</c:v>
                </c:pt>
                <c:pt idx="1">
                  <c:v>20.38</c:v>
                </c:pt>
                <c:pt idx="2">
                  <c:v>24.1</c:v>
                </c:pt>
                <c:pt idx="3">
                  <c:v>21.6</c:v>
                </c:pt>
                <c:pt idx="4">
                  <c:v>22.385</c:v>
                </c:pt>
                <c:pt idx="5">
                  <c:v>21.2</c:v>
                </c:pt>
                <c:pt idx="6">
                  <c:v>22.14</c:v>
                </c:pt>
                <c:pt idx="7">
                  <c:v>22.47</c:v>
                </c:pt>
                <c:pt idx="8">
                  <c:v>22.51</c:v>
                </c:pt>
                <c:pt idx="9">
                  <c:v>21.8</c:v>
                </c:pt>
                <c:pt idx="10">
                  <c:v>21.0</c:v>
                </c:pt>
                <c:pt idx="11">
                  <c:v>21.85</c:v>
                </c:pt>
                <c:pt idx="12">
                  <c:v>21.8</c:v>
                </c:pt>
                <c:pt idx="13">
                  <c:v>21.5</c:v>
                </c:pt>
                <c:pt idx="14">
                  <c:v>20.75</c:v>
                </c:pt>
                <c:pt idx="15">
                  <c:v>20.32</c:v>
                </c:pt>
                <c:pt idx="16">
                  <c:v>21.0</c:v>
                </c:pt>
                <c:pt idx="17">
                  <c:v>20.32</c:v>
                </c:pt>
                <c:pt idx="18">
                  <c:v>20.15</c:v>
                </c:pt>
                <c:pt idx="19">
                  <c:v>19.9</c:v>
                </c:pt>
                <c:pt idx="20">
                  <c:v>19.83</c:v>
                </c:pt>
                <c:pt idx="21">
                  <c:v>20.69</c:v>
                </c:pt>
                <c:pt idx="22">
                  <c:v>20.36</c:v>
                </c:pt>
                <c:pt idx="23">
                  <c:v>20.75</c:v>
                </c:pt>
                <c:pt idx="24">
                  <c:v>20.7</c:v>
                </c:pt>
                <c:pt idx="25">
                  <c:v>20.1</c:v>
                </c:pt>
                <c:pt idx="26">
                  <c:v>20.375</c:v>
                </c:pt>
                <c:pt idx="27">
                  <c:v>20.12</c:v>
                </c:pt>
                <c:pt idx="28">
                  <c:v>20.66</c:v>
                </c:pt>
                <c:pt idx="29">
                  <c:v>20.65</c:v>
                </c:pt>
                <c:pt idx="30">
                  <c:v>21.17</c:v>
                </c:pt>
                <c:pt idx="31">
                  <c:v>22.2</c:v>
                </c:pt>
                <c:pt idx="32">
                  <c:v>22.0</c:v>
                </c:pt>
                <c:pt idx="33">
                  <c:v>21.4</c:v>
                </c:pt>
                <c:pt idx="34">
                  <c:v>20.9</c:v>
                </c:pt>
                <c:pt idx="35">
                  <c:v>20.88</c:v>
                </c:pt>
                <c:pt idx="36">
                  <c:v>21.42</c:v>
                </c:pt>
                <c:pt idx="37">
                  <c:v>21.895</c:v>
                </c:pt>
                <c:pt idx="38">
                  <c:v>21.92</c:v>
                </c:pt>
                <c:pt idx="39">
                  <c:v>22.0</c:v>
                </c:pt>
                <c:pt idx="40">
                  <c:v>22.0</c:v>
                </c:pt>
                <c:pt idx="41">
                  <c:v>22.0</c:v>
                </c:pt>
                <c:pt idx="42">
                  <c:v>22.5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22.4</c:v>
                </c:pt>
                <c:pt idx="47">
                  <c:v>22.48</c:v>
                </c:pt>
                <c:pt idx="48">
                  <c:v>22.8</c:v>
                </c:pt>
                <c:pt idx="49">
                  <c:v>22.45</c:v>
                </c:pt>
                <c:pt idx="50">
                  <c:v>22.3</c:v>
                </c:pt>
                <c:pt idx="51">
                  <c:v>22.45</c:v>
                </c:pt>
                <c:pt idx="52">
                  <c:v>22.75</c:v>
                </c:pt>
                <c:pt idx="53">
                  <c:v>21.68</c:v>
                </c:pt>
                <c:pt idx="54">
                  <c:v>21.635</c:v>
                </c:pt>
                <c:pt idx="55">
                  <c:v>21.7</c:v>
                </c:pt>
                <c:pt idx="56">
                  <c:v>21.8</c:v>
                </c:pt>
                <c:pt idx="57">
                  <c:v>21.82</c:v>
                </c:pt>
                <c:pt idx="58">
                  <c:v>22.0</c:v>
                </c:pt>
                <c:pt idx="59">
                  <c:v>22.315</c:v>
                </c:pt>
                <c:pt idx="60">
                  <c:v>22.315</c:v>
                </c:pt>
                <c:pt idx="61">
                  <c:v>22.6</c:v>
                </c:pt>
                <c:pt idx="62">
                  <c:v>22.6</c:v>
                </c:pt>
                <c:pt idx="63">
                  <c:v>22.0</c:v>
                </c:pt>
                <c:pt idx="64">
                  <c:v>21.5</c:v>
                </c:pt>
                <c:pt idx="65">
                  <c:v>21.55</c:v>
                </c:pt>
                <c:pt idx="66">
                  <c:v>21.1</c:v>
                </c:pt>
                <c:pt idx="67">
                  <c:v>20.855</c:v>
                </c:pt>
                <c:pt idx="68">
                  <c:v>20.8</c:v>
                </c:pt>
                <c:pt idx="69">
                  <c:v>20.905</c:v>
                </c:pt>
                <c:pt idx="70">
                  <c:v>21.0</c:v>
                </c:pt>
                <c:pt idx="71">
                  <c:v>21.0</c:v>
                </c:pt>
                <c:pt idx="72">
                  <c:v>20.55</c:v>
                </c:pt>
                <c:pt idx="73">
                  <c:v>20.44</c:v>
                </c:pt>
                <c:pt idx="74">
                  <c:v>20.47</c:v>
                </c:pt>
                <c:pt idx="75">
                  <c:v>20.4</c:v>
                </c:pt>
                <c:pt idx="76">
                  <c:v>20.56</c:v>
                </c:pt>
                <c:pt idx="77">
                  <c:v>20.98</c:v>
                </c:pt>
                <c:pt idx="78">
                  <c:v>20.77</c:v>
                </c:pt>
                <c:pt idx="79">
                  <c:v>20.615</c:v>
                </c:pt>
                <c:pt idx="80">
                  <c:v>20.35</c:v>
                </c:pt>
                <c:pt idx="81">
                  <c:v>21.13</c:v>
                </c:pt>
                <c:pt idx="82">
                  <c:v>21.2</c:v>
                </c:pt>
                <c:pt idx="83">
                  <c:v>21.2</c:v>
                </c:pt>
                <c:pt idx="84">
                  <c:v>20.88</c:v>
                </c:pt>
                <c:pt idx="85">
                  <c:v>21.95</c:v>
                </c:pt>
                <c:pt idx="86">
                  <c:v>20.6</c:v>
                </c:pt>
                <c:pt idx="87">
                  <c:v>20.58</c:v>
                </c:pt>
                <c:pt idx="88">
                  <c:v>20.8</c:v>
                </c:pt>
                <c:pt idx="89">
                  <c:v>21.145</c:v>
                </c:pt>
                <c:pt idx="90">
                  <c:v>20.755</c:v>
                </c:pt>
                <c:pt idx="91">
                  <c:v>20.365</c:v>
                </c:pt>
                <c:pt idx="92">
                  <c:v>20.3</c:v>
                </c:pt>
                <c:pt idx="93">
                  <c:v>20.59</c:v>
                </c:pt>
                <c:pt idx="94">
                  <c:v>20.2</c:v>
                </c:pt>
                <c:pt idx="95">
                  <c:v>20.8</c:v>
                </c:pt>
                <c:pt idx="96">
                  <c:v>20.58</c:v>
                </c:pt>
                <c:pt idx="97">
                  <c:v>21.75</c:v>
                </c:pt>
                <c:pt idx="98">
                  <c:v>21.55</c:v>
                </c:pt>
                <c:pt idx="99">
                  <c:v>22.7</c:v>
                </c:pt>
                <c:pt idx="100">
                  <c:v>22.0</c:v>
                </c:pt>
                <c:pt idx="101">
                  <c:v>21.195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3128"/>
        <c:axId val="2047536184"/>
      </c:lineChart>
      <c:dateAx>
        <c:axId val="2047533128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fr-FR"/>
          </a:p>
        </c:txPr>
        <c:crossAx val="2047536184"/>
        <c:crosses val="autoZero"/>
        <c:auto val="1"/>
        <c:lblOffset val="100"/>
        <c:baseTimeUnit val="days"/>
      </c:dateAx>
      <c:valAx>
        <c:axId val="2047536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fr-FR" sz="2400"/>
                  <a:t>Prix de l'action BOTHE en EUR</a:t>
                </a:r>
              </a:p>
            </c:rich>
          </c:tx>
          <c:layout>
            <c:manualLayout>
              <c:xMode val="edge"/>
              <c:yMode val="edge"/>
              <c:x val="0.00961538461538461"/>
              <c:y val="0.269760346714154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300" b="0"/>
            </a:pPr>
            <a:endParaRPr lang="fr-FR"/>
          </a:p>
        </c:txPr>
        <c:crossAx val="2047533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3600"/>
            </a:pPr>
            <a:r>
              <a:rPr lang="fr-FR" sz="3600"/>
              <a:t>Evolution du volume de transactions</a:t>
            </a:r>
            <a:r>
              <a:rPr lang="fr-FR" sz="3600" baseline="0"/>
              <a:t> de BOTHE depuis son introduction</a:t>
            </a:r>
            <a:endParaRPr lang="fr-FR" sz="3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49969715324"/>
          <c:y val="0.149509803921569"/>
          <c:w val="0.854450030284676"/>
          <c:h val="0.724310444650301"/>
        </c:manualLayout>
      </c:layout>
      <c:barChart>
        <c:barDir val="col"/>
        <c:grouping val="clustered"/>
        <c:varyColors val="0"/>
        <c:ser>
          <c:idx val="0"/>
          <c:order val="0"/>
          <c:spPr>
            <a:ln w="28575" cmpd="sng">
              <a:solidFill>
                <a:schemeClr val="accent3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6600"/>
              </a:solidFill>
              <a:ln w="28575" cmpd="sng">
                <a:solidFill>
                  <a:srgbClr val="FF6600"/>
                </a:solidFill>
              </a:ln>
            </c:spPr>
          </c:dPt>
          <c:dLbls>
            <c:dLbl>
              <c:idx val="3"/>
              <c:layout>
                <c:manualLayout>
                  <c:x val="0.0487169312169312"/>
                  <c:y val="0.0275043836673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000" b="1">
                    <a:solidFill>
                      <a:srgbClr val="FF6600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'BOTHE - 30.06'!$B$11:$B$112</c:f>
              <c:numCache>
                <c:formatCode>m/d/yy</c:formatCode>
                <c:ptCount val="102"/>
                <c:pt idx="0">
                  <c:v>40579.0</c:v>
                </c:pt>
                <c:pt idx="1">
                  <c:v>40582.0</c:v>
                </c:pt>
                <c:pt idx="2">
                  <c:v>40583.0</c:v>
                </c:pt>
                <c:pt idx="3">
                  <c:v>40584.0</c:v>
                </c:pt>
                <c:pt idx="4">
                  <c:v>40585.0</c:v>
                </c:pt>
                <c:pt idx="5">
                  <c:v>40586.0</c:v>
                </c:pt>
                <c:pt idx="6">
                  <c:v>40589.0</c:v>
                </c:pt>
                <c:pt idx="7">
                  <c:v>40590.0</c:v>
                </c:pt>
                <c:pt idx="8">
                  <c:v>40591.0</c:v>
                </c:pt>
                <c:pt idx="9">
                  <c:v>40592.0</c:v>
                </c:pt>
                <c:pt idx="10">
                  <c:v>40593.0</c:v>
                </c:pt>
                <c:pt idx="11">
                  <c:v>40596.0</c:v>
                </c:pt>
                <c:pt idx="12">
                  <c:v>40597.0</c:v>
                </c:pt>
                <c:pt idx="13">
                  <c:v>40598.0</c:v>
                </c:pt>
                <c:pt idx="14">
                  <c:v>40599.0</c:v>
                </c:pt>
                <c:pt idx="15">
                  <c:v>40600.0</c:v>
                </c:pt>
                <c:pt idx="16">
                  <c:v>40603.0</c:v>
                </c:pt>
                <c:pt idx="17">
                  <c:v>40604.0</c:v>
                </c:pt>
                <c:pt idx="18">
                  <c:v>40605.0</c:v>
                </c:pt>
                <c:pt idx="19">
                  <c:v>40606.0</c:v>
                </c:pt>
                <c:pt idx="20">
                  <c:v>40607.0</c:v>
                </c:pt>
                <c:pt idx="21">
                  <c:v>40610.0</c:v>
                </c:pt>
                <c:pt idx="22">
                  <c:v>40611.0</c:v>
                </c:pt>
                <c:pt idx="23">
                  <c:v>40612.0</c:v>
                </c:pt>
                <c:pt idx="24">
                  <c:v>40613.0</c:v>
                </c:pt>
                <c:pt idx="25">
                  <c:v>40614.0</c:v>
                </c:pt>
                <c:pt idx="26">
                  <c:v>40617.0</c:v>
                </c:pt>
                <c:pt idx="27">
                  <c:v>40618.0</c:v>
                </c:pt>
                <c:pt idx="28">
                  <c:v>40619.0</c:v>
                </c:pt>
                <c:pt idx="29">
                  <c:v>40620.0</c:v>
                </c:pt>
                <c:pt idx="30">
                  <c:v>40621.0</c:v>
                </c:pt>
                <c:pt idx="31">
                  <c:v>40624.0</c:v>
                </c:pt>
                <c:pt idx="32">
                  <c:v>40625.0</c:v>
                </c:pt>
                <c:pt idx="33">
                  <c:v>40626.0</c:v>
                </c:pt>
                <c:pt idx="34">
                  <c:v>40627.0</c:v>
                </c:pt>
                <c:pt idx="35">
                  <c:v>40628.0</c:v>
                </c:pt>
                <c:pt idx="36">
                  <c:v>40631.0</c:v>
                </c:pt>
                <c:pt idx="37">
                  <c:v>40632.0</c:v>
                </c:pt>
                <c:pt idx="38">
                  <c:v>40633.0</c:v>
                </c:pt>
                <c:pt idx="39">
                  <c:v>40634.0</c:v>
                </c:pt>
                <c:pt idx="40">
                  <c:v>40635.0</c:v>
                </c:pt>
                <c:pt idx="41">
                  <c:v>40638.0</c:v>
                </c:pt>
                <c:pt idx="42">
                  <c:v>40639.0</c:v>
                </c:pt>
                <c:pt idx="43">
                  <c:v>40640.0</c:v>
                </c:pt>
                <c:pt idx="44">
                  <c:v>40641.0</c:v>
                </c:pt>
                <c:pt idx="45">
                  <c:v>40642.0</c:v>
                </c:pt>
                <c:pt idx="46">
                  <c:v>40645.0</c:v>
                </c:pt>
                <c:pt idx="47">
                  <c:v>40646.0</c:v>
                </c:pt>
                <c:pt idx="48">
                  <c:v>40647.0</c:v>
                </c:pt>
                <c:pt idx="49">
                  <c:v>40648.0</c:v>
                </c:pt>
                <c:pt idx="50">
                  <c:v>40649.0</c:v>
                </c:pt>
                <c:pt idx="51">
                  <c:v>40652.0</c:v>
                </c:pt>
                <c:pt idx="52">
                  <c:v>40653.0</c:v>
                </c:pt>
                <c:pt idx="53">
                  <c:v>40654.0</c:v>
                </c:pt>
                <c:pt idx="54">
                  <c:v>40655.0</c:v>
                </c:pt>
                <c:pt idx="55">
                  <c:v>40656.0</c:v>
                </c:pt>
                <c:pt idx="56">
                  <c:v>40659.0</c:v>
                </c:pt>
                <c:pt idx="57">
                  <c:v>40660.0</c:v>
                </c:pt>
                <c:pt idx="58">
                  <c:v>40661.0</c:v>
                </c:pt>
                <c:pt idx="59">
                  <c:v>40662.0</c:v>
                </c:pt>
                <c:pt idx="60">
                  <c:v>40663.0</c:v>
                </c:pt>
                <c:pt idx="61">
                  <c:v>40666.0</c:v>
                </c:pt>
                <c:pt idx="62">
                  <c:v>40667.0</c:v>
                </c:pt>
                <c:pt idx="63">
                  <c:v>40668.0</c:v>
                </c:pt>
                <c:pt idx="64">
                  <c:v>40669.0</c:v>
                </c:pt>
                <c:pt idx="65">
                  <c:v>40670.0</c:v>
                </c:pt>
                <c:pt idx="66">
                  <c:v>40673.0</c:v>
                </c:pt>
                <c:pt idx="67">
                  <c:v>40674.0</c:v>
                </c:pt>
                <c:pt idx="68">
                  <c:v>40675.0</c:v>
                </c:pt>
                <c:pt idx="69">
                  <c:v>40676.0</c:v>
                </c:pt>
                <c:pt idx="70">
                  <c:v>40677.0</c:v>
                </c:pt>
                <c:pt idx="71">
                  <c:v>40680.0</c:v>
                </c:pt>
                <c:pt idx="72">
                  <c:v>40681.0</c:v>
                </c:pt>
                <c:pt idx="73">
                  <c:v>40682.0</c:v>
                </c:pt>
                <c:pt idx="74">
                  <c:v>40683.0</c:v>
                </c:pt>
                <c:pt idx="75">
                  <c:v>40684.0</c:v>
                </c:pt>
                <c:pt idx="76">
                  <c:v>40687.0</c:v>
                </c:pt>
                <c:pt idx="77">
                  <c:v>40688.0</c:v>
                </c:pt>
                <c:pt idx="78">
                  <c:v>40689.0</c:v>
                </c:pt>
                <c:pt idx="79">
                  <c:v>40690.0</c:v>
                </c:pt>
                <c:pt idx="80">
                  <c:v>40691.0</c:v>
                </c:pt>
                <c:pt idx="81">
                  <c:v>40694.0</c:v>
                </c:pt>
                <c:pt idx="82">
                  <c:v>40695.0</c:v>
                </c:pt>
                <c:pt idx="83">
                  <c:v>40696.0</c:v>
                </c:pt>
                <c:pt idx="84">
                  <c:v>40697.0</c:v>
                </c:pt>
                <c:pt idx="85">
                  <c:v>40698.0</c:v>
                </c:pt>
                <c:pt idx="86">
                  <c:v>40701.0</c:v>
                </c:pt>
                <c:pt idx="87">
                  <c:v>40702.0</c:v>
                </c:pt>
                <c:pt idx="88">
                  <c:v>40703.0</c:v>
                </c:pt>
                <c:pt idx="89">
                  <c:v>40704.0</c:v>
                </c:pt>
                <c:pt idx="90">
                  <c:v>40705.0</c:v>
                </c:pt>
                <c:pt idx="91">
                  <c:v>40708.0</c:v>
                </c:pt>
                <c:pt idx="92">
                  <c:v>40709.0</c:v>
                </c:pt>
                <c:pt idx="93">
                  <c:v>40710.0</c:v>
                </c:pt>
                <c:pt idx="94">
                  <c:v>40711.0</c:v>
                </c:pt>
                <c:pt idx="95">
                  <c:v>40712.0</c:v>
                </c:pt>
                <c:pt idx="96">
                  <c:v>40715.0</c:v>
                </c:pt>
                <c:pt idx="97">
                  <c:v>40716.0</c:v>
                </c:pt>
                <c:pt idx="98">
                  <c:v>40717.0</c:v>
                </c:pt>
                <c:pt idx="99">
                  <c:v>40718.0</c:v>
                </c:pt>
                <c:pt idx="100">
                  <c:v>40719.0</c:v>
                </c:pt>
                <c:pt idx="101">
                  <c:v>40722.0</c:v>
                </c:pt>
              </c:numCache>
            </c:numRef>
          </c:cat>
          <c:val>
            <c:numRef>
              <c:f>'BOTHE - 30.06'!$G$11:$G$112</c:f>
              <c:numCache>
                <c:formatCode>#,##0</c:formatCode>
                <c:ptCount val="102"/>
                <c:pt idx="0">
                  <c:v>237610.0</c:v>
                </c:pt>
                <c:pt idx="1">
                  <c:v>272595.0</c:v>
                </c:pt>
                <c:pt idx="2">
                  <c:v>387451.0</c:v>
                </c:pt>
                <c:pt idx="3">
                  <c:v>578527.0</c:v>
                </c:pt>
                <c:pt idx="4">
                  <c:v>196370.0</c:v>
                </c:pt>
                <c:pt idx="5">
                  <c:v>104845.0</c:v>
                </c:pt>
                <c:pt idx="6">
                  <c:v>98043.0</c:v>
                </c:pt>
                <c:pt idx="7">
                  <c:v>55157.0</c:v>
                </c:pt>
                <c:pt idx="8">
                  <c:v>24646.0</c:v>
                </c:pt>
                <c:pt idx="9">
                  <c:v>36266.0</c:v>
                </c:pt>
                <c:pt idx="10">
                  <c:v>37925.0</c:v>
                </c:pt>
                <c:pt idx="11">
                  <c:v>20352.0</c:v>
                </c:pt>
                <c:pt idx="12">
                  <c:v>8819.0</c:v>
                </c:pt>
                <c:pt idx="13">
                  <c:v>15318.0</c:v>
                </c:pt>
                <c:pt idx="14">
                  <c:v>23219.0</c:v>
                </c:pt>
                <c:pt idx="15">
                  <c:v>22181.0</c:v>
                </c:pt>
                <c:pt idx="16">
                  <c:v>32060.0</c:v>
                </c:pt>
                <c:pt idx="17">
                  <c:v>14910.0</c:v>
                </c:pt>
                <c:pt idx="18">
                  <c:v>20235.0</c:v>
                </c:pt>
                <c:pt idx="19">
                  <c:v>21664.0</c:v>
                </c:pt>
                <c:pt idx="20">
                  <c:v>25028.0</c:v>
                </c:pt>
                <c:pt idx="21">
                  <c:v>17123.0</c:v>
                </c:pt>
                <c:pt idx="22">
                  <c:v>4900.0</c:v>
                </c:pt>
                <c:pt idx="23">
                  <c:v>11148.0</c:v>
                </c:pt>
                <c:pt idx="24">
                  <c:v>6738.0</c:v>
                </c:pt>
                <c:pt idx="25">
                  <c:v>9702.0</c:v>
                </c:pt>
                <c:pt idx="26">
                  <c:v>6225.0</c:v>
                </c:pt>
                <c:pt idx="27">
                  <c:v>3842.0</c:v>
                </c:pt>
                <c:pt idx="28">
                  <c:v>6246.0</c:v>
                </c:pt>
                <c:pt idx="29">
                  <c:v>3758.0</c:v>
                </c:pt>
                <c:pt idx="30">
                  <c:v>17661.0</c:v>
                </c:pt>
                <c:pt idx="31">
                  <c:v>27552.0</c:v>
                </c:pt>
                <c:pt idx="32">
                  <c:v>11831.0</c:v>
                </c:pt>
                <c:pt idx="33">
                  <c:v>8566.0</c:v>
                </c:pt>
                <c:pt idx="34">
                  <c:v>14181.0</c:v>
                </c:pt>
                <c:pt idx="35">
                  <c:v>9306.0</c:v>
                </c:pt>
                <c:pt idx="36">
                  <c:v>7386.0</c:v>
                </c:pt>
                <c:pt idx="37">
                  <c:v>9387.0</c:v>
                </c:pt>
                <c:pt idx="38">
                  <c:v>7416.0</c:v>
                </c:pt>
                <c:pt idx="39">
                  <c:v>10601.0</c:v>
                </c:pt>
                <c:pt idx="40">
                  <c:v>12429.0</c:v>
                </c:pt>
                <c:pt idx="41">
                  <c:v>6967.0</c:v>
                </c:pt>
                <c:pt idx="42">
                  <c:v>6857.0</c:v>
                </c:pt>
                <c:pt idx="43">
                  <c:v>16232.0</c:v>
                </c:pt>
                <c:pt idx="44">
                  <c:v>15037.0</c:v>
                </c:pt>
                <c:pt idx="45">
                  <c:v>14563.0</c:v>
                </c:pt>
                <c:pt idx="46">
                  <c:v>5712.0</c:v>
                </c:pt>
                <c:pt idx="47">
                  <c:v>6449.0</c:v>
                </c:pt>
                <c:pt idx="48">
                  <c:v>6728.0</c:v>
                </c:pt>
                <c:pt idx="49">
                  <c:v>5352.0</c:v>
                </c:pt>
                <c:pt idx="50">
                  <c:v>3192.0</c:v>
                </c:pt>
                <c:pt idx="51">
                  <c:v>4046.0</c:v>
                </c:pt>
                <c:pt idx="52">
                  <c:v>1611.0</c:v>
                </c:pt>
                <c:pt idx="53">
                  <c:v>7590.0</c:v>
                </c:pt>
                <c:pt idx="54">
                  <c:v>3473.0</c:v>
                </c:pt>
                <c:pt idx="55">
                  <c:v>9176.0</c:v>
                </c:pt>
                <c:pt idx="56">
                  <c:v>4930.0</c:v>
                </c:pt>
                <c:pt idx="57">
                  <c:v>7551.0</c:v>
                </c:pt>
                <c:pt idx="58">
                  <c:v>7307.0</c:v>
                </c:pt>
                <c:pt idx="59">
                  <c:v>3445.0</c:v>
                </c:pt>
                <c:pt idx="60">
                  <c:v>14988.0</c:v>
                </c:pt>
                <c:pt idx="61">
                  <c:v>43180.0</c:v>
                </c:pt>
                <c:pt idx="62">
                  <c:v>3728.0</c:v>
                </c:pt>
                <c:pt idx="63">
                  <c:v>3724.0</c:v>
                </c:pt>
                <c:pt idx="64">
                  <c:v>6339.0</c:v>
                </c:pt>
                <c:pt idx="65">
                  <c:v>4168.0</c:v>
                </c:pt>
                <c:pt idx="66">
                  <c:v>5259.0</c:v>
                </c:pt>
                <c:pt idx="67">
                  <c:v>24019.0</c:v>
                </c:pt>
                <c:pt idx="68">
                  <c:v>4088.0</c:v>
                </c:pt>
                <c:pt idx="69">
                  <c:v>19520.0</c:v>
                </c:pt>
                <c:pt idx="70">
                  <c:v>5908.0</c:v>
                </c:pt>
                <c:pt idx="71">
                  <c:v>3703.0</c:v>
                </c:pt>
                <c:pt idx="72">
                  <c:v>4083.0</c:v>
                </c:pt>
                <c:pt idx="73">
                  <c:v>1364.0</c:v>
                </c:pt>
                <c:pt idx="74">
                  <c:v>6493.0</c:v>
                </c:pt>
                <c:pt idx="75">
                  <c:v>5952.0</c:v>
                </c:pt>
                <c:pt idx="76">
                  <c:v>7975.0</c:v>
                </c:pt>
                <c:pt idx="77">
                  <c:v>6203.0</c:v>
                </c:pt>
                <c:pt idx="78">
                  <c:v>14434.0</c:v>
                </c:pt>
                <c:pt idx="79">
                  <c:v>8838.0</c:v>
                </c:pt>
                <c:pt idx="80">
                  <c:v>3781.0</c:v>
                </c:pt>
                <c:pt idx="81">
                  <c:v>4519.0</c:v>
                </c:pt>
                <c:pt idx="82">
                  <c:v>5042.0</c:v>
                </c:pt>
                <c:pt idx="83">
                  <c:v>4071.0</c:v>
                </c:pt>
                <c:pt idx="84">
                  <c:v>2175.0</c:v>
                </c:pt>
                <c:pt idx="85">
                  <c:v>2146.0</c:v>
                </c:pt>
                <c:pt idx="86">
                  <c:v>2873.0</c:v>
                </c:pt>
                <c:pt idx="87">
                  <c:v>1287.0</c:v>
                </c:pt>
                <c:pt idx="88">
                  <c:v>6240.0</c:v>
                </c:pt>
                <c:pt idx="89">
                  <c:v>4571.0</c:v>
                </c:pt>
                <c:pt idx="90">
                  <c:v>1245.0</c:v>
                </c:pt>
                <c:pt idx="91">
                  <c:v>3395.0</c:v>
                </c:pt>
                <c:pt idx="92">
                  <c:v>5939.0</c:v>
                </c:pt>
                <c:pt idx="93">
                  <c:v>4647.0</c:v>
                </c:pt>
                <c:pt idx="94">
                  <c:v>28867.0</c:v>
                </c:pt>
                <c:pt idx="95">
                  <c:v>9344.0</c:v>
                </c:pt>
                <c:pt idx="96">
                  <c:v>17785.0</c:v>
                </c:pt>
                <c:pt idx="97">
                  <c:v>20714.0</c:v>
                </c:pt>
                <c:pt idx="98">
                  <c:v>12935.0</c:v>
                </c:pt>
                <c:pt idx="99">
                  <c:v>17700.0</c:v>
                </c:pt>
                <c:pt idx="100">
                  <c:v>20700.0</c:v>
                </c:pt>
                <c:pt idx="101">
                  <c:v>12900.0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6168200"/>
        <c:axId val="2046171288"/>
      </c:barChart>
      <c:dateAx>
        <c:axId val="2046168200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fr-FR"/>
          </a:p>
        </c:txPr>
        <c:crossAx val="2046171288"/>
        <c:crosses val="autoZero"/>
        <c:auto val="1"/>
        <c:lblOffset val="100"/>
        <c:baseTimeUnit val="days"/>
      </c:dateAx>
      <c:valAx>
        <c:axId val="2046171288"/>
        <c:scaling>
          <c:orientation val="minMax"/>
          <c:max val="60000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fr-FR" sz="2400"/>
                  <a:t>Volume de titres échangés</a:t>
                </a:r>
              </a:p>
            </c:rich>
          </c:tx>
          <c:layout>
            <c:manualLayout>
              <c:xMode val="edge"/>
              <c:yMode val="edge"/>
              <c:x val="0.00769230769230769"/>
              <c:y val="0.310124092944264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fr-FR"/>
          </a:p>
        </c:txPr>
        <c:crossAx val="2046168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12701</xdr:colOff>
      <xdr:row>6</xdr:row>
      <xdr:rowOff>63500</xdr:rowOff>
    </xdr:from>
    <xdr:to>
      <xdr:col>27</xdr:col>
      <xdr:colOff>152400</xdr:colOff>
      <xdr:row>42</xdr:row>
      <xdr:rowOff>228600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</xdr:colOff>
      <xdr:row>54</xdr:row>
      <xdr:rowOff>25400</xdr:rowOff>
    </xdr:from>
    <xdr:to>
      <xdr:col>27</xdr:col>
      <xdr:colOff>210200</xdr:colOff>
      <xdr:row>118</xdr:row>
      <xdr:rowOff>109692</xdr:rowOff>
    </xdr:to>
    <xdr:graphicFrame macro="">
      <xdr:nvGraphicFramePr>
        <xdr:cNvPr id="4" name="Graphique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L117"/>
  <sheetViews>
    <sheetView tabSelected="1" workbookViewId="0">
      <selection activeCell="H4" sqref="H4"/>
    </sheetView>
  </sheetViews>
  <sheetFormatPr baseColWidth="10" defaultRowHeight="20" x14ac:dyDescent="0"/>
  <cols>
    <col min="1" max="1" width="10.83203125" style="1"/>
    <col min="2" max="2" width="15.83203125" style="4" customWidth="1"/>
    <col min="3" max="6" width="14.33203125" style="4" customWidth="1"/>
    <col min="7" max="7" width="19.33203125" style="5" customWidth="1"/>
    <col min="8" max="8" width="22" style="4" customWidth="1"/>
    <col min="9" max="9" width="10.83203125" style="1"/>
    <col min="10" max="10" width="10.83203125" style="32"/>
    <col min="11" max="16384" width="10.83203125" style="1"/>
  </cols>
  <sheetData>
    <row r="1" spans="2:10" ht="15">
      <c r="B1" s="37" t="s">
        <v>9</v>
      </c>
      <c r="C1" s="37"/>
      <c r="D1" s="37"/>
      <c r="E1" s="37"/>
      <c r="F1" s="37"/>
      <c r="G1" s="37"/>
      <c r="H1" s="37"/>
    </row>
    <row r="2" spans="2:10" ht="15">
      <c r="B2" s="37"/>
      <c r="C2" s="37"/>
      <c r="D2" s="37"/>
      <c r="E2" s="37"/>
      <c r="F2" s="37"/>
      <c r="G2" s="37"/>
      <c r="H2" s="37"/>
      <c r="J2" s="1"/>
    </row>
    <row r="3" spans="2:10">
      <c r="J3" s="1"/>
    </row>
    <row r="4" spans="2:10">
      <c r="B4" s="34" t="s">
        <v>12</v>
      </c>
      <c r="J4" s="1"/>
    </row>
    <row r="5" spans="2:10">
      <c r="B5" s="36" t="s">
        <v>10</v>
      </c>
      <c r="C5" s="35" t="s">
        <v>11</v>
      </c>
      <c r="J5" s="1"/>
    </row>
    <row r="6" spans="2:10" ht="21" thickBot="1">
      <c r="J6" s="1"/>
    </row>
    <row r="7" spans="2:10" ht="41" thickBot="1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8" t="s">
        <v>5</v>
      </c>
      <c r="H7" s="9" t="s">
        <v>6</v>
      </c>
      <c r="J7" s="1"/>
    </row>
    <row r="8" spans="2:10">
      <c r="B8" s="10">
        <v>40576</v>
      </c>
      <c r="C8" s="11">
        <v>16</v>
      </c>
      <c r="D8" s="12">
        <v>16</v>
      </c>
      <c r="E8" s="12">
        <v>16</v>
      </c>
      <c r="F8" s="12">
        <v>16</v>
      </c>
      <c r="G8" s="13">
        <v>260478</v>
      </c>
      <c r="H8" s="14"/>
      <c r="J8" s="1"/>
    </row>
    <row r="9" spans="2:10">
      <c r="B9" s="15">
        <v>40577</v>
      </c>
      <c r="C9" s="16">
        <v>16</v>
      </c>
      <c r="D9" s="17">
        <v>16</v>
      </c>
      <c r="E9" s="17">
        <v>16</v>
      </c>
      <c r="F9" s="17">
        <v>16</v>
      </c>
      <c r="G9" s="13">
        <v>0</v>
      </c>
      <c r="H9" s="18">
        <f t="shared" ref="H9:H40" si="0">(F9-F8)/F8</f>
        <v>0</v>
      </c>
      <c r="J9" s="1"/>
    </row>
    <row r="10" spans="2:10">
      <c r="B10" s="15">
        <v>40578</v>
      </c>
      <c r="C10" s="16">
        <v>16</v>
      </c>
      <c r="D10" s="17">
        <v>16</v>
      </c>
      <c r="E10" s="17">
        <v>16</v>
      </c>
      <c r="F10" s="17">
        <v>16</v>
      </c>
      <c r="G10" s="13">
        <v>0</v>
      </c>
      <c r="H10" s="18">
        <f t="shared" si="0"/>
        <v>0</v>
      </c>
      <c r="J10" s="1"/>
    </row>
    <row r="11" spans="2:10">
      <c r="B11" s="15">
        <v>40579</v>
      </c>
      <c r="C11" s="16">
        <v>17.600000000000001</v>
      </c>
      <c r="D11" s="17">
        <v>18.3</v>
      </c>
      <c r="E11" s="17">
        <v>17.22</v>
      </c>
      <c r="F11" s="17">
        <v>17.600000000000001</v>
      </c>
      <c r="G11" s="13">
        <v>237610</v>
      </c>
      <c r="H11" s="18">
        <f t="shared" si="0"/>
        <v>0.10000000000000009</v>
      </c>
      <c r="J11" s="1"/>
    </row>
    <row r="12" spans="2:10">
      <c r="B12" s="15">
        <v>40582</v>
      </c>
      <c r="C12" s="16">
        <v>18.350000000000001</v>
      </c>
      <c r="D12" s="17">
        <v>20.75</v>
      </c>
      <c r="E12" s="17">
        <v>17.920000000000002</v>
      </c>
      <c r="F12" s="17">
        <v>20.38</v>
      </c>
      <c r="G12" s="13">
        <v>272595</v>
      </c>
      <c r="H12" s="18">
        <f t="shared" si="0"/>
        <v>0.15795454545454529</v>
      </c>
      <c r="J12" s="1"/>
    </row>
    <row r="13" spans="2:10">
      <c r="B13" s="15">
        <v>40583</v>
      </c>
      <c r="C13" s="16">
        <v>21</v>
      </c>
      <c r="D13" s="17">
        <v>25.395</v>
      </c>
      <c r="E13" s="17">
        <v>21</v>
      </c>
      <c r="F13" s="17">
        <v>24.1</v>
      </c>
      <c r="G13" s="13">
        <v>387451</v>
      </c>
      <c r="H13" s="18">
        <f t="shared" si="0"/>
        <v>0.18253189401373909</v>
      </c>
      <c r="I13" s="2"/>
    </row>
    <row r="14" spans="2:10">
      <c r="B14" s="15">
        <v>40584</v>
      </c>
      <c r="C14" s="16">
        <v>25.2</v>
      </c>
      <c r="D14" s="17">
        <v>28.9</v>
      </c>
      <c r="E14" s="17">
        <v>21.55</v>
      </c>
      <c r="F14" s="17">
        <v>21.6</v>
      </c>
      <c r="G14" s="13">
        <v>578527</v>
      </c>
      <c r="H14" s="18">
        <f t="shared" si="0"/>
        <v>-0.10373443983402489</v>
      </c>
      <c r="I14" s="3"/>
    </row>
    <row r="15" spans="2:10">
      <c r="B15" s="15">
        <v>40585</v>
      </c>
      <c r="C15" s="16">
        <v>22.44</v>
      </c>
      <c r="D15" s="17">
        <v>24.99</v>
      </c>
      <c r="E15" s="17">
        <v>21.85</v>
      </c>
      <c r="F15" s="17">
        <v>22.385000000000002</v>
      </c>
      <c r="G15" s="13">
        <v>196370</v>
      </c>
      <c r="H15" s="18">
        <f t="shared" si="0"/>
        <v>3.63425925925926E-2</v>
      </c>
    </row>
    <row r="16" spans="2:10">
      <c r="B16" s="15">
        <v>40586</v>
      </c>
      <c r="C16" s="16">
        <v>23.5</v>
      </c>
      <c r="D16" s="17">
        <v>23.574999999999999</v>
      </c>
      <c r="E16" s="17">
        <v>21.6</v>
      </c>
      <c r="F16" s="17">
        <v>21.2</v>
      </c>
      <c r="G16" s="13">
        <v>104845</v>
      </c>
      <c r="H16" s="18">
        <f t="shared" si="0"/>
        <v>-5.2937234755416673E-2</v>
      </c>
    </row>
    <row r="17" spans="2:8">
      <c r="B17" s="15">
        <v>40589</v>
      </c>
      <c r="C17" s="16">
        <v>21.99</v>
      </c>
      <c r="D17" s="17">
        <v>22.48</v>
      </c>
      <c r="E17" s="17">
        <v>21.71</v>
      </c>
      <c r="F17" s="17">
        <v>22.14</v>
      </c>
      <c r="G17" s="13">
        <v>98043</v>
      </c>
      <c r="H17" s="18">
        <f t="shared" si="0"/>
        <v>4.4339622641509494E-2</v>
      </c>
    </row>
    <row r="18" spans="2:8">
      <c r="B18" s="15">
        <v>40590</v>
      </c>
      <c r="C18" s="16">
        <v>22.5</v>
      </c>
      <c r="D18" s="17">
        <v>23.2</v>
      </c>
      <c r="E18" s="17">
        <v>22.2</v>
      </c>
      <c r="F18" s="17">
        <v>22.47</v>
      </c>
      <c r="G18" s="13">
        <v>55157</v>
      </c>
      <c r="H18" s="18">
        <f t="shared" si="0"/>
        <v>1.4905149051490438E-2</v>
      </c>
    </row>
    <row r="19" spans="2:8">
      <c r="B19" s="15">
        <v>40591</v>
      </c>
      <c r="C19" s="16">
        <v>23</v>
      </c>
      <c r="D19" s="17">
        <v>23</v>
      </c>
      <c r="E19" s="17">
        <v>22.48</v>
      </c>
      <c r="F19" s="17">
        <v>22.51</v>
      </c>
      <c r="G19" s="13">
        <v>24646</v>
      </c>
      <c r="H19" s="18">
        <f t="shared" si="0"/>
        <v>1.7801513128617135E-3</v>
      </c>
    </row>
    <row r="20" spans="2:8">
      <c r="B20" s="15">
        <v>40592</v>
      </c>
      <c r="C20" s="16">
        <v>22.51</v>
      </c>
      <c r="D20" s="17">
        <v>22.645</v>
      </c>
      <c r="E20" s="17">
        <v>21.8</v>
      </c>
      <c r="F20" s="17">
        <v>21.8</v>
      </c>
      <c r="G20" s="13">
        <v>36266</v>
      </c>
      <c r="H20" s="18">
        <f t="shared" si="0"/>
        <v>-3.154153709462465E-2</v>
      </c>
    </row>
    <row r="21" spans="2:8">
      <c r="B21" s="15">
        <v>40593</v>
      </c>
      <c r="C21" s="16">
        <v>21.9</v>
      </c>
      <c r="D21" s="17">
        <v>21.9</v>
      </c>
      <c r="E21" s="17">
        <v>21</v>
      </c>
      <c r="F21" s="17">
        <v>21</v>
      </c>
      <c r="G21" s="13">
        <v>37925</v>
      </c>
      <c r="H21" s="18">
        <f t="shared" si="0"/>
        <v>-3.6697247706422048E-2</v>
      </c>
    </row>
    <row r="22" spans="2:8">
      <c r="B22" s="15">
        <v>40596</v>
      </c>
      <c r="C22" s="16">
        <v>21.32</v>
      </c>
      <c r="D22" s="17">
        <v>21.9</v>
      </c>
      <c r="E22" s="17">
        <v>21.32</v>
      </c>
      <c r="F22" s="17">
        <v>21.85</v>
      </c>
      <c r="G22" s="13">
        <v>20352</v>
      </c>
      <c r="H22" s="18">
        <f t="shared" si="0"/>
        <v>4.0476190476190541E-2</v>
      </c>
    </row>
    <row r="23" spans="2:8">
      <c r="B23" s="15">
        <v>40597</v>
      </c>
      <c r="C23" s="16">
        <v>21.895</v>
      </c>
      <c r="D23" s="17">
        <v>21.895</v>
      </c>
      <c r="E23" s="17">
        <v>21.41</v>
      </c>
      <c r="F23" s="17">
        <v>21.8</v>
      </c>
      <c r="G23" s="13">
        <v>8819</v>
      </c>
      <c r="H23" s="18">
        <f t="shared" si="0"/>
        <v>-2.2883295194508334E-3</v>
      </c>
    </row>
    <row r="24" spans="2:8">
      <c r="B24" s="15">
        <v>40598</v>
      </c>
      <c r="C24" s="16">
        <v>21.89</v>
      </c>
      <c r="D24" s="17">
        <v>21.9</v>
      </c>
      <c r="E24" s="17">
        <v>21.32</v>
      </c>
      <c r="F24" s="17">
        <v>21.5</v>
      </c>
      <c r="G24" s="13">
        <v>15318</v>
      </c>
      <c r="H24" s="18">
        <f t="shared" si="0"/>
        <v>-1.3761467889908289E-2</v>
      </c>
    </row>
    <row r="25" spans="2:8">
      <c r="B25" s="15">
        <v>40599</v>
      </c>
      <c r="C25" s="16">
        <v>21.5</v>
      </c>
      <c r="D25" s="17">
        <v>21.504999999999999</v>
      </c>
      <c r="E25" s="17">
        <v>20.75</v>
      </c>
      <c r="F25" s="17">
        <v>20.75</v>
      </c>
      <c r="G25" s="13">
        <v>23219</v>
      </c>
      <c r="H25" s="18">
        <f t="shared" si="0"/>
        <v>-3.4883720930232558E-2</v>
      </c>
    </row>
    <row r="26" spans="2:8">
      <c r="B26" s="15">
        <v>40600</v>
      </c>
      <c r="C26" s="16">
        <v>20.76</v>
      </c>
      <c r="D26" s="17">
        <v>21</v>
      </c>
      <c r="E26" s="17">
        <v>20.309999999999999</v>
      </c>
      <c r="F26" s="17">
        <v>20.32</v>
      </c>
      <c r="G26" s="13">
        <v>22181</v>
      </c>
      <c r="H26" s="18">
        <f t="shared" si="0"/>
        <v>-2.0722891566265045E-2</v>
      </c>
    </row>
    <row r="27" spans="2:8">
      <c r="B27" s="15">
        <v>40603</v>
      </c>
      <c r="C27" s="16">
        <v>21.5</v>
      </c>
      <c r="D27" s="17">
        <v>21.5</v>
      </c>
      <c r="E27" s="17">
        <v>20.85</v>
      </c>
      <c r="F27" s="17">
        <v>21</v>
      </c>
      <c r="G27" s="13">
        <v>32060</v>
      </c>
      <c r="H27" s="18">
        <f t="shared" si="0"/>
        <v>3.346456692913384E-2</v>
      </c>
    </row>
    <row r="28" spans="2:8">
      <c r="B28" s="15">
        <v>40604</v>
      </c>
      <c r="C28" s="16">
        <v>21.1</v>
      </c>
      <c r="D28" s="17">
        <v>21.1</v>
      </c>
      <c r="E28" s="17">
        <v>20.25</v>
      </c>
      <c r="F28" s="17">
        <v>20.32</v>
      </c>
      <c r="G28" s="13">
        <v>14910</v>
      </c>
      <c r="H28" s="18">
        <f t="shared" si="0"/>
        <v>-3.2380952380952364E-2</v>
      </c>
    </row>
    <row r="29" spans="2:8">
      <c r="B29" s="15">
        <v>40605</v>
      </c>
      <c r="C29" s="16">
        <v>20.399999999999999</v>
      </c>
      <c r="D29" s="17">
        <v>20.5</v>
      </c>
      <c r="E29" s="17">
        <v>20</v>
      </c>
      <c r="F29" s="17">
        <v>20.149999999999999</v>
      </c>
      <c r="G29" s="13">
        <v>20235</v>
      </c>
      <c r="H29" s="18">
        <f t="shared" si="0"/>
        <v>-8.3661417322835486E-3</v>
      </c>
    </row>
    <row r="30" spans="2:8">
      <c r="B30" s="15">
        <v>40606</v>
      </c>
      <c r="C30" s="16">
        <v>20.440000000000001</v>
      </c>
      <c r="D30" s="17">
        <v>20.440000000000001</v>
      </c>
      <c r="E30" s="17">
        <v>19.7</v>
      </c>
      <c r="F30" s="17">
        <v>19.899999999999999</v>
      </c>
      <c r="G30" s="13">
        <v>21664</v>
      </c>
      <c r="H30" s="18">
        <f t="shared" si="0"/>
        <v>-1.2406947890818859E-2</v>
      </c>
    </row>
    <row r="31" spans="2:8">
      <c r="B31" s="15">
        <v>40607</v>
      </c>
      <c r="C31" s="16">
        <v>19.71</v>
      </c>
      <c r="D31" s="17">
        <v>20.14</v>
      </c>
      <c r="E31" s="17">
        <v>19.62</v>
      </c>
      <c r="F31" s="17">
        <v>19.829999999999998</v>
      </c>
      <c r="G31" s="13">
        <v>25028</v>
      </c>
      <c r="H31" s="18">
        <f t="shared" si="0"/>
        <v>-3.5175879396985069E-3</v>
      </c>
    </row>
    <row r="32" spans="2:8">
      <c r="B32" s="15">
        <v>40610</v>
      </c>
      <c r="C32" s="16">
        <v>19.95</v>
      </c>
      <c r="D32" s="17">
        <v>20.9</v>
      </c>
      <c r="E32" s="17">
        <v>19.84</v>
      </c>
      <c r="F32" s="17">
        <v>20.69</v>
      </c>
      <c r="G32" s="13">
        <v>17123</v>
      </c>
      <c r="H32" s="18">
        <f t="shared" si="0"/>
        <v>4.336863338376213E-2</v>
      </c>
    </row>
    <row r="33" spans="2:8">
      <c r="B33" s="15">
        <v>40611</v>
      </c>
      <c r="C33" s="16">
        <v>20.65</v>
      </c>
      <c r="D33" s="17">
        <v>20.75</v>
      </c>
      <c r="E33" s="17">
        <v>20.34</v>
      </c>
      <c r="F33" s="17">
        <v>20.36</v>
      </c>
      <c r="G33" s="13">
        <v>4900</v>
      </c>
      <c r="H33" s="18">
        <f t="shared" si="0"/>
        <v>-1.5949734171097237E-2</v>
      </c>
    </row>
    <row r="34" spans="2:8">
      <c r="B34" s="15">
        <v>40612</v>
      </c>
      <c r="C34" s="16">
        <v>20.3</v>
      </c>
      <c r="D34" s="17">
        <v>20.75</v>
      </c>
      <c r="E34" s="17">
        <v>19.850000000000001</v>
      </c>
      <c r="F34" s="17">
        <v>20.75</v>
      </c>
      <c r="G34" s="13">
        <v>11148</v>
      </c>
      <c r="H34" s="18">
        <f t="shared" si="0"/>
        <v>1.9155206286836965E-2</v>
      </c>
    </row>
    <row r="35" spans="2:8">
      <c r="B35" s="15">
        <v>40613</v>
      </c>
      <c r="C35" s="16">
        <v>20.7</v>
      </c>
      <c r="D35" s="17">
        <v>20.79</v>
      </c>
      <c r="E35" s="17">
        <v>20.420000000000002</v>
      </c>
      <c r="F35" s="17">
        <v>20.7</v>
      </c>
      <c r="G35" s="13">
        <v>6738</v>
      </c>
      <c r="H35" s="18">
        <f t="shared" si="0"/>
        <v>-2.4096385542169015E-3</v>
      </c>
    </row>
    <row r="36" spans="2:8">
      <c r="B36" s="15">
        <v>40614</v>
      </c>
      <c r="C36" s="16">
        <v>20.7</v>
      </c>
      <c r="D36" s="17">
        <v>20.8</v>
      </c>
      <c r="E36" s="17">
        <v>20.8</v>
      </c>
      <c r="F36" s="17">
        <v>20.100000000000001</v>
      </c>
      <c r="G36" s="13">
        <v>9702</v>
      </c>
      <c r="H36" s="18">
        <f t="shared" si="0"/>
        <v>-2.8985507246376711E-2</v>
      </c>
    </row>
    <row r="37" spans="2:8">
      <c r="B37" s="15">
        <v>40617</v>
      </c>
      <c r="C37" s="16">
        <v>20.234999999999999</v>
      </c>
      <c r="D37" s="17">
        <v>20.69</v>
      </c>
      <c r="E37" s="17">
        <v>20.234999999999999</v>
      </c>
      <c r="F37" s="17">
        <v>20.375</v>
      </c>
      <c r="G37" s="13">
        <v>6225</v>
      </c>
      <c r="H37" s="18">
        <f t="shared" si="0"/>
        <v>1.3681592039800924E-2</v>
      </c>
    </row>
    <row r="38" spans="2:8">
      <c r="B38" s="15">
        <v>40618</v>
      </c>
      <c r="C38" s="16">
        <v>20.585000000000001</v>
      </c>
      <c r="D38" s="17">
        <v>20.65</v>
      </c>
      <c r="E38" s="17">
        <v>20.100000000000001</v>
      </c>
      <c r="F38" s="17">
        <v>20.12</v>
      </c>
      <c r="G38" s="13">
        <v>3842</v>
      </c>
      <c r="H38" s="18">
        <f t="shared" si="0"/>
        <v>-1.2515337423312834E-2</v>
      </c>
    </row>
    <row r="39" spans="2:8">
      <c r="B39" s="15">
        <v>40619</v>
      </c>
      <c r="C39" s="16">
        <v>20.125</v>
      </c>
      <c r="D39" s="17">
        <v>20.66</v>
      </c>
      <c r="E39" s="17">
        <v>20.5</v>
      </c>
      <c r="F39" s="17">
        <v>20.66</v>
      </c>
      <c r="G39" s="13">
        <v>6246</v>
      </c>
      <c r="H39" s="18">
        <f t="shared" si="0"/>
        <v>2.6838966202783258E-2</v>
      </c>
    </row>
    <row r="40" spans="2:8">
      <c r="B40" s="15">
        <v>40620</v>
      </c>
      <c r="C40" s="16">
        <v>20.2</v>
      </c>
      <c r="D40" s="17">
        <v>20.65</v>
      </c>
      <c r="E40" s="17">
        <v>20.2</v>
      </c>
      <c r="F40" s="17">
        <v>20.65</v>
      </c>
      <c r="G40" s="13">
        <v>3758</v>
      </c>
      <c r="H40" s="18">
        <f t="shared" si="0"/>
        <v>-4.8402710551798464E-4</v>
      </c>
    </row>
    <row r="41" spans="2:8">
      <c r="B41" s="15">
        <v>40621</v>
      </c>
      <c r="C41" s="16">
        <v>20.69</v>
      </c>
      <c r="D41" s="17">
        <v>21.5</v>
      </c>
      <c r="E41" s="17">
        <v>20.68</v>
      </c>
      <c r="F41" s="17">
        <v>21.17</v>
      </c>
      <c r="G41" s="13">
        <v>17661</v>
      </c>
      <c r="H41" s="18">
        <f t="shared" ref="H41:H72" si="1">(F41-F40)/F40</f>
        <v>2.5181598062954148E-2</v>
      </c>
    </row>
    <row r="42" spans="2:8">
      <c r="B42" s="15">
        <v>40624</v>
      </c>
      <c r="C42" s="16">
        <v>22</v>
      </c>
      <c r="D42" s="17">
        <v>22.5</v>
      </c>
      <c r="E42" s="17">
        <v>21.63</v>
      </c>
      <c r="F42" s="17">
        <v>22.2</v>
      </c>
      <c r="G42" s="13">
        <v>27552</v>
      </c>
      <c r="H42" s="18">
        <f t="shared" si="1"/>
        <v>4.8653755314123644E-2</v>
      </c>
    </row>
    <row r="43" spans="2:8">
      <c r="B43" s="15">
        <v>40625</v>
      </c>
      <c r="C43" s="16">
        <v>22.3</v>
      </c>
      <c r="D43" s="17">
        <v>22.3</v>
      </c>
      <c r="E43" s="17">
        <v>21.25</v>
      </c>
      <c r="F43" s="17">
        <v>22</v>
      </c>
      <c r="G43" s="13">
        <v>11831</v>
      </c>
      <c r="H43" s="18">
        <f t="shared" si="1"/>
        <v>-9.0090090090089777E-3</v>
      </c>
    </row>
    <row r="44" spans="2:8">
      <c r="B44" s="15">
        <v>40626</v>
      </c>
      <c r="C44" s="16">
        <v>22.145</v>
      </c>
      <c r="D44" s="17">
        <v>22.19</v>
      </c>
      <c r="E44" s="17">
        <v>21.25</v>
      </c>
      <c r="F44" s="17">
        <v>21.4</v>
      </c>
      <c r="G44" s="13">
        <v>8566</v>
      </c>
      <c r="H44" s="18">
        <f t="shared" si="1"/>
        <v>-2.7272727272727337E-2</v>
      </c>
    </row>
    <row r="45" spans="2:8">
      <c r="B45" s="15">
        <v>40627</v>
      </c>
      <c r="C45" s="16">
        <v>21.26</v>
      </c>
      <c r="D45" s="17">
        <v>21.434999999999999</v>
      </c>
      <c r="E45" s="17">
        <v>20.8</v>
      </c>
      <c r="F45" s="17">
        <v>20.9</v>
      </c>
      <c r="G45" s="13">
        <v>14181</v>
      </c>
      <c r="H45" s="18">
        <f t="shared" si="1"/>
        <v>-2.3364485981308414E-2</v>
      </c>
    </row>
    <row r="46" spans="2:8">
      <c r="B46" s="15">
        <v>40628</v>
      </c>
      <c r="C46" s="16">
        <v>20.73</v>
      </c>
      <c r="D46" s="17">
        <v>21.295000000000002</v>
      </c>
      <c r="E46" s="17">
        <v>20.515000000000001</v>
      </c>
      <c r="F46" s="17">
        <v>20.88</v>
      </c>
      <c r="G46" s="13">
        <v>9306</v>
      </c>
      <c r="H46" s="18">
        <f t="shared" si="1"/>
        <v>-9.5693779904304185E-4</v>
      </c>
    </row>
    <row r="47" spans="2:8">
      <c r="B47" s="15">
        <v>40631</v>
      </c>
      <c r="C47" s="16">
        <v>20.85</v>
      </c>
      <c r="D47" s="17">
        <v>21.635000000000002</v>
      </c>
      <c r="E47" s="17">
        <v>20.835000000000001</v>
      </c>
      <c r="F47" s="17">
        <v>21.42</v>
      </c>
      <c r="G47" s="13">
        <v>7386</v>
      </c>
      <c r="H47" s="18">
        <f t="shared" si="1"/>
        <v>2.5862068965517373E-2</v>
      </c>
    </row>
    <row r="48" spans="2:8">
      <c r="B48" s="15">
        <v>40632</v>
      </c>
      <c r="C48" s="16">
        <v>21.64</v>
      </c>
      <c r="D48" s="17">
        <v>21.895</v>
      </c>
      <c r="E48" s="17">
        <v>21.465</v>
      </c>
      <c r="F48" s="17">
        <v>21.895</v>
      </c>
      <c r="G48" s="13">
        <v>9387</v>
      </c>
      <c r="H48" s="18">
        <f t="shared" si="1"/>
        <v>2.2175536881419135E-2</v>
      </c>
    </row>
    <row r="49" spans="2:8">
      <c r="B49" s="15">
        <v>40633</v>
      </c>
      <c r="C49" s="16">
        <v>21.89</v>
      </c>
      <c r="D49" s="17">
        <v>22</v>
      </c>
      <c r="E49" s="17">
        <v>21.65</v>
      </c>
      <c r="F49" s="17">
        <v>21.92</v>
      </c>
      <c r="G49" s="13">
        <v>7416</v>
      </c>
      <c r="H49" s="18">
        <f t="shared" si="1"/>
        <v>1.141813199360682E-3</v>
      </c>
    </row>
    <row r="50" spans="2:8">
      <c r="B50" s="15">
        <v>40634</v>
      </c>
      <c r="C50" s="16">
        <v>21.995000000000001</v>
      </c>
      <c r="D50" s="17">
        <v>22</v>
      </c>
      <c r="E50" s="17">
        <v>21.524999999999999</v>
      </c>
      <c r="F50" s="17">
        <v>22</v>
      </c>
      <c r="G50" s="13">
        <v>10601</v>
      </c>
      <c r="H50" s="18">
        <f t="shared" si="1"/>
        <v>3.6496350364962722E-3</v>
      </c>
    </row>
    <row r="51" spans="2:8">
      <c r="B51" s="15">
        <v>40635</v>
      </c>
      <c r="C51" s="16">
        <v>22</v>
      </c>
      <c r="D51" s="17">
        <v>22</v>
      </c>
      <c r="E51" s="17">
        <v>22</v>
      </c>
      <c r="F51" s="17">
        <v>22</v>
      </c>
      <c r="G51" s="13">
        <v>12429</v>
      </c>
      <c r="H51" s="18">
        <f t="shared" si="1"/>
        <v>0</v>
      </c>
    </row>
    <row r="52" spans="2:8">
      <c r="B52" s="15">
        <v>40638</v>
      </c>
      <c r="C52" s="16">
        <v>22</v>
      </c>
      <c r="D52" s="17">
        <v>22</v>
      </c>
      <c r="E52" s="17">
        <v>22</v>
      </c>
      <c r="F52" s="17">
        <v>22</v>
      </c>
      <c r="G52" s="13">
        <v>6967</v>
      </c>
      <c r="H52" s="18">
        <f t="shared" si="1"/>
        <v>0</v>
      </c>
    </row>
    <row r="53" spans="2:8">
      <c r="B53" s="15">
        <v>40639</v>
      </c>
      <c r="C53" s="16">
        <v>22</v>
      </c>
      <c r="D53" s="17">
        <v>22.5</v>
      </c>
      <c r="E53" s="17">
        <v>21.574999999999999</v>
      </c>
      <c r="F53" s="17">
        <v>22.5</v>
      </c>
      <c r="G53" s="13">
        <v>6857</v>
      </c>
      <c r="H53" s="18">
        <f t="shared" si="1"/>
        <v>2.2727272727272728E-2</v>
      </c>
    </row>
    <row r="54" spans="2:8">
      <c r="B54" s="15">
        <v>40640</v>
      </c>
      <c r="C54" s="16">
        <v>22.5</v>
      </c>
      <c r="D54" s="17">
        <v>22.1</v>
      </c>
      <c r="E54" s="17">
        <v>21.765000000000001</v>
      </c>
      <c r="F54" s="17">
        <v>22.1</v>
      </c>
      <c r="G54" s="13">
        <v>16232</v>
      </c>
      <c r="H54" s="18">
        <f t="shared" si="1"/>
        <v>-1.7777777777777715E-2</v>
      </c>
    </row>
    <row r="55" spans="2:8">
      <c r="B55" s="15">
        <v>40641</v>
      </c>
      <c r="C55" s="16">
        <v>22.95</v>
      </c>
      <c r="D55" s="17">
        <v>22.1</v>
      </c>
      <c r="E55" s="17">
        <v>21.76</v>
      </c>
      <c r="F55" s="17">
        <v>22.1</v>
      </c>
      <c r="G55" s="13">
        <v>15037</v>
      </c>
      <c r="H55" s="18">
        <f t="shared" si="1"/>
        <v>0</v>
      </c>
    </row>
    <row r="56" spans="2:8">
      <c r="B56" s="15">
        <v>40642</v>
      </c>
      <c r="C56" s="16">
        <v>22.1</v>
      </c>
      <c r="D56" s="17">
        <v>22.1</v>
      </c>
      <c r="E56" s="17">
        <v>21.65</v>
      </c>
      <c r="F56" s="17">
        <v>22.1</v>
      </c>
      <c r="G56" s="13">
        <v>14563</v>
      </c>
      <c r="H56" s="18">
        <f t="shared" si="1"/>
        <v>0</v>
      </c>
    </row>
    <row r="57" spans="2:8">
      <c r="B57" s="15">
        <v>40645</v>
      </c>
      <c r="C57" s="16">
        <v>22.1</v>
      </c>
      <c r="D57" s="17">
        <v>22.4</v>
      </c>
      <c r="E57" s="17">
        <v>21.85</v>
      </c>
      <c r="F57" s="17">
        <v>22.4</v>
      </c>
      <c r="G57" s="13">
        <v>5712</v>
      </c>
      <c r="H57" s="18">
        <f t="shared" si="1"/>
        <v>1.3574660633484033E-2</v>
      </c>
    </row>
    <row r="58" spans="2:8">
      <c r="B58" s="15">
        <v>40646</v>
      </c>
      <c r="C58" s="16">
        <v>22.45</v>
      </c>
      <c r="D58" s="17">
        <v>22.7</v>
      </c>
      <c r="E58" s="17">
        <v>22.3</v>
      </c>
      <c r="F58" s="17">
        <v>22.48</v>
      </c>
      <c r="G58" s="13">
        <v>6449</v>
      </c>
      <c r="H58" s="18">
        <f t="shared" si="1"/>
        <v>3.5714285714286542E-3</v>
      </c>
    </row>
    <row r="59" spans="2:8">
      <c r="B59" s="15">
        <v>40647</v>
      </c>
      <c r="C59" s="16">
        <v>22.795000000000002</v>
      </c>
      <c r="D59" s="17">
        <v>22.99</v>
      </c>
      <c r="E59" s="17">
        <v>22.524999999999999</v>
      </c>
      <c r="F59" s="17">
        <v>22.8</v>
      </c>
      <c r="G59" s="13">
        <v>6728</v>
      </c>
      <c r="H59" s="18">
        <f t="shared" si="1"/>
        <v>1.4234875444839871E-2</v>
      </c>
    </row>
    <row r="60" spans="2:8">
      <c r="B60" s="15">
        <v>40648</v>
      </c>
      <c r="C60" s="16">
        <v>22.945</v>
      </c>
      <c r="D60" s="17">
        <v>22.945</v>
      </c>
      <c r="E60" s="17">
        <v>22.4</v>
      </c>
      <c r="F60" s="17">
        <v>22.45</v>
      </c>
      <c r="G60" s="13">
        <v>5352</v>
      </c>
      <c r="H60" s="18">
        <f t="shared" si="1"/>
        <v>-1.5350877192982518E-2</v>
      </c>
    </row>
    <row r="61" spans="2:8">
      <c r="B61" s="15">
        <v>40649</v>
      </c>
      <c r="C61" s="16">
        <v>22.45</v>
      </c>
      <c r="D61" s="17">
        <v>22.5</v>
      </c>
      <c r="E61" s="17">
        <v>22.3</v>
      </c>
      <c r="F61" s="17">
        <v>22.3</v>
      </c>
      <c r="G61" s="13">
        <v>3192</v>
      </c>
      <c r="H61" s="18">
        <f t="shared" si="1"/>
        <v>-6.6815144766146362E-3</v>
      </c>
    </row>
    <row r="62" spans="2:8">
      <c r="B62" s="15">
        <v>40652</v>
      </c>
      <c r="C62" s="16">
        <v>22.4</v>
      </c>
      <c r="D62" s="17">
        <v>22.45</v>
      </c>
      <c r="E62" s="17">
        <v>22.1</v>
      </c>
      <c r="F62" s="17">
        <v>22.45</v>
      </c>
      <c r="G62" s="13">
        <v>4046</v>
      </c>
      <c r="H62" s="18">
        <f t="shared" si="1"/>
        <v>6.7264573991030752E-3</v>
      </c>
    </row>
    <row r="63" spans="2:8">
      <c r="B63" s="15">
        <v>40653</v>
      </c>
      <c r="C63" s="16">
        <v>22.49</v>
      </c>
      <c r="D63" s="17">
        <v>22.55</v>
      </c>
      <c r="E63" s="17">
        <v>21.68</v>
      </c>
      <c r="F63" s="17">
        <v>22.75</v>
      </c>
      <c r="G63" s="13">
        <v>1611</v>
      </c>
      <c r="H63" s="18">
        <f t="shared" si="1"/>
        <v>1.336302895322943E-2</v>
      </c>
    </row>
    <row r="64" spans="2:8">
      <c r="B64" s="15">
        <v>40654</v>
      </c>
      <c r="C64" s="16">
        <v>21.8</v>
      </c>
      <c r="D64" s="17">
        <v>21.805</v>
      </c>
      <c r="E64" s="17">
        <v>21.68</v>
      </c>
      <c r="F64" s="17">
        <v>21.68</v>
      </c>
      <c r="G64" s="13">
        <v>7590</v>
      </c>
      <c r="H64" s="18">
        <f t="shared" si="1"/>
        <v>-4.7032967032967048E-2</v>
      </c>
    </row>
    <row r="65" spans="2:8">
      <c r="B65" s="15">
        <v>40655</v>
      </c>
      <c r="C65" s="16">
        <v>21.704999999999998</v>
      </c>
      <c r="D65" s="17">
        <v>21.895</v>
      </c>
      <c r="E65" s="17">
        <v>21.635000000000002</v>
      </c>
      <c r="F65" s="17">
        <v>21.635000000000002</v>
      </c>
      <c r="G65" s="13">
        <v>3473</v>
      </c>
      <c r="H65" s="18">
        <f t="shared" si="1"/>
        <v>-2.0756457564574792E-3</v>
      </c>
    </row>
    <row r="66" spans="2:8">
      <c r="B66" s="15">
        <v>40656</v>
      </c>
      <c r="C66" s="16">
        <v>21.55</v>
      </c>
      <c r="D66" s="17">
        <v>21.77</v>
      </c>
      <c r="E66" s="17">
        <v>21.35</v>
      </c>
      <c r="F66" s="17">
        <v>21.7</v>
      </c>
      <c r="G66" s="13">
        <v>9176</v>
      </c>
      <c r="H66" s="18">
        <f t="shared" si="1"/>
        <v>3.004391033048196E-3</v>
      </c>
    </row>
    <row r="67" spans="2:8">
      <c r="B67" s="15">
        <v>40659</v>
      </c>
      <c r="C67" s="16">
        <v>21.89</v>
      </c>
      <c r="D67" s="17">
        <v>21.89</v>
      </c>
      <c r="E67" s="17">
        <v>21.66</v>
      </c>
      <c r="F67" s="17">
        <v>21.8</v>
      </c>
      <c r="G67" s="13">
        <v>4930</v>
      </c>
      <c r="H67" s="18">
        <f t="shared" si="1"/>
        <v>4.608294930875642E-3</v>
      </c>
    </row>
    <row r="68" spans="2:8">
      <c r="B68" s="15">
        <v>40660</v>
      </c>
      <c r="C68" s="16">
        <v>21.94</v>
      </c>
      <c r="D68" s="17">
        <v>22</v>
      </c>
      <c r="E68" s="17">
        <v>21.66</v>
      </c>
      <c r="F68" s="17">
        <v>21.82</v>
      </c>
      <c r="G68" s="13">
        <v>7551</v>
      </c>
      <c r="H68" s="18">
        <f t="shared" si="1"/>
        <v>9.1743119266053089E-4</v>
      </c>
    </row>
    <row r="69" spans="2:8">
      <c r="B69" s="15">
        <v>40661</v>
      </c>
      <c r="C69" s="16">
        <v>21.9</v>
      </c>
      <c r="D69" s="17">
        <v>22.95</v>
      </c>
      <c r="E69" s="17">
        <v>21.73</v>
      </c>
      <c r="F69" s="17">
        <v>22</v>
      </c>
      <c r="G69" s="13">
        <v>7307</v>
      </c>
      <c r="H69" s="18">
        <f t="shared" si="1"/>
        <v>8.2493125572868798E-3</v>
      </c>
    </row>
    <row r="70" spans="2:8">
      <c r="B70" s="15">
        <v>40662</v>
      </c>
      <c r="C70" s="16">
        <v>22.1</v>
      </c>
      <c r="D70" s="17">
        <v>22.4</v>
      </c>
      <c r="E70" s="17">
        <v>21.73</v>
      </c>
      <c r="F70" s="17">
        <v>22.315000000000001</v>
      </c>
      <c r="G70" s="13">
        <v>3445</v>
      </c>
      <c r="H70" s="18">
        <f t="shared" si="1"/>
        <v>1.4318181818181876E-2</v>
      </c>
    </row>
    <row r="71" spans="2:8">
      <c r="B71" s="15">
        <v>40663</v>
      </c>
      <c r="C71" s="16">
        <v>22.315000000000001</v>
      </c>
      <c r="D71" s="17">
        <v>22.315000000000001</v>
      </c>
      <c r="E71" s="17">
        <v>22.315000000000001</v>
      </c>
      <c r="F71" s="17">
        <v>22.315000000000001</v>
      </c>
      <c r="G71" s="13">
        <v>14988</v>
      </c>
      <c r="H71" s="18">
        <f t="shared" si="1"/>
        <v>0</v>
      </c>
    </row>
    <row r="72" spans="2:8">
      <c r="B72" s="15">
        <v>40666</v>
      </c>
      <c r="C72" s="16">
        <v>22.495000000000001</v>
      </c>
      <c r="D72" s="17">
        <v>22.6</v>
      </c>
      <c r="E72" s="17">
        <v>22.11</v>
      </c>
      <c r="F72" s="17">
        <v>22.6</v>
      </c>
      <c r="G72" s="13">
        <v>43180</v>
      </c>
      <c r="H72" s="18">
        <f t="shared" si="1"/>
        <v>1.2771678243334085E-2</v>
      </c>
    </row>
    <row r="73" spans="2:8">
      <c r="B73" s="15">
        <v>40667</v>
      </c>
      <c r="C73" s="16">
        <v>22.6</v>
      </c>
      <c r="D73" s="17">
        <v>22.75</v>
      </c>
      <c r="E73" s="17">
        <v>22.48</v>
      </c>
      <c r="F73" s="17">
        <v>22.6</v>
      </c>
      <c r="G73" s="13">
        <v>3728</v>
      </c>
      <c r="H73" s="18">
        <f t="shared" ref="H73:H104" si="2">(F73-F72)/F72</f>
        <v>0</v>
      </c>
    </row>
    <row r="74" spans="2:8">
      <c r="B74" s="15">
        <v>40668</v>
      </c>
      <c r="C74" s="16">
        <v>22.405000000000001</v>
      </c>
      <c r="D74" s="17">
        <v>22.49</v>
      </c>
      <c r="E74" s="17">
        <v>21.8</v>
      </c>
      <c r="F74" s="17">
        <v>22</v>
      </c>
      <c r="G74" s="13">
        <v>3724</v>
      </c>
      <c r="H74" s="18">
        <f t="shared" si="2"/>
        <v>-2.6548672566371743E-2</v>
      </c>
    </row>
    <row r="75" spans="2:8">
      <c r="B75" s="15">
        <v>40669</v>
      </c>
      <c r="C75" s="16">
        <v>21.805</v>
      </c>
      <c r="D75" s="17">
        <v>21.81</v>
      </c>
      <c r="E75" s="17">
        <v>20.2</v>
      </c>
      <c r="F75" s="17">
        <v>21.5</v>
      </c>
      <c r="G75" s="13">
        <v>6339</v>
      </c>
      <c r="H75" s="18">
        <f t="shared" si="2"/>
        <v>-2.2727272727272728E-2</v>
      </c>
    </row>
    <row r="76" spans="2:8">
      <c r="B76" s="15">
        <v>40670</v>
      </c>
      <c r="C76" s="16">
        <v>21.5</v>
      </c>
      <c r="D76" s="17">
        <v>21.7</v>
      </c>
      <c r="E76" s="17">
        <v>21.18</v>
      </c>
      <c r="F76" s="17">
        <v>21.55</v>
      </c>
      <c r="G76" s="13">
        <v>4168</v>
      </c>
      <c r="H76" s="18">
        <f t="shared" si="2"/>
        <v>2.3255813953488701E-3</v>
      </c>
    </row>
    <row r="77" spans="2:8">
      <c r="B77" s="15">
        <v>40673</v>
      </c>
      <c r="C77" s="16">
        <v>21.55</v>
      </c>
      <c r="D77" s="17">
        <v>21.55</v>
      </c>
      <c r="E77" s="17">
        <v>21.1</v>
      </c>
      <c r="F77" s="17">
        <v>21.1</v>
      </c>
      <c r="G77" s="13">
        <v>5259</v>
      </c>
      <c r="H77" s="18">
        <f t="shared" si="2"/>
        <v>-2.0881670533642659E-2</v>
      </c>
    </row>
    <row r="78" spans="2:8">
      <c r="B78" s="15">
        <v>40674</v>
      </c>
      <c r="C78" s="16">
        <v>21</v>
      </c>
      <c r="D78" s="17">
        <v>21.95</v>
      </c>
      <c r="E78" s="17">
        <v>20.85</v>
      </c>
      <c r="F78" s="17">
        <v>20.855</v>
      </c>
      <c r="G78" s="13">
        <v>24019</v>
      </c>
      <c r="H78" s="18">
        <f t="shared" si="2"/>
        <v>-1.1611374407582985E-2</v>
      </c>
    </row>
    <row r="79" spans="2:8">
      <c r="B79" s="15">
        <v>40675</v>
      </c>
      <c r="C79" s="16">
        <v>20.855</v>
      </c>
      <c r="D79" s="17">
        <v>20.995000000000001</v>
      </c>
      <c r="E79" s="17">
        <v>20.8</v>
      </c>
      <c r="F79" s="17">
        <v>20.8</v>
      </c>
      <c r="G79" s="13">
        <v>4088</v>
      </c>
      <c r="H79" s="18">
        <f t="shared" si="2"/>
        <v>-2.6372572524574305E-3</v>
      </c>
    </row>
    <row r="80" spans="2:8">
      <c r="B80" s="15">
        <v>40676</v>
      </c>
      <c r="C80" s="16">
        <v>20.91</v>
      </c>
      <c r="D80" s="17">
        <v>21.2</v>
      </c>
      <c r="E80" s="17">
        <v>20.875</v>
      </c>
      <c r="F80" s="17">
        <v>20.905000000000001</v>
      </c>
      <c r="G80" s="13">
        <v>19520</v>
      </c>
      <c r="H80" s="18">
        <f t="shared" si="2"/>
        <v>5.0480769230769433E-3</v>
      </c>
    </row>
    <row r="81" spans="2:12">
      <c r="B81" s="15">
        <v>40677</v>
      </c>
      <c r="C81" s="16">
        <v>20.97</v>
      </c>
      <c r="D81" s="17">
        <v>21.45</v>
      </c>
      <c r="E81" s="17">
        <v>20.61</v>
      </c>
      <c r="F81" s="17">
        <v>21</v>
      </c>
      <c r="G81" s="13">
        <v>5908</v>
      </c>
      <c r="H81" s="18">
        <f t="shared" si="2"/>
        <v>4.5443673762257291E-3</v>
      </c>
    </row>
    <row r="82" spans="2:12">
      <c r="B82" s="15">
        <v>40680</v>
      </c>
      <c r="C82" s="16">
        <v>21</v>
      </c>
      <c r="D82" s="17">
        <v>21</v>
      </c>
      <c r="E82" s="17">
        <v>20.85</v>
      </c>
      <c r="F82" s="17">
        <v>21</v>
      </c>
      <c r="G82" s="13">
        <v>3703</v>
      </c>
      <c r="H82" s="18">
        <f t="shared" si="2"/>
        <v>0</v>
      </c>
    </row>
    <row r="83" spans="2:12">
      <c r="B83" s="15">
        <v>40681</v>
      </c>
      <c r="C83" s="16">
        <v>20.995000000000001</v>
      </c>
      <c r="D83" s="17">
        <v>21</v>
      </c>
      <c r="E83" s="17">
        <v>20.399999999999999</v>
      </c>
      <c r="F83" s="17">
        <v>20.55</v>
      </c>
      <c r="G83" s="13">
        <v>4083</v>
      </c>
      <c r="H83" s="18">
        <f t="shared" si="2"/>
        <v>-2.1428571428571394E-2</v>
      </c>
    </row>
    <row r="84" spans="2:12">
      <c r="B84" s="15">
        <v>40682</v>
      </c>
      <c r="C84" s="16">
        <v>20.355</v>
      </c>
      <c r="D84" s="17">
        <v>20.745000000000001</v>
      </c>
      <c r="E84" s="17">
        <v>20.355</v>
      </c>
      <c r="F84" s="17">
        <v>20.440000000000001</v>
      </c>
      <c r="G84" s="13">
        <v>1364</v>
      </c>
      <c r="H84" s="18">
        <f t="shared" si="2"/>
        <v>-5.3527980535279527E-3</v>
      </c>
    </row>
    <row r="85" spans="2:12">
      <c r="B85" s="15">
        <v>40683</v>
      </c>
      <c r="C85" s="16">
        <v>20.6</v>
      </c>
      <c r="D85" s="17">
        <v>20.6</v>
      </c>
      <c r="E85" s="17">
        <v>20.43</v>
      </c>
      <c r="F85" s="17">
        <v>20.47</v>
      </c>
      <c r="G85" s="13">
        <v>6493</v>
      </c>
      <c r="H85" s="18">
        <f t="shared" si="2"/>
        <v>1.4677103718198426E-3</v>
      </c>
    </row>
    <row r="86" spans="2:12">
      <c r="B86" s="15">
        <v>40684</v>
      </c>
      <c r="C86" s="16">
        <v>20.5</v>
      </c>
      <c r="D86" s="17">
        <v>20.57</v>
      </c>
      <c r="E86" s="17">
        <v>20.329999999999998</v>
      </c>
      <c r="F86" s="17">
        <v>20.399999999999999</v>
      </c>
      <c r="G86" s="13">
        <v>5952</v>
      </c>
      <c r="H86" s="18">
        <f t="shared" si="2"/>
        <v>-3.4196384953590763E-3</v>
      </c>
    </row>
    <row r="87" spans="2:12">
      <c r="B87" s="15">
        <v>40687</v>
      </c>
      <c r="C87" s="16">
        <v>20.565000000000001</v>
      </c>
      <c r="D87" s="17">
        <v>20.565000000000001</v>
      </c>
      <c r="E87" s="17">
        <v>20.399999999999999</v>
      </c>
      <c r="F87" s="17">
        <v>20.56</v>
      </c>
      <c r="G87" s="13">
        <v>7975</v>
      </c>
      <c r="H87" s="18">
        <f t="shared" si="2"/>
        <v>7.8431372549019676E-3</v>
      </c>
    </row>
    <row r="88" spans="2:12">
      <c r="B88" s="15">
        <v>40688</v>
      </c>
      <c r="C88" s="16">
        <v>20.41</v>
      </c>
      <c r="D88" s="17">
        <v>20.984999999999999</v>
      </c>
      <c r="E88" s="17">
        <v>20.399999999999999</v>
      </c>
      <c r="F88" s="17">
        <v>20.98</v>
      </c>
      <c r="G88" s="13">
        <v>6203</v>
      </c>
      <c r="H88" s="18">
        <f t="shared" si="2"/>
        <v>2.0428015564202418E-2</v>
      </c>
    </row>
    <row r="89" spans="2:12">
      <c r="B89" s="15">
        <v>40689</v>
      </c>
      <c r="C89" s="16">
        <v>21</v>
      </c>
      <c r="D89" s="17">
        <v>21</v>
      </c>
      <c r="E89" s="17">
        <v>20.75</v>
      </c>
      <c r="F89" s="17">
        <v>20.77</v>
      </c>
      <c r="G89" s="13">
        <v>14434</v>
      </c>
      <c r="H89" s="18">
        <f t="shared" si="2"/>
        <v>-1.0009532888465246E-2</v>
      </c>
    </row>
    <row r="90" spans="2:12">
      <c r="B90" s="15">
        <v>40690</v>
      </c>
      <c r="C90" s="16">
        <v>20.864999999999998</v>
      </c>
      <c r="D90" s="17">
        <v>20.995000000000001</v>
      </c>
      <c r="E90" s="17">
        <v>20.574999999999999</v>
      </c>
      <c r="F90" s="17">
        <v>20.614999999999998</v>
      </c>
      <c r="G90" s="13">
        <v>8838</v>
      </c>
      <c r="H90" s="18">
        <f t="shared" si="2"/>
        <v>-7.4626865671642336E-3</v>
      </c>
    </row>
    <row r="91" spans="2:12">
      <c r="B91" s="15">
        <v>40691</v>
      </c>
      <c r="C91" s="16">
        <v>20.605</v>
      </c>
      <c r="D91" s="17">
        <v>20.695</v>
      </c>
      <c r="E91" s="17">
        <v>20.350000000000001</v>
      </c>
      <c r="F91" s="17">
        <v>20.350000000000001</v>
      </c>
      <c r="G91" s="13">
        <v>3781</v>
      </c>
      <c r="H91" s="18">
        <f t="shared" si="2"/>
        <v>-1.2854717438758042E-2</v>
      </c>
    </row>
    <row r="92" spans="2:12">
      <c r="B92" s="15">
        <v>40694</v>
      </c>
      <c r="C92" s="16">
        <v>20.99</v>
      </c>
      <c r="D92" s="17">
        <v>21.3</v>
      </c>
      <c r="E92" s="17">
        <v>20.815000000000001</v>
      </c>
      <c r="F92" s="17">
        <v>21.13</v>
      </c>
      <c r="G92" s="13">
        <v>4519</v>
      </c>
      <c r="H92" s="18">
        <f t="shared" si="2"/>
        <v>3.8329238329238208E-2</v>
      </c>
      <c r="L92" s="33"/>
    </row>
    <row r="93" spans="2:12">
      <c r="B93" s="15">
        <v>40695</v>
      </c>
      <c r="C93" s="16">
        <v>21.2</v>
      </c>
      <c r="D93" s="17">
        <v>21.3</v>
      </c>
      <c r="E93" s="17">
        <v>20.85</v>
      </c>
      <c r="F93" s="17">
        <v>21.2</v>
      </c>
      <c r="G93" s="13">
        <v>5042</v>
      </c>
      <c r="H93" s="18">
        <f t="shared" si="2"/>
        <v>3.312825366777108E-3</v>
      </c>
    </row>
    <row r="94" spans="2:12">
      <c r="B94" s="15">
        <v>40696</v>
      </c>
      <c r="C94" s="16">
        <v>21.35</v>
      </c>
      <c r="D94" s="17">
        <v>21.495000000000001</v>
      </c>
      <c r="E94" s="17">
        <v>21.19</v>
      </c>
      <c r="F94" s="17">
        <v>21.2</v>
      </c>
      <c r="G94" s="13">
        <v>4071</v>
      </c>
      <c r="H94" s="18">
        <f t="shared" si="2"/>
        <v>0</v>
      </c>
    </row>
    <row r="95" spans="2:12">
      <c r="B95" s="15">
        <v>40697</v>
      </c>
      <c r="C95" s="16">
        <v>21.48</v>
      </c>
      <c r="D95" s="17">
        <v>21.48</v>
      </c>
      <c r="E95" s="17">
        <v>20.85</v>
      </c>
      <c r="F95" s="17">
        <v>20.88</v>
      </c>
      <c r="G95" s="13">
        <v>2175</v>
      </c>
      <c r="H95" s="18">
        <f t="shared" si="2"/>
        <v>-1.5094339622641523E-2</v>
      </c>
    </row>
    <row r="96" spans="2:12">
      <c r="B96" s="15">
        <v>40698</v>
      </c>
      <c r="C96" s="16">
        <v>21</v>
      </c>
      <c r="D96" s="17">
        <v>21.17</v>
      </c>
      <c r="E96" s="17">
        <v>20.9</v>
      </c>
      <c r="F96" s="17">
        <v>21.95</v>
      </c>
      <c r="G96" s="13">
        <v>2146</v>
      </c>
      <c r="H96" s="18">
        <f t="shared" si="2"/>
        <v>5.1245210727969365E-2</v>
      </c>
    </row>
    <row r="97" spans="2:8">
      <c r="B97" s="15">
        <v>40701</v>
      </c>
      <c r="C97" s="16">
        <v>21.19</v>
      </c>
      <c r="D97" s="17">
        <v>21.19</v>
      </c>
      <c r="E97" s="17">
        <v>20.6</v>
      </c>
      <c r="F97" s="17">
        <v>20.6</v>
      </c>
      <c r="G97" s="13">
        <v>2873</v>
      </c>
      <c r="H97" s="18">
        <f t="shared" si="2"/>
        <v>-6.1503416856491931E-2</v>
      </c>
    </row>
    <row r="98" spans="2:8">
      <c r="B98" s="15">
        <v>40702</v>
      </c>
      <c r="C98" s="16">
        <v>20.6</v>
      </c>
      <c r="D98" s="17">
        <v>20.734999999999999</v>
      </c>
      <c r="E98" s="17">
        <v>20.52</v>
      </c>
      <c r="F98" s="17">
        <v>20.58</v>
      </c>
      <c r="G98" s="13">
        <v>1287</v>
      </c>
      <c r="H98" s="18">
        <f t="shared" si="2"/>
        <v>-9.7087378640791874E-4</v>
      </c>
    </row>
    <row r="99" spans="2:8">
      <c r="B99" s="15">
        <v>40703</v>
      </c>
      <c r="C99" s="16">
        <v>20.58</v>
      </c>
      <c r="D99" s="17">
        <v>20.8</v>
      </c>
      <c r="E99" s="17">
        <v>20.58</v>
      </c>
      <c r="F99" s="17">
        <v>20.8</v>
      </c>
      <c r="G99" s="13">
        <v>6240</v>
      </c>
      <c r="H99" s="18">
        <f t="shared" si="2"/>
        <v>1.0689990281827134E-2</v>
      </c>
    </row>
    <row r="100" spans="2:8">
      <c r="B100" s="15">
        <v>40704</v>
      </c>
      <c r="C100" s="16">
        <v>20.8</v>
      </c>
      <c r="D100" s="17">
        <v>21.2</v>
      </c>
      <c r="E100" s="17">
        <v>20.8</v>
      </c>
      <c r="F100" s="17">
        <v>21.145</v>
      </c>
      <c r="G100" s="13">
        <v>4571</v>
      </c>
      <c r="H100" s="18">
        <f t="shared" si="2"/>
        <v>1.6586538461538406E-2</v>
      </c>
    </row>
    <row r="101" spans="2:8">
      <c r="B101" s="15">
        <v>40705</v>
      </c>
      <c r="C101" s="16">
        <v>21.195</v>
      </c>
      <c r="D101" s="17">
        <v>21.195</v>
      </c>
      <c r="E101" s="17">
        <v>20.73</v>
      </c>
      <c r="F101" s="17">
        <v>20.754999999999999</v>
      </c>
      <c r="G101" s="13">
        <v>1245</v>
      </c>
      <c r="H101" s="18">
        <f t="shared" si="2"/>
        <v>-1.844407661385673E-2</v>
      </c>
    </row>
    <row r="102" spans="2:8">
      <c r="B102" s="15">
        <v>40708</v>
      </c>
      <c r="C102" s="16">
        <v>20.76</v>
      </c>
      <c r="D102" s="17">
        <v>20.76</v>
      </c>
      <c r="E102" s="17">
        <v>20.34</v>
      </c>
      <c r="F102" s="17">
        <v>20.364999999999998</v>
      </c>
      <c r="G102" s="13">
        <v>3395</v>
      </c>
      <c r="H102" s="18">
        <f t="shared" si="2"/>
        <v>-1.8790652854733827E-2</v>
      </c>
    </row>
    <row r="103" spans="2:8">
      <c r="B103" s="15">
        <v>40709</v>
      </c>
      <c r="C103" s="16">
        <v>20.399999999999999</v>
      </c>
      <c r="D103" s="17">
        <v>20.58</v>
      </c>
      <c r="E103" s="17">
        <v>20.190000000000001</v>
      </c>
      <c r="F103" s="17">
        <v>20.3</v>
      </c>
      <c r="G103" s="13">
        <v>5939</v>
      </c>
      <c r="H103" s="18">
        <f t="shared" si="2"/>
        <v>-3.1917505524182536E-3</v>
      </c>
    </row>
    <row r="104" spans="2:8">
      <c r="B104" s="15">
        <v>40710</v>
      </c>
      <c r="C104" s="16">
        <v>20.305</v>
      </c>
      <c r="D104" s="17">
        <v>20.59</v>
      </c>
      <c r="E104" s="17">
        <v>20.305</v>
      </c>
      <c r="F104" s="17">
        <v>20.59</v>
      </c>
      <c r="G104" s="13">
        <v>4647</v>
      </c>
      <c r="H104" s="18">
        <f t="shared" si="2"/>
        <v>1.4285714285714244E-2</v>
      </c>
    </row>
    <row r="105" spans="2:8">
      <c r="B105" s="15">
        <v>40711</v>
      </c>
      <c r="C105" s="16">
        <v>20.87</v>
      </c>
      <c r="D105" s="17">
        <v>20.87</v>
      </c>
      <c r="E105" s="17">
        <v>20.2</v>
      </c>
      <c r="F105" s="17">
        <v>20.2</v>
      </c>
      <c r="G105" s="13">
        <v>28867</v>
      </c>
      <c r="H105" s="18">
        <f t="shared" ref="H105:H113" si="3">(F105-F104)/F104</f>
        <v>-1.8941233608547867E-2</v>
      </c>
    </row>
    <row r="106" spans="2:8">
      <c r="B106" s="15">
        <v>40712</v>
      </c>
      <c r="C106" s="16">
        <v>20.864999999999998</v>
      </c>
      <c r="D106" s="17">
        <v>20.864999999999998</v>
      </c>
      <c r="E106" s="17">
        <v>20.260000000000002</v>
      </c>
      <c r="F106" s="17">
        <v>20.8</v>
      </c>
      <c r="G106" s="13">
        <v>9344</v>
      </c>
      <c r="H106" s="18">
        <f t="shared" si="3"/>
        <v>2.9702970297029774E-2</v>
      </c>
    </row>
    <row r="107" spans="2:8">
      <c r="B107" s="15">
        <v>40715</v>
      </c>
      <c r="C107" s="16">
        <v>20.8</v>
      </c>
      <c r="D107" s="17">
        <v>20.95</v>
      </c>
      <c r="E107" s="17">
        <v>20.395</v>
      </c>
      <c r="F107" s="17">
        <v>20.58</v>
      </c>
      <c r="G107" s="13">
        <v>17785</v>
      </c>
      <c r="H107" s="18">
        <f t="shared" si="3"/>
        <v>-1.0576923076923192E-2</v>
      </c>
    </row>
    <row r="108" spans="2:8">
      <c r="B108" s="15">
        <v>40716</v>
      </c>
      <c r="C108" s="16">
        <v>21.6</v>
      </c>
      <c r="D108" s="17">
        <v>22.4</v>
      </c>
      <c r="E108" s="17">
        <v>21.12</v>
      </c>
      <c r="F108" s="17">
        <v>21.75</v>
      </c>
      <c r="G108" s="13">
        <v>20714</v>
      </c>
      <c r="H108" s="18">
        <f t="shared" si="3"/>
        <v>5.6851311953352857E-2</v>
      </c>
    </row>
    <row r="109" spans="2:8">
      <c r="B109" s="15">
        <v>40717</v>
      </c>
      <c r="C109" s="16">
        <v>21.98</v>
      </c>
      <c r="D109" s="17">
        <v>22</v>
      </c>
      <c r="E109" s="17">
        <v>20.7</v>
      </c>
      <c r="F109" s="17">
        <v>21.55</v>
      </c>
      <c r="G109" s="13">
        <v>12935</v>
      </c>
      <c r="H109" s="18">
        <f t="shared" si="3"/>
        <v>-9.1954022988505416E-3</v>
      </c>
    </row>
    <row r="110" spans="2:8">
      <c r="B110" s="15">
        <v>40718</v>
      </c>
      <c r="C110" s="16">
        <v>21.254999999999999</v>
      </c>
      <c r="D110" s="17">
        <v>22.7</v>
      </c>
      <c r="E110" s="17">
        <v>21.254999999999999</v>
      </c>
      <c r="F110" s="17">
        <v>22.7</v>
      </c>
      <c r="G110" s="19">
        <v>17700</v>
      </c>
      <c r="H110" s="18">
        <f t="shared" si="3"/>
        <v>5.3364269141531258E-2</v>
      </c>
    </row>
    <row r="111" spans="2:8">
      <c r="B111" s="15">
        <v>40719</v>
      </c>
      <c r="C111" s="16">
        <v>21.605</v>
      </c>
      <c r="D111" s="17">
        <v>22.49</v>
      </c>
      <c r="E111" s="17">
        <v>21.605</v>
      </c>
      <c r="F111" s="17">
        <v>22</v>
      </c>
      <c r="G111" s="19">
        <v>20700</v>
      </c>
      <c r="H111" s="18">
        <f t="shared" si="3"/>
        <v>-3.0837004405286313E-2</v>
      </c>
    </row>
    <row r="112" spans="2:8" ht="21" thickBot="1">
      <c r="B112" s="20">
        <v>40722</v>
      </c>
      <c r="C112" s="21">
        <v>21.1</v>
      </c>
      <c r="D112" s="22">
        <v>21.51</v>
      </c>
      <c r="E112" s="22">
        <v>20.399999999999999</v>
      </c>
      <c r="F112" s="22">
        <v>21.195</v>
      </c>
      <c r="G112" s="23">
        <v>12900</v>
      </c>
      <c r="H112" s="18">
        <f t="shared" si="3"/>
        <v>-3.6590909090909077E-2</v>
      </c>
    </row>
    <row r="113" spans="2:8" ht="21" thickBot="1">
      <c r="B113" s="24" t="s">
        <v>7</v>
      </c>
      <c r="C113" s="25">
        <f t="shared" ref="C113:G113" si="4">AVERAGE(C11:C112)</f>
        <v>21.37980392156863</v>
      </c>
      <c r="D113" s="25">
        <f t="shared" si="4"/>
        <v>21.715637254901946</v>
      </c>
      <c r="E113" s="25">
        <f t="shared" si="4"/>
        <v>20.988823529411761</v>
      </c>
      <c r="F113" s="25">
        <f t="shared" si="4"/>
        <v>21.311813725490193</v>
      </c>
      <c r="G113" s="26">
        <f t="shared" si="4"/>
        <v>29041.950980392157</v>
      </c>
      <c r="H113" s="27">
        <f t="shared" si="3"/>
        <v>5.5113812451140767E-3</v>
      </c>
    </row>
    <row r="114" spans="2:8" ht="21" thickBot="1"/>
    <row r="115" spans="2:8" ht="21" thickBot="1">
      <c r="B115" s="28" t="s">
        <v>8</v>
      </c>
      <c r="C115" s="29"/>
      <c r="D115" s="29"/>
      <c r="E115" s="30">
        <f>(F113-F8)/F8</f>
        <v>0.33198835784313707</v>
      </c>
    </row>
    <row r="117" spans="2:8">
      <c r="G117" s="31">
        <v>40584</v>
      </c>
    </row>
  </sheetData>
  <dataConsolidate/>
  <mergeCells count="1">
    <mergeCell ref="B1:H2"/>
  </mergeCells>
  <phoneticPr fontId="6" type="noConversion"/>
  <pageMargins left="0.75" right="0.75" top="1" bottom="1" header="0.5" footer="0.5"/>
  <pageSetup paperSize="9" scale="58" fitToHeight="5" orientation="portrait" horizontalDpi="4294967292" verticalDpi="4294967292"/>
  <ignoredErrors>
    <ignoredError sqref="C113:G113" formulaRange="1"/>
  </ignoredErrors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BOTHE - 30.06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Wayembergh</dc:creator>
  <cp:lastModifiedBy>Simon Wayembergh</cp:lastModifiedBy>
  <cp:lastPrinted>2015-07-27T13:31:42Z</cp:lastPrinted>
  <dcterms:created xsi:type="dcterms:W3CDTF">2015-06-30T10:54:44Z</dcterms:created>
  <dcterms:modified xsi:type="dcterms:W3CDTF">2015-08-04T16:53:48Z</dcterms:modified>
</cp:coreProperties>
</file>