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one\Documents\Mémoire\à donner en pièce jointe\"/>
    </mc:Choice>
  </mc:AlternateContent>
  <xr:revisionPtr revIDLastSave="0" documentId="13_ncr:1_{A162D02D-026E-4172-ACB3-FD4E8EBB8A70}" xr6:coauthVersionLast="47" xr6:coauthVersionMax="47" xr10:uidLastSave="{00000000-0000-0000-0000-000000000000}"/>
  <bookViews>
    <workbookView xWindow="-108" yWindow="-108" windowWidth="23256" windowHeight="12576" firstSheet="3" activeTab="7" xr2:uid="{519C90B9-CA00-42D4-8954-17BF592BD4D4}"/>
  </bookViews>
  <sheets>
    <sheet name="H1 -DISPOSITION EFFECT GLOBAL" sheetId="3" r:id="rId1"/>
    <sheet name="DISPOSITION EFFECT STOCK" sheetId="2" r:id="rId2"/>
    <sheet name="DISPOSITION EFFECT ETF" sheetId="1" r:id="rId3"/>
    <sheet name="H2- Group low" sheetId="4" r:id="rId4"/>
    <sheet name="H2- Groupe High" sheetId="5" r:id="rId5"/>
    <sheet name="H3- Group High Stock" sheetId="6" r:id="rId6"/>
    <sheet name="H3- Group high ETF" sheetId="7" r:id="rId7"/>
    <sheet name="H4- GROUP Agressif-ETF-STOCK" sheetId="8" r:id="rId8"/>
    <sheet name="H4-GROUP Conservateur-ETF-STOCK" sheetId="9" r:id="rId9"/>
    <sheet name="H5-GROUP Agressif-STOCK" sheetId="10" r:id="rId10"/>
    <sheet name="H5-GROUP AGRESSIF -ETF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6" i="2" l="1"/>
  <c r="T4" i="2"/>
  <c r="T3" i="2"/>
  <c r="F6" i="10"/>
  <c r="C509" i="11"/>
  <c r="C501" i="11"/>
  <c r="C493" i="11"/>
  <c r="C485" i="11"/>
  <c r="C477" i="11"/>
  <c r="C469" i="11"/>
  <c r="C461" i="11"/>
  <c r="C453" i="11"/>
  <c r="C445" i="11"/>
  <c r="C437" i="11"/>
  <c r="C429" i="11"/>
  <c r="C421" i="11"/>
  <c r="C413" i="11"/>
  <c r="C405" i="11"/>
  <c r="C397" i="11"/>
  <c r="C389" i="11"/>
  <c r="C381" i="11"/>
  <c r="C373" i="11"/>
  <c r="C365" i="11"/>
  <c r="C357" i="11"/>
  <c r="C349" i="11"/>
  <c r="C341" i="11"/>
  <c r="C333" i="11"/>
  <c r="C325" i="11"/>
  <c r="C317" i="11"/>
  <c r="C309" i="11"/>
  <c r="C301" i="11"/>
  <c r="C293" i="11"/>
  <c r="C285" i="11"/>
  <c r="C277" i="11"/>
  <c r="C269" i="11"/>
  <c r="C261" i="11"/>
  <c r="C253" i="11"/>
  <c r="C245" i="11"/>
  <c r="C237" i="11"/>
  <c r="C229" i="11"/>
  <c r="C221" i="11"/>
  <c r="C213" i="11"/>
  <c r="C205" i="11"/>
  <c r="C197" i="11"/>
  <c r="C189" i="11"/>
  <c r="C181" i="11"/>
  <c r="C173" i="11"/>
  <c r="C172" i="11"/>
  <c r="C165" i="11"/>
  <c r="C164" i="11"/>
  <c r="C157" i="11"/>
  <c r="C156" i="11"/>
  <c r="C149" i="11"/>
  <c r="C148" i="11"/>
  <c r="C141" i="11"/>
  <c r="C140" i="11"/>
  <c r="C133" i="11"/>
  <c r="C132" i="11"/>
  <c r="C125" i="11"/>
  <c r="C124" i="11"/>
  <c r="C117" i="11"/>
  <c r="C116" i="11"/>
  <c r="C109" i="11"/>
  <c r="C108" i="11"/>
  <c r="C101" i="11"/>
  <c r="C100" i="11"/>
  <c r="C93" i="11"/>
  <c r="C92" i="11"/>
  <c r="C85" i="11"/>
  <c r="C84" i="11"/>
  <c r="C77" i="11"/>
  <c r="C76" i="11"/>
  <c r="C69" i="11"/>
  <c r="C68" i="11"/>
  <c r="C61" i="11"/>
  <c r="C60" i="11"/>
  <c r="C53" i="11"/>
  <c r="C52" i="11"/>
  <c r="C45" i="11"/>
  <c r="C44" i="11"/>
  <c r="C37" i="11"/>
  <c r="C36" i="11"/>
  <c r="C29" i="11"/>
  <c r="C28" i="11"/>
  <c r="C21" i="11"/>
  <c r="C20" i="11"/>
  <c r="C13" i="11"/>
  <c r="C12" i="11"/>
  <c r="C5" i="11"/>
  <c r="C4" i="11"/>
  <c r="F2" i="11"/>
  <c r="C516" i="11" s="1"/>
  <c r="C511" i="10"/>
  <c r="C510" i="10"/>
  <c r="C503" i="10"/>
  <c r="C502" i="10"/>
  <c r="C495" i="10"/>
  <c r="C494" i="10"/>
  <c r="C487" i="10"/>
  <c r="C486" i="10"/>
  <c r="C479" i="10"/>
  <c r="C478" i="10"/>
  <c r="C471" i="10"/>
  <c r="C470" i="10"/>
  <c r="C463" i="10"/>
  <c r="C462" i="10"/>
  <c r="C455" i="10"/>
  <c r="C454" i="10"/>
  <c r="C447" i="10"/>
  <c r="C446" i="10"/>
  <c r="C439" i="10"/>
  <c r="C438" i="10"/>
  <c r="C431" i="10"/>
  <c r="C430" i="10"/>
  <c r="C423" i="10"/>
  <c r="C422" i="10"/>
  <c r="C415" i="10"/>
  <c r="C414" i="10"/>
  <c r="C407" i="10"/>
  <c r="C406" i="10"/>
  <c r="C399" i="10"/>
  <c r="C398" i="10"/>
  <c r="C391" i="10"/>
  <c r="C390" i="10"/>
  <c r="C383" i="10"/>
  <c r="C382" i="10"/>
  <c r="C375" i="10"/>
  <c r="C374" i="10"/>
  <c r="C367" i="10"/>
  <c r="C366" i="10"/>
  <c r="C359" i="10"/>
  <c r="C358" i="10"/>
  <c r="C351" i="10"/>
  <c r="C350" i="10"/>
  <c r="C343" i="10"/>
  <c r="C342" i="10"/>
  <c r="C335" i="10"/>
  <c r="C334" i="10"/>
  <c r="C327" i="10"/>
  <c r="C326" i="10"/>
  <c r="C319" i="10"/>
  <c r="C318" i="10"/>
  <c r="C311" i="10"/>
  <c r="C310" i="10"/>
  <c r="C303" i="10"/>
  <c r="C302" i="10"/>
  <c r="C295" i="10"/>
  <c r="C294" i="10"/>
  <c r="C287" i="10"/>
  <c r="C286" i="10"/>
  <c r="C279" i="10"/>
  <c r="C278" i="10"/>
  <c r="C271" i="10"/>
  <c r="C270" i="10"/>
  <c r="C263" i="10"/>
  <c r="C262" i="10"/>
  <c r="C255" i="10"/>
  <c r="C254" i="10"/>
  <c r="C247" i="10"/>
  <c r="C246" i="10"/>
  <c r="C239" i="10"/>
  <c r="C238" i="10"/>
  <c r="C231" i="10"/>
  <c r="C230" i="10"/>
  <c r="C223" i="10"/>
  <c r="C222" i="10"/>
  <c r="C215" i="10"/>
  <c r="C214" i="10"/>
  <c r="C207" i="10"/>
  <c r="C206" i="10"/>
  <c r="C199" i="10"/>
  <c r="C198" i="10"/>
  <c r="C191" i="10"/>
  <c r="C190" i="10"/>
  <c r="C183" i="10"/>
  <c r="C182" i="10"/>
  <c r="C175" i="10"/>
  <c r="C174" i="10"/>
  <c r="C167" i="10"/>
  <c r="C166" i="10"/>
  <c r="C159" i="10"/>
  <c r="C158" i="10"/>
  <c r="C151" i="10"/>
  <c r="C150" i="10"/>
  <c r="C143" i="10"/>
  <c r="C142" i="10"/>
  <c r="C135" i="10"/>
  <c r="C134" i="10"/>
  <c r="C127" i="10"/>
  <c r="C126" i="10"/>
  <c r="C119" i="10"/>
  <c r="C118" i="10"/>
  <c r="C111" i="10"/>
  <c r="C110" i="10"/>
  <c r="C103" i="10"/>
  <c r="C102" i="10"/>
  <c r="C95" i="10"/>
  <c r="C94" i="10"/>
  <c r="C87" i="10"/>
  <c r="C86" i="10"/>
  <c r="C79" i="10"/>
  <c r="C78" i="10"/>
  <c r="C71" i="10"/>
  <c r="C70" i="10"/>
  <c r="C63" i="10"/>
  <c r="C62" i="10"/>
  <c r="C55" i="10"/>
  <c r="C54" i="10"/>
  <c r="C47" i="10"/>
  <c r="C46" i="10"/>
  <c r="C39" i="10"/>
  <c r="C38" i="10"/>
  <c r="C31" i="10"/>
  <c r="C30" i="10"/>
  <c r="C23" i="10"/>
  <c r="C22" i="10"/>
  <c r="C15" i="10"/>
  <c r="C14" i="10"/>
  <c r="C7" i="10"/>
  <c r="F2" i="10"/>
  <c r="C516" i="10" s="1"/>
  <c r="C2" i="10"/>
  <c r="H5" i="8"/>
  <c r="E67" i="9"/>
  <c r="E59" i="9"/>
  <c r="E51" i="9"/>
  <c r="E43" i="9"/>
  <c r="E35" i="9"/>
  <c r="E27" i="9"/>
  <c r="E19" i="9"/>
  <c r="E11" i="9"/>
  <c r="H2" i="9"/>
  <c r="E162" i="9" s="1"/>
  <c r="E510" i="8"/>
  <c r="E502" i="8"/>
  <c r="E494" i="8"/>
  <c r="E486" i="8"/>
  <c r="E478" i="8"/>
  <c r="E470" i="8"/>
  <c r="E462" i="8"/>
  <c r="E454" i="8"/>
  <c r="E446" i="8"/>
  <c r="E438" i="8"/>
  <c r="E430" i="8"/>
  <c r="E422" i="8"/>
  <c r="E414" i="8"/>
  <c r="E406" i="8"/>
  <c r="E398" i="8"/>
  <c r="E390" i="8"/>
  <c r="E382" i="8"/>
  <c r="E374" i="8"/>
  <c r="E366" i="8"/>
  <c r="E358" i="8"/>
  <c r="E350" i="8"/>
  <c r="E342" i="8"/>
  <c r="E334" i="8"/>
  <c r="E326" i="8"/>
  <c r="E318" i="8"/>
  <c r="E310" i="8"/>
  <c r="E302" i="8"/>
  <c r="E294" i="8"/>
  <c r="E286" i="8"/>
  <c r="E278" i="8"/>
  <c r="E270" i="8"/>
  <c r="E262" i="8"/>
  <c r="E254" i="8"/>
  <c r="E246" i="8"/>
  <c r="E238" i="8"/>
  <c r="E230" i="8"/>
  <c r="E222" i="8"/>
  <c r="E214" i="8"/>
  <c r="E206" i="8"/>
  <c r="E198" i="8"/>
  <c r="E190" i="8"/>
  <c r="E182" i="8"/>
  <c r="E174" i="8"/>
  <c r="E166" i="8"/>
  <c r="E158" i="8"/>
  <c r="E150" i="8"/>
  <c r="E142" i="8"/>
  <c r="E134" i="8"/>
  <c r="E126" i="8"/>
  <c r="E118" i="8"/>
  <c r="E110" i="8"/>
  <c r="E102" i="8"/>
  <c r="E94" i="8"/>
  <c r="E86" i="8"/>
  <c r="E78" i="8"/>
  <c r="E70" i="8"/>
  <c r="E67" i="8"/>
  <c r="E62" i="8"/>
  <c r="E59" i="8"/>
  <c r="E54" i="8"/>
  <c r="E51" i="8"/>
  <c r="E50" i="8"/>
  <c r="E46" i="8"/>
  <c r="E43" i="8"/>
  <c r="E42" i="8"/>
  <c r="E38" i="8"/>
  <c r="E35" i="8"/>
  <c r="E34" i="8"/>
  <c r="E30" i="8"/>
  <c r="E27" i="8"/>
  <c r="E26" i="8"/>
  <c r="E22" i="8"/>
  <c r="E19" i="8"/>
  <c r="E18" i="8"/>
  <c r="E14" i="8"/>
  <c r="E11" i="8"/>
  <c r="E10" i="8"/>
  <c r="E6" i="8"/>
  <c r="E4" i="8"/>
  <c r="H2" i="8"/>
  <c r="E516" i="8" s="1"/>
  <c r="C6" i="11" l="1"/>
  <c r="C14" i="11"/>
  <c r="C22" i="11"/>
  <c r="C30" i="11"/>
  <c r="C38" i="11"/>
  <c r="C46" i="11"/>
  <c r="C54" i="11"/>
  <c r="C62" i="11"/>
  <c r="C70" i="11"/>
  <c r="C78" i="11"/>
  <c r="C86" i="11"/>
  <c r="C94" i="11"/>
  <c r="C102" i="11"/>
  <c r="C110" i="11"/>
  <c r="C118" i="11"/>
  <c r="C126" i="11"/>
  <c r="C134" i="11"/>
  <c r="C142" i="11"/>
  <c r="C150" i="11"/>
  <c r="C158" i="11"/>
  <c r="C166" i="11"/>
  <c r="C174" i="11"/>
  <c r="C182" i="11"/>
  <c r="C190" i="11"/>
  <c r="C198" i="11"/>
  <c r="C206" i="11"/>
  <c r="C214" i="11"/>
  <c r="C222" i="11"/>
  <c r="C230" i="11"/>
  <c r="C238" i="11"/>
  <c r="C246" i="11"/>
  <c r="C254" i="11"/>
  <c r="C262" i="11"/>
  <c r="C270" i="11"/>
  <c r="C278" i="11"/>
  <c r="C286" i="11"/>
  <c r="C294" i="11"/>
  <c r="C302" i="11"/>
  <c r="C310" i="11"/>
  <c r="C318" i="11"/>
  <c r="C326" i="11"/>
  <c r="C334" i="11"/>
  <c r="C342" i="11"/>
  <c r="C350" i="11"/>
  <c r="C358" i="11"/>
  <c r="C366" i="11"/>
  <c r="C374" i="11"/>
  <c r="C382" i="11"/>
  <c r="C390" i="11"/>
  <c r="C398" i="11"/>
  <c r="C406" i="11"/>
  <c r="C414" i="11"/>
  <c r="C422" i="11"/>
  <c r="C430" i="11"/>
  <c r="C438" i="11"/>
  <c r="C446" i="11"/>
  <c r="C454" i="11"/>
  <c r="C462" i="11"/>
  <c r="C470" i="11"/>
  <c r="C478" i="11"/>
  <c r="C486" i="11"/>
  <c r="C494" i="11"/>
  <c r="C502" i="11"/>
  <c r="C510" i="11"/>
  <c r="C7" i="11"/>
  <c r="C15" i="11"/>
  <c r="C23" i="11"/>
  <c r="C31" i="11"/>
  <c r="C39" i="11"/>
  <c r="C47" i="11"/>
  <c r="C55" i="11"/>
  <c r="C63" i="11"/>
  <c r="C71" i="11"/>
  <c r="C79" i="11"/>
  <c r="C87" i="11"/>
  <c r="C95" i="11"/>
  <c r="C103" i="11"/>
  <c r="C111" i="11"/>
  <c r="C119" i="11"/>
  <c r="C127" i="11"/>
  <c r="C135" i="11"/>
  <c r="C143" i="11"/>
  <c r="C151" i="11"/>
  <c r="C159" i="11"/>
  <c r="C167" i="11"/>
  <c r="C175" i="11"/>
  <c r="C183" i="11"/>
  <c r="C191" i="11"/>
  <c r="C199" i="11"/>
  <c r="C207" i="11"/>
  <c r="C215" i="11"/>
  <c r="C223" i="11"/>
  <c r="C231" i="11"/>
  <c r="C239" i="11"/>
  <c r="C247" i="11"/>
  <c r="C255" i="11"/>
  <c r="C263" i="11"/>
  <c r="C271" i="11"/>
  <c r="C279" i="11"/>
  <c r="C287" i="11"/>
  <c r="C295" i="11"/>
  <c r="C303" i="11"/>
  <c r="C311" i="11"/>
  <c r="C319" i="11"/>
  <c r="C327" i="11"/>
  <c r="C335" i="11"/>
  <c r="C343" i="11"/>
  <c r="C351" i="11"/>
  <c r="C359" i="11"/>
  <c r="C367" i="11"/>
  <c r="C375" i="11"/>
  <c r="C383" i="11"/>
  <c r="C391" i="11"/>
  <c r="C399" i="11"/>
  <c r="C407" i="11"/>
  <c r="C415" i="11"/>
  <c r="C423" i="11"/>
  <c r="C431" i="11"/>
  <c r="C439" i="11"/>
  <c r="C447" i="11"/>
  <c r="C455" i="11"/>
  <c r="C463" i="11"/>
  <c r="C471" i="11"/>
  <c r="C479" i="11"/>
  <c r="C487" i="11"/>
  <c r="C495" i="11"/>
  <c r="C503" i="11"/>
  <c r="C511" i="11"/>
  <c r="C2" i="11"/>
  <c r="C8" i="11"/>
  <c r="C16" i="11"/>
  <c r="C24" i="11"/>
  <c r="C32" i="11"/>
  <c r="C40" i="11"/>
  <c r="C48" i="11"/>
  <c r="C56" i="11"/>
  <c r="C64" i="11"/>
  <c r="C72" i="11"/>
  <c r="C80" i="11"/>
  <c r="C88" i="11"/>
  <c r="C96" i="11"/>
  <c r="C104" i="11"/>
  <c r="C112" i="11"/>
  <c r="C120" i="11"/>
  <c r="C128" i="11"/>
  <c r="C136" i="11"/>
  <c r="C144" i="11"/>
  <c r="C152" i="11"/>
  <c r="C160" i="11"/>
  <c r="C168" i="11"/>
  <c r="C176" i="11"/>
  <c r="C184" i="11"/>
  <c r="C192" i="11"/>
  <c r="C200" i="11"/>
  <c r="C208" i="11"/>
  <c r="C216" i="11"/>
  <c r="C224" i="11"/>
  <c r="C232" i="11"/>
  <c r="C240" i="11"/>
  <c r="C248" i="11"/>
  <c r="C256" i="11"/>
  <c r="C264" i="11"/>
  <c r="C272" i="11"/>
  <c r="C280" i="11"/>
  <c r="C288" i="11"/>
  <c r="C296" i="11"/>
  <c r="C304" i="11"/>
  <c r="C312" i="11"/>
  <c r="C320" i="11"/>
  <c r="C328" i="11"/>
  <c r="C336" i="11"/>
  <c r="C344" i="11"/>
  <c r="C352" i="11"/>
  <c r="C360" i="11"/>
  <c r="C368" i="11"/>
  <c r="C376" i="11"/>
  <c r="C384" i="11"/>
  <c r="C392" i="11"/>
  <c r="C400" i="11"/>
  <c r="C408" i="11"/>
  <c r="C416" i="11"/>
  <c r="C424" i="11"/>
  <c r="C432" i="11"/>
  <c r="C440" i="11"/>
  <c r="C448" i="11"/>
  <c r="C456" i="11"/>
  <c r="C464" i="11"/>
  <c r="C472" i="11"/>
  <c r="C480" i="11"/>
  <c r="C488" i="11"/>
  <c r="C496" i="11"/>
  <c r="C504" i="11"/>
  <c r="C512" i="11"/>
  <c r="C9" i="11"/>
  <c r="C17" i="11"/>
  <c r="C25" i="11"/>
  <c r="C33" i="11"/>
  <c r="C41" i="11"/>
  <c r="C49" i="11"/>
  <c r="C57" i="11"/>
  <c r="C65" i="11"/>
  <c r="C73" i="11"/>
  <c r="C81" i="11"/>
  <c r="C89" i="11"/>
  <c r="C97" i="11"/>
  <c r="C105" i="11"/>
  <c r="C113" i="11"/>
  <c r="C121" i="11"/>
  <c r="C129" i="11"/>
  <c r="C137" i="11"/>
  <c r="C145" i="11"/>
  <c r="C153" i="11"/>
  <c r="C161" i="11"/>
  <c r="C169" i="11"/>
  <c r="C177" i="11"/>
  <c r="C185" i="11"/>
  <c r="C193" i="11"/>
  <c r="C201" i="11"/>
  <c r="C209" i="11"/>
  <c r="C217" i="11"/>
  <c r="C225" i="11"/>
  <c r="C233" i="11"/>
  <c r="C241" i="11"/>
  <c r="C249" i="11"/>
  <c r="C257" i="11"/>
  <c r="C265" i="11"/>
  <c r="C273" i="11"/>
  <c r="C281" i="11"/>
  <c r="C289" i="11"/>
  <c r="C297" i="11"/>
  <c r="C305" i="11"/>
  <c r="C313" i="11"/>
  <c r="C321" i="11"/>
  <c r="C329" i="11"/>
  <c r="C337" i="11"/>
  <c r="C345" i="11"/>
  <c r="C353" i="11"/>
  <c r="C361" i="11"/>
  <c r="C369" i="11"/>
  <c r="C377" i="11"/>
  <c r="C385" i="11"/>
  <c r="C393" i="11"/>
  <c r="C401" i="11"/>
  <c r="C409" i="11"/>
  <c r="C417" i="11"/>
  <c r="C425" i="11"/>
  <c r="C433" i="11"/>
  <c r="C441" i="11"/>
  <c r="C449" i="11"/>
  <c r="C457" i="11"/>
  <c r="C465" i="11"/>
  <c r="C473" i="11"/>
  <c r="C481" i="11"/>
  <c r="C489" i="11"/>
  <c r="C497" i="11"/>
  <c r="C505" i="11"/>
  <c r="C513" i="11"/>
  <c r="C3" i="11"/>
  <c r="C10" i="11"/>
  <c r="C18" i="11"/>
  <c r="C26" i="11"/>
  <c r="C34" i="11"/>
  <c r="C42" i="11"/>
  <c r="C50" i="11"/>
  <c r="C58" i="11"/>
  <c r="C66" i="11"/>
  <c r="C74" i="11"/>
  <c r="C82" i="11"/>
  <c r="C90" i="11"/>
  <c r="C98" i="11"/>
  <c r="C106" i="11"/>
  <c r="C114" i="11"/>
  <c r="C122" i="11"/>
  <c r="C130" i="11"/>
  <c r="C138" i="11"/>
  <c r="C146" i="11"/>
  <c r="C154" i="11"/>
  <c r="C162" i="11"/>
  <c r="C170" i="11"/>
  <c r="C178" i="11"/>
  <c r="C186" i="11"/>
  <c r="C194" i="11"/>
  <c r="C202" i="11"/>
  <c r="C210" i="11"/>
  <c r="C218" i="11"/>
  <c r="C226" i="11"/>
  <c r="C234" i="11"/>
  <c r="C242" i="11"/>
  <c r="C250" i="11"/>
  <c r="C258" i="11"/>
  <c r="C266" i="11"/>
  <c r="C274" i="11"/>
  <c r="C282" i="11"/>
  <c r="C290" i="11"/>
  <c r="C298" i="11"/>
  <c r="C306" i="11"/>
  <c r="C314" i="11"/>
  <c r="C322" i="11"/>
  <c r="C330" i="11"/>
  <c r="C338" i="11"/>
  <c r="C346" i="11"/>
  <c r="C354" i="11"/>
  <c r="C362" i="11"/>
  <c r="C370" i="11"/>
  <c r="C378" i="11"/>
  <c r="C386" i="11"/>
  <c r="C394" i="11"/>
  <c r="C402" i="11"/>
  <c r="C410" i="11"/>
  <c r="C418" i="11"/>
  <c r="C426" i="11"/>
  <c r="C434" i="11"/>
  <c r="C442" i="11"/>
  <c r="C450" i="11"/>
  <c r="C458" i="11"/>
  <c r="C466" i="11"/>
  <c r="C474" i="11"/>
  <c r="C482" i="11"/>
  <c r="C490" i="11"/>
  <c r="C498" i="11"/>
  <c r="C506" i="11"/>
  <c r="C514" i="11"/>
  <c r="C11" i="11"/>
  <c r="C19" i="11"/>
  <c r="C27" i="11"/>
  <c r="C35" i="11"/>
  <c r="C43" i="11"/>
  <c r="C51" i="11"/>
  <c r="C59" i="11"/>
  <c r="C67" i="11"/>
  <c r="C75" i="11"/>
  <c r="C83" i="11"/>
  <c r="C91" i="11"/>
  <c r="C99" i="11"/>
  <c r="C107" i="11"/>
  <c r="C115" i="11"/>
  <c r="C123" i="11"/>
  <c r="C131" i="11"/>
  <c r="C139" i="11"/>
  <c r="C147" i="11"/>
  <c r="C155" i="11"/>
  <c r="C163" i="11"/>
  <c r="C171" i="11"/>
  <c r="C179" i="11"/>
  <c r="C187" i="11"/>
  <c r="C195" i="11"/>
  <c r="C203" i="11"/>
  <c r="C211" i="11"/>
  <c r="C219" i="11"/>
  <c r="C227" i="11"/>
  <c r="C235" i="11"/>
  <c r="C243" i="11"/>
  <c r="C251" i="11"/>
  <c r="C259" i="11"/>
  <c r="C267" i="11"/>
  <c r="C275" i="11"/>
  <c r="C283" i="11"/>
  <c r="C291" i="11"/>
  <c r="C299" i="11"/>
  <c r="C307" i="11"/>
  <c r="C315" i="11"/>
  <c r="C323" i="11"/>
  <c r="C331" i="11"/>
  <c r="C339" i="11"/>
  <c r="C347" i="11"/>
  <c r="C355" i="11"/>
  <c r="C363" i="11"/>
  <c r="C371" i="11"/>
  <c r="C379" i="11"/>
  <c r="C387" i="11"/>
  <c r="C395" i="11"/>
  <c r="C403" i="11"/>
  <c r="C411" i="11"/>
  <c r="C419" i="11"/>
  <c r="C427" i="11"/>
  <c r="C435" i="11"/>
  <c r="C443" i="11"/>
  <c r="C451" i="11"/>
  <c r="C459" i="11"/>
  <c r="C467" i="11"/>
  <c r="C475" i="11"/>
  <c r="C483" i="11"/>
  <c r="C491" i="11"/>
  <c r="C499" i="11"/>
  <c r="C507" i="11"/>
  <c r="C515" i="11"/>
  <c r="C180" i="11"/>
  <c r="C188" i="11"/>
  <c r="C196" i="11"/>
  <c r="C204" i="11"/>
  <c r="C212" i="11"/>
  <c r="C220" i="11"/>
  <c r="C228" i="11"/>
  <c r="C236" i="11"/>
  <c r="C244" i="11"/>
  <c r="C252" i="11"/>
  <c r="C260" i="11"/>
  <c r="C268" i="11"/>
  <c r="C276" i="11"/>
  <c r="C284" i="11"/>
  <c r="C292" i="11"/>
  <c r="C300" i="11"/>
  <c r="C308" i="11"/>
  <c r="C316" i="11"/>
  <c r="C324" i="11"/>
  <c r="C332" i="11"/>
  <c r="C340" i="11"/>
  <c r="C348" i="11"/>
  <c r="C356" i="11"/>
  <c r="C364" i="11"/>
  <c r="C372" i="11"/>
  <c r="C380" i="11"/>
  <c r="C388" i="11"/>
  <c r="C396" i="11"/>
  <c r="C404" i="11"/>
  <c r="C412" i="11"/>
  <c r="C420" i="11"/>
  <c r="C428" i="11"/>
  <c r="C436" i="11"/>
  <c r="C444" i="11"/>
  <c r="C452" i="11"/>
  <c r="C460" i="11"/>
  <c r="C468" i="11"/>
  <c r="C476" i="11"/>
  <c r="C484" i="11"/>
  <c r="C492" i="11"/>
  <c r="C500" i="11"/>
  <c r="C508" i="11"/>
  <c r="C6" i="10"/>
  <c r="C13" i="10"/>
  <c r="C21" i="10"/>
  <c r="C29" i="10"/>
  <c r="C37" i="10"/>
  <c r="C45" i="10"/>
  <c r="C53" i="10"/>
  <c r="C61" i="10"/>
  <c r="C69" i="10"/>
  <c r="C77" i="10"/>
  <c r="C85" i="10"/>
  <c r="C93" i="10"/>
  <c r="C101" i="10"/>
  <c r="C109" i="10"/>
  <c r="C117" i="10"/>
  <c r="C125" i="10"/>
  <c r="C133" i="10"/>
  <c r="C141" i="10"/>
  <c r="C149" i="10"/>
  <c r="C157" i="10"/>
  <c r="C165" i="10"/>
  <c r="C173" i="10"/>
  <c r="C181" i="10"/>
  <c r="C189" i="10"/>
  <c r="C197" i="10"/>
  <c r="C205" i="10"/>
  <c r="C213" i="10"/>
  <c r="C221" i="10"/>
  <c r="C229" i="10"/>
  <c r="C237" i="10"/>
  <c r="C245" i="10"/>
  <c r="C253" i="10"/>
  <c r="C261" i="10"/>
  <c r="C269" i="10"/>
  <c r="C277" i="10"/>
  <c r="C285" i="10"/>
  <c r="C293" i="10"/>
  <c r="C301" i="10"/>
  <c r="C309" i="10"/>
  <c r="C317" i="10"/>
  <c r="C325" i="10"/>
  <c r="C333" i="10"/>
  <c r="C341" i="10"/>
  <c r="C349" i="10"/>
  <c r="C357" i="10"/>
  <c r="C365" i="10"/>
  <c r="C373" i="10"/>
  <c r="C381" i="10"/>
  <c r="C389" i="10"/>
  <c r="C397" i="10"/>
  <c r="C405" i="10"/>
  <c r="C413" i="10"/>
  <c r="C421" i="10"/>
  <c r="C429" i="10"/>
  <c r="C437" i="10"/>
  <c r="C445" i="10"/>
  <c r="C453" i="10"/>
  <c r="C461" i="10"/>
  <c r="C469" i="10"/>
  <c r="C477" i="10"/>
  <c r="C485" i="10"/>
  <c r="C493" i="10"/>
  <c r="C501" i="10"/>
  <c r="C509" i="10"/>
  <c r="C8" i="10"/>
  <c r="C16" i="10"/>
  <c r="C24" i="10"/>
  <c r="C32" i="10"/>
  <c r="C40" i="10"/>
  <c r="C48" i="10"/>
  <c r="C56" i="10"/>
  <c r="C64" i="10"/>
  <c r="C72" i="10"/>
  <c r="C80" i="10"/>
  <c r="C88" i="10"/>
  <c r="C96" i="10"/>
  <c r="C104" i="10"/>
  <c r="C112" i="10"/>
  <c r="C120" i="10"/>
  <c r="C128" i="10"/>
  <c r="C136" i="10"/>
  <c r="C144" i="10"/>
  <c r="C152" i="10"/>
  <c r="C160" i="10"/>
  <c r="C168" i="10"/>
  <c r="C176" i="10"/>
  <c r="C184" i="10"/>
  <c r="C192" i="10"/>
  <c r="C200" i="10"/>
  <c r="C208" i="10"/>
  <c r="C216" i="10"/>
  <c r="C224" i="10"/>
  <c r="C232" i="10"/>
  <c r="C240" i="10"/>
  <c r="C248" i="10"/>
  <c r="C256" i="10"/>
  <c r="C264" i="10"/>
  <c r="C272" i="10"/>
  <c r="C280" i="10"/>
  <c r="C288" i="10"/>
  <c r="C296" i="10"/>
  <c r="C304" i="10"/>
  <c r="C312" i="10"/>
  <c r="C320" i="10"/>
  <c r="C328" i="10"/>
  <c r="C336" i="10"/>
  <c r="C344" i="10"/>
  <c r="C352" i="10"/>
  <c r="C360" i="10"/>
  <c r="C368" i="10"/>
  <c r="C376" i="10"/>
  <c r="C384" i="10"/>
  <c r="C392" i="10"/>
  <c r="C400" i="10"/>
  <c r="C408" i="10"/>
  <c r="C416" i="10"/>
  <c r="C424" i="10"/>
  <c r="C432" i="10"/>
  <c r="C440" i="10"/>
  <c r="C448" i="10"/>
  <c r="C456" i="10"/>
  <c r="C464" i="10"/>
  <c r="C472" i="10"/>
  <c r="C480" i="10"/>
  <c r="C488" i="10"/>
  <c r="C496" i="10"/>
  <c r="C504" i="10"/>
  <c r="C512" i="10"/>
  <c r="C3" i="10"/>
  <c r="F3" i="10" s="1"/>
  <c r="C9" i="10"/>
  <c r="C17" i="10"/>
  <c r="C25" i="10"/>
  <c r="C33" i="10"/>
  <c r="C41" i="10"/>
  <c r="C49" i="10"/>
  <c r="C57" i="10"/>
  <c r="C65" i="10"/>
  <c r="C73" i="10"/>
  <c r="C81" i="10"/>
  <c r="C89" i="10"/>
  <c r="C97" i="10"/>
  <c r="C105" i="10"/>
  <c r="C113" i="10"/>
  <c r="C121" i="10"/>
  <c r="C129" i="10"/>
  <c r="C137" i="10"/>
  <c r="C145" i="10"/>
  <c r="C153" i="10"/>
  <c r="C161" i="10"/>
  <c r="C169" i="10"/>
  <c r="C177" i="10"/>
  <c r="C185" i="10"/>
  <c r="C193" i="10"/>
  <c r="C201" i="10"/>
  <c r="C209" i="10"/>
  <c r="C217" i="10"/>
  <c r="C225" i="10"/>
  <c r="C233" i="10"/>
  <c r="C241" i="10"/>
  <c r="C249" i="10"/>
  <c r="C257" i="10"/>
  <c r="C265" i="10"/>
  <c r="C273" i="10"/>
  <c r="C281" i="10"/>
  <c r="C289" i="10"/>
  <c r="C297" i="10"/>
  <c r="C305" i="10"/>
  <c r="C313" i="10"/>
  <c r="C321" i="10"/>
  <c r="C329" i="10"/>
  <c r="C337" i="10"/>
  <c r="C345" i="10"/>
  <c r="C353" i="10"/>
  <c r="C361" i="10"/>
  <c r="C369" i="10"/>
  <c r="C377" i="10"/>
  <c r="C385" i="10"/>
  <c r="C393" i="10"/>
  <c r="C401" i="10"/>
  <c r="C409" i="10"/>
  <c r="C417" i="10"/>
  <c r="C425" i="10"/>
  <c r="C433" i="10"/>
  <c r="C441" i="10"/>
  <c r="C449" i="10"/>
  <c r="C457" i="10"/>
  <c r="C465" i="10"/>
  <c r="C473" i="10"/>
  <c r="C481" i="10"/>
  <c r="C489" i="10"/>
  <c r="C497" i="10"/>
  <c r="C505" i="10"/>
  <c r="C513" i="10"/>
  <c r="C10" i="10"/>
  <c r="C18" i="10"/>
  <c r="C26" i="10"/>
  <c r="C34" i="10"/>
  <c r="C42" i="10"/>
  <c r="C50" i="10"/>
  <c r="C58" i="10"/>
  <c r="C66" i="10"/>
  <c r="C74" i="10"/>
  <c r="C82" i="10"/>
  <c r="C90" i="10"/>
  <c r="C98" i="10"/>
  <c r="C106" i="10"/>
  <c r="C114" i="10"/>
  <c r="C122" i="10"/>
  <c r="C130" i="10"/>
  <c r="C138" i="10"/>
  <c r="C146" i="10"/>
  <c r="C154" i="10"/>
  <c r="C162" i="10"/>
  <c r="C170" i="10"/>
  <c r="C178" i="10"/>
  <c r="C186" i="10"/>
  <c r="C194" i="10"/>
  <c r="C202" i="10"/>
  <c r="C210" i="10"/>
  <c r="C218" i="10"/>
  <c r="C226" i="10"/>
  <c r="C234" i="10"/>
  <c r="C242" i="10"/>
  <c r="C250" i="10"/>
  <c r="C258" i="10"/>
  <c r="C266" i="10"/>
  <c r="C274" i="10"/>
  <c r="C282" i="10"/>
  <c r="C290" i="10"/>
  <c r="C298" i="10"/>
  <c r="C306" i="10"/>
  <c r="C314" i="10"/>
  <c r="C322" i="10"/>
  <c r="C330" i="10"/>
  <c r="C338" i="10"/>
  <c r="C346" i="10"/>
  <c r="C354" i="10"/>
  <c r="C362" i="10"/>
  <c r="C370" i="10"/>
  <c r="C378" i="10"/>
  <c r="C386" i="10"/>
  <c r="C394" i="10"/>
  <c r="C402" i="10"/>
  <c r="C410" i="10"/>
  <c r="C418" i="10"/>
  <c r="C426" i="10"/>
  <c r="C434" i="10"/>
  <c r="C442" i="10"/>
  <c r="C450" i="10"/>
  <c r="C458" i="10"/>
  <c r="C466" i="10"/>
  <c r="C474" i="10"/>
  <c r="C482" i="10"/>
  <c r="C490" i="10"/>
  <c r="C498" i="10"/>
  <c r="C506" i="10"/>
  <c r="C514" i="10"/>
  <c r="C4" i="10"/>
  <c r="C11" i="10"/>
  <c r="C19" i="10"/>
  <c r="C27" i="10"/>
  <c r="C35" i="10"/>
  <c r="C43" i="10"/>
  <c r="C51" i="10"/>
  <c r="C59" i="10"/>
  <c r="C67" i="10"/>
  <c r="C75" i="10"/>
  <c r="C83" i="10"/>
  <c r="C91" i="10"/>
  <c r="C99" i="10"/>
  <c r="C107" i="10"/>
  <c r="C115" i="10"/>
  <c r="C123" i="10"/>
  <c r="C131" i="10"/>
  <c r="C139" i="10"/>
  <c r="C147" i="10"/>
  <c r="C155" i="10"/>
  <c r="C163" i="10"/>
  <c r="C171" i="10"/>
  <c r="C179" i="10"/>
  <c r="C187" i="10"/>
  <c r="C195" i="10"/>
  <c r="C203" i="10"/>
  <c r="C211" i="10"/>
  <c r="C219" i="10"/>
  <c r="C227" i="10"/>
  <c r="C235" i="10"/>
  <c r="C243" i="10"/>
  <c r="C251" i="10"/>
  <c r="C259" i="10"/>
  <c r="C267" i="10"/>
  <c r="C275" i="10"/>
  <c r="C283" i="10"/>
  <c r="C291" i="10"/>
  <c r="C299" i="10"/>
  <c r="C307" i="10"/>
  <c r="C315" i="10"/>
  <c r="C323" i="10"/>
  <c r="C331" i="10"/>
  <c r="C339" i="10"/>
  <c r="C347" i="10"/>
  <c r="C355" i="10"/>
  <c r="C363" i="10"/>
  <c r="C371" i="10"/>
  <c r="C379" i="10"/>
  <c r="C387" i="10"/>
  <c r="C395" i="10"/>
  <c r="C403" i="10"/>
  <c r="C411" i="10"/>
  <c r="C419" i="10"/>
  <c r="C427" i="10"/>
  <c r="C435" i="10"/>
  <c r="C443" i="10"/>
  <c r="C451" i="10"/>
  <c r="C459" i="10"/>
  <c r="C467" i="10"/>
  <c r="C475" i="10"/>
  <c r="C483" i="10"/>
  <c r="C491" i="10"/>
  <c r="C499" i="10"/>
  <c r="C507" i="10"/>
  <c r="C515" i="10"/>
  <c r="C5" i="10"/>
  <c r="C12" i="10"/>
  <c r="C20" i="10"/>
  <c r="C28" i="10"/>
  <c r="C36" i="10"/>
  <c r="C44" i="10"/>
  <c r="C52" i="10"/>
  <c r="C60" i="10"/>
  <c r="C68" i="10"/>
  <c r="C76" i="10"/>
  <c r="C84" i="10"/>
  <c r="C92" i="10"/>
  <c r="C100" i="10"/>
  <c r="C108" i="10"/>
  <c r="C116" i="10"/>
  <c r="C124" i="10"/>
  <c r="C132" i="10"/>
  <c r="C140" i="10"/>
  <c r="C148" i="10"/>
  <c r="C156" i="10"/>
  <c r="C164" i="10"/>
  <c r="C172" i="10"/>
  <c r="C180" i="10"/>
  <c r="C188" i="10"/>
  <c r="C196" i="10"/>
  <c r="C204" i="10"/>
  <c r="C212" i="10"/>
  <c r="C220" i="10"/>
  <c r="C228" i="10"/>
  <c r="C236" i="10"/>
  <c r="C244" i="10"/>
  <c r="C252" i="10"/>
  <c r="C260" i="10"/>
  <c r="C268" i="10"/>
  <c r="C276" i="10"/>
  <c r="C284" i="10"/>
  <c r="C292" i="10"/>
  <c r="C300" i="10"/>
  <c r="C308" i="10"/>
  <c r="C316" i="10"/>
  <c r="C324" i="10"/>
  <c r="C332" i="10"/>
  <c r="C340" i="10"/>
  <c r="C348" i="10"/>
  <c r="C356" i="10"/>
  <c r="C364" i="10"/>
  <c r="C372" i="10"/>
  <c r="C380" i="10"/>
  <c r="C388" i="10"/>
  <c r="C396" i="10"/>
  <c r="C404" i="10"/>
  <c r="C412" i="10"/>
  <c r="C420" i="10"/>
  <c r="C428" i="10"/>
  <c r="C436" i="10"/>
  <c r="C444" i="10"/>
  <c r="C452" i="10"/>
  <c r="C460" i="10"/>
  <c r="C468" i="10"/>
  <c r="C476" i="10"/>
  <c r="C484" i="10"/>
  <c r="C492" i="10"/>
  <c r="C500" i="10"/>
  <c r="C508" i="10"/>
  <c r="E75" i="9"/>
  <c r="E107" i="9"/>
  <c r="E123" i="9"/>
  <c r="E155" i="9"/>
  <c r="E4" i="9"/>
  <c r="E44" i="9"/>
  <c r="E68" i="9"/>
  <c r="E84" i="9"/>
  <c r="E116" i="9"/>
  <c r="E156" i="9"/>
  <c r="E5" i="9"/>
  <c r="E13" i="9"/>
  <c r="E21" i="9"/>
  <c r="E29" i="9"/>
  <c r="E37" i="9"/>
  <c r="E45" i="9"/>
  <c r="E53" i="9"/>
  <c r="E61" i="9"/>
  <c r="E69" i="9"/>
  <c r="E77" i="9"/>
  <c r="E85" i="9"/>
  <c r="E93" i="9"/>
  <c r="E101" i="9"/>
  <c r="E109" i="9"/>
  <c r="E117" i="9"/>
  <c r="E125" i="9"/>
  <c r="E133" i="9"/>
  <c r="E141" i="9"/>
  <c r="E149" i="9"/>
  <c r="E157" i="9"/>
  <c r="E139" i="9"/>
  <c r="E20" i="9"/>
  <c r="E52" i="9"/>
  <c r="E100" i="9"/>
  <c r="E124" i="9"/>
  <c r="E148" i="9"/>
  <c r="E6" i="9"/>
  <c r="E14" i="9"/>
  <c r="E22" i="9"/>
  <c r="E30" i="9"/>
  <c r="E38" i="9"/>
  <c r="E46" i="9"/>
  <c r="E54" i="9"/>
  <c r="E62" i="9"/>
  <c r="E70" i="9"/>
  <c r="E78" i="9"/>
  <c r="E86" i="9"/>
  <c r="E94" i="9"/>
  <c r="E102" i="9"/>
  <c r="E110" i="9"/>
  <c r="E118" i="9"/>
  <c r="E126" i="9"/>
  <c r="E134" i="9"/>
  <c r="E142" i="9"/>
  <c r="E150" i="9"/>
  <c r="E158" i="9"/>
  <c r="E91" i="9"/>
  <c r="E131" i="9"/>
  <c r="E28" i="9"/>
  <c r="E76" i="9"/>
  <c r="E140" i="9"/>
  <c r="E7" i="9"/>
  <c r="E15" i="9"/>
  <c r="E23" i="9"/>
  <c r="E31" i="9"/>
  <c r="E39" i="9"/>
  <c r="E47" i="9"/>
  <c r="E55" i="9"/>
  <c r="E63" i="9"/>
  <c r="E71" i="9"/>
  <c r="E79" i="9"/>
  <c r="E87" i="9"/>
  <c r="E95" i="9"/>
  <c r="E103" i="9"/>
  <c r="E111" i="9"/>
  <c r="E119" i="9"/>
  <c r="E127" i="9"/>
  <c r="E135" i="9"/>
  <c r="E143" i="9"/>
  <c r="E151" i="9"/>
  <c r="E159" i="9"/>
  <c r="E83" i="9"/>
  <c r="E99" i="9"/>
  <c r="E115" i="9"/>
  <c r="E147" i="9"/>
  <c r="E12" i="9"/>
  <c r="E36" i="9"/>
  <c r="E60" i="9"/>
  <c r="E92" i="9"/>
  <c r="E108" i="9"/>
  <c r="E132" i="9"/>
  <c r="E2" i="9"/>
  <c r="E8" i="9"/>
  <c r="E16" i="9"/>
  <c r="E24" i="9"/>
  <c r="E32" i="9"/>
  <c r="E40" i="9"/>
  <c r="E48" i="9"/>
  <c r="E56" i="9"/>
  <c r="E64" i="9"/>
  <c r="E72" i="9"/>
  <c r="E80" i="9"/>
  <c r="E88" i="9"/>
  <c r="E96" i="9"/>
  <c r="E104" i="9"/>
  <c r="E112" i="9"/>
  <c r="E120" i="9"/>
  <c r="E128" i="9"/>
  <c r="E136" i="9"/>
  <c r="E144" i="9"/>
  <c r="E152" i="9"/>
  <c r="E160" i="9"/>
  <c r="E9" i="9"/>
  <c r="E25" i="9"/>
  <c r="E49" i="9"/>
  <c r="E65" i="9"/>
  <c r="E89" i="9"/>
  <c r="E105" i="9"/>
  <c r="E121" i="9"/>
  <c r="E129" i="9"/>
  <c r="E137" i="9"/>
  <c r="E145" i="9"/>
  <c r="E161" i="9"/>
  <c r="E17" i="9"/>
  <c r="E33" i="9"/>
  <c r="E41" i="9"/>
  <c r="E57" i="9"/>
  <c r="E73" i="9"/>
  <c r="E81" i="9"/>
  <c r="E97" i="9"/>
  <c r="E113" i="9"/>
  <c r="E153" i="9"/>
  <c r="E3" i="9"/>
  <c r="E10" i="9"/>
  <c r="E18" i="9"/>
  <c r="E26" i="9"/>
  <c r="E34" i="9"/>
  <c r="E42" i="9"/>
  <c r="E50" i="9"/>
  <c r="E58" i="9"/>
  <c r="E66" i="9"/>
  <c r="E74" i="9"/>
  <c r="E82" i="9"/>
  <c r="E90" i="9"/>
  <c r="E98" i="9"/>
  <c r="E106" i="9"/>
  <c r="E114" i="9"/>
  <c r="E122" i="9"/>
  <c r="E130" i="9"/>
  <c r="E138" i="9"/>
  <c r="E146" i="9"/>
  <c r="E154" i="9"/>
  <c r="E13" i="8"/>
  <c r="E21" i="8"/>
  <c r="E29" i="8"/>
  <c r="E37" i="8"/>
  <c r="E45" i="8"/>
  <c r="E53" i="8"/>
  <c r="E61" i="8"/>
  <c r="E69" i="8"/>
  <c r="E77" i="8"/>
  <c r="E85" i="8"/>
  <c r="E93" i="8"/>
  <c r="E101" i="8"/>
  <c r="E109" i="8"/>
  <c r="E117" i="8"/>
  <c r="E125" i="8"/>
  <c r="E133" i="8"/>
  <c r="E141" i="8"/>
  <c r="E149" i="8"/>
  <c r="E157" i="8"/>
  <c r="E165" i="8"/>
  <c r="E173" i="8"/>
  <c r="E181" i="8"/>
  <c r="E189" i="8"/>
  <c r="E197" i="8"/>
  <c r="E205" i="8"/>
  <c r="E213" i="8"/>
  <c r="E221" i="8"/>
  <c r="E229" i="8"/>
  <c r="E237" i="8"/>
  <c r="E245" i="8"/>
  <c r="E253" i="8"/>
  <c r="E261" i="8"/>
  <c r="E269" i="8"/>
  <c r="E277" i="8"/>
  <c r="E285" i="8"/>
  <c r="E293" i="8"/>
  <c r="E301" i="8"/>
  <c r="E309" i="8"/>
  <c r="E317" i="8"/>
  <c r="E325" i="8"/>
  <c r="E333" i="8"/>
  <c r="E341" i="8"/>
  <c r="E349" i="8"/>
  <c r="E357" i="8"/>
  <c r="E365" i="8"/>
  <c r="E373" i="8"/>
  <c r="E381" i="8"/>
  <c r="E389" i="8"/>
  <c r="E397" i="8"/>
  <c r="E405" i="8"/>
  <c r="E413" i="8"/>
  <c r="E421" i="8"/>
  <c r="E429" i="8"/>
  <c r="E437" i="8"/>
  <c r="E445" i="8"/>
  <c r="E453" i="8"/>
  <c r="E461" i="8"/>
  <c r="E469" i="8"/>
  <c r="E477" i="8"/>
  <c r="E485" i="8"/>
  <c r="E493" i="8"/>
  <c r="E501" i="8"/>
  <c r="E509" i="8"/>
  <c r="E2" i="8"/>
  <c r="E7" i="8"/>
  <c r="E15" i="8"/>
  <c r="E23" i="8"/>
  <c r="E31" i="8"/>
  <c r="E39" i="8"/>
  <c r="E47" i="8"/>
  <c r="E55" i="8"/>
  <c r="E63" i="8"/>
  <c r="E71" i="8"/>
  <c r="E79" i="8"/>
  <c r="E87" i="8"/>
  <c r="E95" i="8"/>
  <c r="E103" i="8"/>
  <c r="E111" i="8"/>
  <c r="E119" i="8"/>
  <c r="E127" i="8"/>
  <c r="E135" i="8"/>
  <c r="E143" i="8"/>
  <c r="E151" i="8"/>
  <c r="E159" i="8"/>
  <c r="E167" i="8"/>
  <c r="E175" i="8"/>
  <c r="E183" i="8"/>
  <c r="E191" i="8"/>
  <c r="E199" i="8"/>
  <c r="E207" i="8"/>
  <c r="E215" i="8"/>
  <c r="E223" i="8"/>
  <c r="E231" i="8"/>
  <c r="E239" i="8"/>
  <c r="E247" i="8"/>
  <c r="E255" i="8"/>
  <c r="E263" i="8"/>
  <c r="E271" i="8"/>
  <c r="E279" i="8"/>
  <c r="E287" i="8"/>
  <c r="E295" i="8"/>
  <c r="E303" i="8"/>
  <c r="E311" i="8"/>
  <c r="E319" i="8"/>
  <c r="E327" i="8"/>
  <c r="E335" i="8"/>
  <c r="E343" i="8"/>
  <c r="E351" i="8"/>
  <c r="E359" i="8"/>
  <c r="E367" i="8"/>
  <c r="E375" i="8"/>
  <c r="E383" i="8"/>
  <c r="E391" i="8"/>
  <c r="E399" i="8"/>
  <c r="E407" i="8"/>
  <c r="E415" i="8"/>
  <c r="E423" i="8"/>
  <c r="E431" i="8"/>
  <c r="E439" i="8"/>
  <c r="E447" i="8"/>
  <c r="E455" i="8"/>
  <c r="E463" i="8"/>
  <c r="E471" i="8"/>
  <c r="E479" i="8"/>
  <c r="E487" i="8"/>
  <c r="E495" i="8"/>
  <c r="E503" i="8"/>
  <c r="E511" i="8"/>
  <c r="E8" i="8"/>
  <c r="E16" i="8"/>
  <c r="E24" i="8"/>
  <c r="E32" i="8"/>
  <c r="E40" i="8"/>
  <c r="E48" i="8"/>
  <c r="E56" i="8"/>
  <c r="E64" i="8"/>
  <c r="E72" i="8"/>
  <c r="E80" i="8"/>
  <c r="E88" i="8"/>
  <c r="E96" i="8"/>
  <c r="E104" i="8"/>
  <c r="E112" i="8"/>
  <c r="E120" i="8"/>
  <c r="E128" i="8"/>
  <c r="E136" i="8"/>
  <c r="E144" i="8"/>
  <c r="E152" i="8"/>
  <c r="E160" i="8"/>
  <c r="E168" i="8"/>
  <c r="E176" i="8"/>
  <c r="E184" i="8"/>
  <c r="E192" i="8"/>
  <c r="E200" i="8"/>
  <c r="E208" i="8"/>
  <c r="E216" i="8"/>
  <c r="E224" i="8"/>
  <c r="E232" i="8"/>
  <c r="E240" i="8"/>
  <c r="E248" i="8"/>
  <c r="E256" i="8"/>
  <c r="E264" i="8"/>
  <c r="E272" i="8"/>
  <c r="E280" i="8"/>
  <c r="E288" i="8"/>
  <c r="E296" i="8"/>
  <c r="E304" i="8"/>
  <c r="E312" i="8"/>
  <c r="E320" i="8"/>
  <c r="E328" i="8"/>
  <c r="E336" i="8"/>
  <c r="E344" i="8"/>
  <c r="E352" i="8"/>
  <c r="E360" i="8"/>
  <c r="E368" i="8"/>
  <c r="E376" i="8"/>
  <c r="E384" i="8"/>
  <c r="E392" i="8"/>
  <c r="E400" i="8"/>
  <c r="E408" i="8"/>
  <c r="E416" i="8"/>
  <c r="E424" i="8"/>
  <c r="E432" i="8"/>
  <c r="E440" i="8"/>
  <c r="E448" i="8"/>
  <c r="E456" i="8"/>
  <c r="E464" i="8"/>
  <c r="E472" i="8"/>
  <c r="E480" i="8"/>
  <c r="E488" i="8"/>
  <c r="E496" i="8"/>
  <c r="E504" i="8"/>
  <c r="E512" i="8"/>
  <c r="E3" i="8"/>
  <c r="E9" i="8"/>
  <c r="E17" i="8"/>
  <c r="E25" i="8"/>
  <c r="E33" i="8"/>
  <c r="E41" i="8"/>
  <c r="E49" i="8"/>
  <c r="E57" i="8"/>
  <c r="E65" i="8"/>
  <c r="E73" i="8"/>
  <c r="E81" i="8"/>
  <c r="E89" i="8"/>
  <c r="E97" i="8"/>
  <c r="E105" i="8"/>
  <c r="E113" i="8"/>
  <c r="E121" i="8"/>
  <c r="E129" i="8"/>
  <c r="E137" i="8"/>
  <c r="E145" i="8"/>
  <c r="E153" i="8"/>
  <c r="E161" i="8"/>
  <c r="E169" i="8"/>
  <c r="E177" i="8"/>
  <c r="E185" i="8"/>
  <c r="E193" i="8"/>
  <c r="E201" i="8"/>
  <c r="E209" i="8"/>
  <c r="E217" i="8"/>
  <c r="E225" i="8"/>
  <c r="E233" i="8"/>
  <c r="E241" i="8"/>
  <c r="E249" i="8"/>
  <c r="E257" i="8"/>
  <c r="E265" i="8"/>
  <c r="E273" i="8"/>
  <c r="E281" i="8"/>
  <c r="E289" i="8"/>
  <c r="E297" i="8"/>
  <c r="E305" i="8"/>
  <c r="E313" i="8"/>
  <c r="E321" i="8"/>
  <c r="E329" i="8"/>
  <c r="E337" i="8"/>
  <c r="E345" i="8"/>
  <c r="E353" i="8"/>
  <c r="E361" i="8"/>
  <c r="E369" i="8"/>
  <c r="E377" i="8"/>
  <c r="E385" i="8"/>
  <c r="E393" i="8"/>
  <c r="E401" i="8"/>
  <c r="E409" i="8"/>
  <c r="E417" i="8"/>
  <c r="E425" i="8"/>
  <c r="E433" i="8"/>
  <c r="E441" i="8"/>
  <c r="E449" i="8"/>
  <c r="E457" i="8"/>
  <c r="E465" i="8"/>
  <c r="E473" i="8"/>
  <c r="E481" i="8"/>
  <c r="E489" i="8"/>
  <c r="E497" i="8"/>
  <c r="E505" i="8"/>
  <c r="E513" i="8"/>
  <c r="E58" i="8"/>
  <c r="E66" i="8"/>
  <c r="E74" i="8"/>
  <c r="E82" i="8"/>
  <c r="E90" i="8"/>
  <c r="E98" i="8"/>
  <c r="E106" i="8"/>
  <c r="E114" i="8"/>
  <c r="E122" i="8"/>
  <c r="E130" i="8"/>
  <c r="E138" i="8"/>
  <c r="E146" i="8"/>
  <c r="E154" i="8"/>
  <c r="E162" i="8"/>
  <c r="E170" i="8"/>
  <c r="E178" i="8"/>
  <c r="E186" i="8"/>
  <c r="E194" i="8"/>
  <c r="E202" i="8"/>
  <c r="E210" i="8"/>
  <c r="E218" i="8"/>
  <c r="E226" i="8"/>
  <c r="E234" i="8"/>
  <c r="E242" i="8"/>
  <c r="E250" i="8"/>
  <c r="E258" i="8"/>
  <c r="E266" i="8"/>
  <c r="E274" i="8"/>
  <c r="E282" i="8"/>
  <c r="E290" i="8"/>
  <c r="E298" i="8"/>
  <c r="E306" i="8"/>
  <c r="E314" i="8"/>
  <c r="E322" i="8"/>
  <c r="E330" i="8"/>
  <c r="E338" i="8"/>
  <c r="E346" i="8"/>
  <c r="E354" i="8"/>
  <c r="E362" i="8"/>
  <c r="E370" i="8"/>
  <c r="E378" i="8"/>
  <c r="E386" i="8"/>
  <c r="E394" i="8"/>
  <c r="E402" i="8"/>
  <c r="E410" i="8"/>
  <c r="E418" i="8"/>
  <c r="E426" i="8"/>
  <c r="E434" i="8"/>
  <c r="E442" i="8"/>
  <c r="E450" i="8"/>
  <c r="E458" i="8"/>
  <c r="E466" i="8"/>
  <c r="E474" i="8"/>
  <c r="E482" i="8"/>
  <c r="E490" i="8"/>
  <c r="E498" i="8"/>
  <c r="E506" i="8"/>
  <c r="E514" i="8"/>
  <c r="E75" i="8"/>
  <c r="E83" i="8"/>
  <c r="E91" i="8"/>
  <c r="E99" i="8"/>
  <c r="E107" i="8"/>
  <c r="E115" i="8"/>
  <c r="E123" i="8"/>
  <c r="E131" i="8"/>
  <c r="E139" i="8"/>
  <c r="E147" i="8"/>
  <c r="E155" i="8"/>
  <c r="E163" i="8"/>
  <c r="E171" i="8"/>
  <c r="E179" i="8"/>
  <c r="E187" i="8"/>
  <c r="E195" i="8"/>
  <c r="E203" i="8"/>
  <c r="E211" i="8"/>
  <c r="E219" i="8"/>
  <c r="E227" i="8"/>
  <c r="E235" i="8"/>
  <c r="E243" i="8"/>
  <c r="E251" i="8"/>
  <c r="E259" i="8"/>
  <c r="E267" i="8"/>
  <c r="E275" i="8"/>
  <c r="E283" i="8"/>
  <c r="E291" i="8"/>
  <c r="E299" i="8"/>
  <c r="E307" i="8"/>
  <c r="E315" i="8"/>
  <c r="E323" i="8"/>
  <c r="E331" i="8"/>
  <c r="E339" i="8"/>
  <c r="E347" i="8"/>
  <c r="E355" i="8"/>
  <c r="E363" i="8"/>
  <c r="E371" i="8"/>
  <c r="E379" i="8"/>
  <c r="E387" i="8"/>
  <c r="E395" i="8"/>
  <c r="E403" i="8"/>
  <c r="E411" i="8"/>
  <c r="E419" i="8"/>
  <c r="E427" i="8"/>
  <c r="E435" i="8"/>
  <c r="E443" i="8"/>
  <c r="E451" i="8"/>
  <c r="E459" i="8"/>
  <c r="E467" i="8"/>
  <c r="E475" i="8"/>
  <c r="E483" i="8"/>
  <c r="E491" i="8"/>
  <c r="E499" i="8"/>
  <c r="E507" i="8"/>
  <c r="E515" i="8"/>
  <c r="E5" i="8"/>
  <c r="E12" i="8"/>
  <c r="E20" i="8"/>
  <c r="E28" i="8"/>
  <c r="E36" i="8"/>
  <c r="E44" i="8"/>
  <c r="E52" i="8"/>
  <c r="E60" i="8"/>
  <c r="E68" i="8"/>
  <c r="E76" i="8"/>
  <c r="E84" i="8"/>
  <c r="E92" i="8"/>
  <c r="E100" i="8"/>
  <c r="E108" i="8"/>
  <c r="E116" i="8"/>
  <c r="E124" i="8"/>
  <c r="E132" i="8"/>
  <c r="E140" i="8"/>
  <c r="E148" i="8"/>
  <c r="E156" i="8"/>
  <c r="E164" i="8"/>
  <c r="E172" i="8"/>
  <c r="E180" i="8"/>
  <c r="E188" i="8"/>
  <c r="E196" i="8"/>
  <c r="E204" i="8"/>
  <c r="E212" i="8"/>
  <c r="E220" i="8"/>
  <c r="E228" i="8"/>
  <c r="E236" i="8"/>
  <c r="E244" i="8"/>
  <c r="E252" i="8"/>
  <c r="E260" i="8"/>
  <c r="E268" i="8"/>
  <c r="E276" i="8"/>
  <c r="E284" i="8"/>
  <c r="E292" i="8"/>
  <c r="E300" i="8"/>
  <c r="E308" i="8"/>
  <c r="E316" i="8"/>
  <c r="E324" i="8"/>
  <c r="E332" i="8"/>
  <c r="E340" i="8"/>
  <c r="E348" i="8"/>
  <c r="E356" i="8"/>
  <c r="E364" i="8"/>
  <c r="E372" i="8"/>
  <c r="E380" i="8"/>
  <c r="E388" i="8"/>
  <c r="E396" i="8"/>
  <c r="E404" i="8"/>
  <c r="E412" i="8"/>
  <c r="E420" i="8"/>
  <c r="E428" i="8"/>
  <c r="E436" i="8"/>
  <c r="E444" i="8"/>
  <c r="E452" i="8"/>
  <c r="E460" i="8"/>
  <c r="E468" i="8"/>
  <c r="E476" i="8"/>
  <c r="E484" i="8"/>
  <c r="E492" i="8"/>
  <c r="E500" i="8"/>
  <c r="E508" i="8"/>
  <c r="G6" i="6"/>
  <c r="C468" i="7"/>
  <c r="C460" i="7"/>
  <c r="C452" i="7"/>
  <c r="C444" i="7"/>
  <c r="C436" i="7"/>
  <c r="C428" i="7"/>
  <c r="C420" i="7"/>
  <c r="C412" i="7"/>
  <c r="C404" i="7"/>
  <c r="C396" i="7"/>
  <c r="C388" i="7"/>
  <c r="C380" i="7"/>
  <c r="C372" i="7"/>
  <c r="C364" i="7"/>
  <c r="C356" i="7"/>
  <c r="C348" i="7"/>
  <c r="C340" i="7"/>
  <c r="C332" i="7"/>
  <c r="C324" i="7"/>
  <c r="C316" i="7"/>
  <c r="C308" i="7"/>
  <c r="C300" i="7"/>
  <c r="C292" i="7"/>
  <c r="C284" i="7"/>
  <c r="C276" i="7"/>
  <c r="C268" i="7"/>
  <c r="C260" i="7"/>
  <c r="C252" i="7"/>
  <c r="C244" i="7"/>
  <c r="C236" i="7"/>
  <c r="C228" i="7"/>
  <c r="C220" i="7"/>
  <c r="C212" i="7"/>
  <c r="C204" i="7"/>
  <c r="C196" i="7"/>
  <c r="C188" i="7"/>
  <c r="C180" i="7"/>
  <c r="C172" i="7"/>
  <c r="C164" i="7"/>
  <c r="C156" i="7"/>
  <c r="C148" i="7"/>
  <c r="C140" i="7"/>
  <c r="C132" i="7"/>
  <c r="C124" i="7"/>
  <c r="C116" i="7"/>
  <c r="C108" i="7"/>
  <c r="C100" i="7"/>
  <c r="C92" i="7"/>
  <c r="C84" i="7"/>
  <c r="C76" i="7"/>
  <c r="C68" i="7"/>
  <c r="C60" i="7"/>
  <c r="C52" i="7"/>
  <c r="C44" i="7"/>
  <c r="C36" i="7"/>
  <c r="C28" i="7"/>
  <c r="C20" i="7"/>
  <c r="C12" i="7"/>
  <c r="C4" i="7"/>
  <c r="E2" i="7"/>
  <c r="C474" i="7" s="1"/>
  <c r="C468" i="6"/>
  <c r="C467" i="6"/>
  <c r="C460" i="6"/>
  <c r="C459" i="6"/>
  <c r="C452" i="6"/>
  <c r="C451" i="6"/>
  <c r="C444" i="6"/>
  <c r="C443" i="6"/>
  <c r="C436" i="6"/>
  <c r="C435" i="6"/>
  <c r="C428" i="6"/>
  <c r="C427" i="6"/>
  <c r="C420" i="6"/>
  <c r="C419" i="6"/>
  <c r="C412" i="6"/>
  <c r="C411" i="6"/>
  <c r="C404" i="6"/>
  <c r="C403" i="6"/>
  <c r="C396" i="6"/>
  <c r="C395" i="6"/>
  <c r="C388" i="6"/>
  <c r="C387" i="6"/>
  <c r="C380" i="6"/>
  <c r="C379" i="6"/>
  <c r="C372" i="6"/>
  <c r="C371" i="6"/>
  <c r="C364" i="6"/>
  <c r="C363" i="6"/>
  <c r="C356" i="6"/>
  <c r="C355" i="6"/>
  <c r="C348" i="6"/>
  <c r="C347" i="6"/>
  <c r="C340" i="6"/>
  <c r="C339" i="6"/>
  <c r="C332" i="6"/>
  <c r="C331" i="6"/>
  <c r="C324" i="6"/>
  <c r="C323" i="6"/>
  <c r="C316" i="6"/>
  <c r="C315" i="6"/>
  <c r="C308" i="6"/>
  <c r="C307" i="6"/>
  <c r="C300" i="6"/>
  <c r="C299" i="6"/>
  <c r="C292" i="6"/>
  <c r="C291" i="6"/>
  <c r="C284" i="6"/>
  <c r="C283" i="6"/>
  <c r="C276" i="6"/>
  <c r="C275" i="6"/>
  <c r="C268" i="6"/>
  <c r="C267" i="6"/>
  <c r="C260" i="6"/>
  <c r="C259" i="6"/>
  <c r="C252" i="6"/>
  <c r="C251" i="6"/>
  <c r="C244" i="6"/>
  <c r="C243" i="6"/>
  <c r="C236" i="6"/>
  <c r="C235" i="6"/>
  <c r="C228" i="6"/>
  <c r="C227" i="6"/>
  <c r="C220" i="6"/>
  <c r="C219" i="6"/>
  <c r="C212" i="6"/>
  <c r="C211" i="6"/>
  <c r="C204" i="6"/>
  <c r="C203" i="6"/>
  <c r="C196" i="6"/>
  <c r="C195" i="6"/>
  <c r="C188" i="6"/>
  <c r="C187" i="6"/>
  <c r="C180" i="6"/>
  <c r="C179" i="6"/>
  <c r="C172" i="6"/>
  <c r="C171" i="6"/>
  <c r="C164" i="6"/>
  <c r="C163" i="6"/>
  <c r="C156" i="6"/>
  <c r="C155" i="6"/>
  <c r="C148" i="6"/>
  <c r="C147" i="6"/>
  <c r="C140" i="6"/>
  <c r="C139" i="6"/>
  <c r="C132" i="6"/>
  <c r="C131" i="6"/>
  <c r="C124" i="6"/>
  <c r="C123" i="6"/>
  <c r="C116" i="6"/>
  <c r="C115" i="6"/>
  <c r="C108" i="6"/>
  <c r="C107" i="6"/>
  <c r="C100" i="6"/>
  <c r="C99" i="6"/>
  <c r="C92" i="6"/>
  <c r="C91" i="6"/>
  <c r="C84" i="6"/>
  <c r="C83" i="6"/>
  <c r="C76" i="6"/>
  <c r="C75" i="6"/>
  <c r="C68" i="6"/>
  <c r="C67" i="6"/>
  <c r="C60" i="6"/>
  <c r="C59" i="6"/>
  <c r="C52" i="6"/>
  <c r="C51" i="6"/>
  <c r="C44" i="6"/>
  <c r="C43" i="6"/>
  <c r="C36" i="6"/>
  <c r="C35" i="6"/>
  <c r="C28" i="6"/>
  <c r="C27" i="6"/>
  <c r="C20" i="6"/>
  <c r="C19" i="6"/>
  <c r="C12" i="6"/>
  <c r="C11" i="6"/>
  <c r="C5" i="6"/>
  <c r="C4" i="6"/>
  <c r="G2" i="6"/>
  <c r="C474" i="6" s="1"/>
  <c r="G5" i="4"/>
  <c r="G3" i="5"/>
  <c r="C468" i="5"/>
  <c r="C460" i="5"/>
  <c r="C452" i="5"/>
  <c r="C444" i="5"/>
  <c r="C436" i="5"/>
  <c r="C428" i="5"/>
  <c r="C420" i="5"/>
  <c r="C412" i="5"/>
  <c r="C404" i="5"/>
  <c r="C396" i="5"/>
  <c r="C388" i="5"/>
  <c r="C380" i="5"/>
  <c r="C372" i="5"/>
  <c r="C364" i="5"/>
  <c r="C356" i="5"/>
  <c r="C348" i="5"/>
  <c r="C340" i="5"/>
  <c r="C332" i="5"/>
  <c r="C324" i="5"/>
  <c r="C316" i="5"/>
  <c r="C308" i="5"/>
  <c r="C300" i="5"/>
  <c r="C292" i="5"/>
  <c r="C284" i="5"/>
  <c r="C276" i="5"/>
  <c r="C268" i="5"/>
  <c r="C260" i="5"/>
  <c r="C252" i="5"/>
  <c r="C244" i="5"/>
  <c r="C236" i="5"/>
  <c r="C228" i="5"/>
  <c r="C220" i="5"/>
  <c r="C212" i="5"/>
  <c r="C204" i="5"/>
  <c r="C196" i="5"/>
  <c r="C188" i="5"/>
  <c r="C180" i="5"/>
  <c r="C172" i="5"/>
  <c r="C164" i="5"/>
  <c r="C156" i="5"/>
  <c r="C148" i="5"/>
  <c r="C140" i="5"/>
  <c r="C132" i="5"/>
  <c r="C124" i="5"/>
  <c r="C116" i="5"/>
  <c r="C108" i="5"/>
  <c r="C100" i="5"/>
  <c r="C92" i="5"/>
  <c r="C84" i="5"/>
  <c r="C76" i="5"/>
  <c r="C68" i="5"/>
  <c r="C60" i="5"/>
  <c r="C52" i="5"/>
  <c r="C44" i="5"/>
  <c r="C36" i="5"/>
  <c r="C28" i="5"/>
  <c r="C20" i="5"/>
  <c r="C12" i="5"/>
  <c r="C4" i="5"/>
  <c r="G2" i="5"/>
  <c r="C474" i="5" s="1"/>
  <c r="C198" i="4"/>
  <c r="C190" i="4"/>
  <c r="C182" i="4"/>
  <c r="C174" i="4"/>
  <c r="C166" i="4"/>
  <c r="C158" i="4"/>
  <c r="C150" i="4"/>
  <c r="C142" i="4"/>
  <c r="C139" i="4"/>
  <c r="C135" i="4"/>
  <c r="C134" i="4"/>
  <c r="C131" i="4"/>
  <c r="C127" i="4"/>
  <c r="C126" i="4"/>
  <c r="C123" i="4"/>
  <c r="C119" i="4"/>
  <c r="C118" i="4"/>
  <c r="C115" i="4"/>
  <c r="C111" i="4"/>
  <c r="C110" i="4"/>
  <c r="C107" i="4"/>
  <c r="C103" i="4"/>
  <c r="C102" i="4"/>
  <c r="C99" i="4"/>
  <c r="C95" i="4"/>
  <c r="C94" i="4"/>
  <c r="C91" i="4"/>
  <c r="C87" i="4"/>
  <c r="C86" i="4"/>
  <c r="C83" i="4"/>
  <c r="C79" i="4"/>
  <c r="C78" i="4"/>
  <c r="C75" i="4"/>
  <c r="C71" i="4"/>
  <c r="C70" i="4"/>
  <c r="C67" i="4"/>
  <c r="C63" i="4"/>
  <c r="C62" i="4"/>
  <c r="C59" i="4"/>
  <c r="C55" i="4"/>
  <c r="C54" i="4"/>
  <c r="C51" i="4"/>
  <c r="C47" i="4"/>
  <c r="C46" i="4"/>
  <c r="C43" i="4"/>
  <c r="C39" i="4"/>
  <c r="C38" i="4"/>
  <c r="C35" i="4"/>
  <c r="C31" i="4"/>
  <c r="C30" i="4"/>
  <c r="C27" i="4"/>
  <c r="C23" i="4"/>
  <c r="C22" i="4"/>
  <c r="C19" i="4"/>
  <c r="C15" i="4"/>
  <c r="C14" i="4"/>
  <c r="C11" i="4"/>
  <c r="C7" i="4"/>
  <c r="C6" i="4"/>
  <c r="C4" i="4"/>
  <c r="G2" i="4"/>
  <c r="C204" i="4" s="1"/>
  <c r="C2" i="4"/>
  <c r="N6" i="1"/>
  <c r="M4" i="1"/>
  <c r="M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3" i="1"/>
  <c r="K2" i="1"/>
  <c r="M2" i="1"/>
  <c r="K2" i="2"/>
  <c r="N6" i="2"/>
  <c r="M4" i="2"/>
  <c r="H6" i="3"/>
  <c r="E5" i="3"/>
  <c r="E2" i="3"/>
  <c r="H4" i="3"/>
  <c r="H5" i="3" s="1"/>
  <c r="H2" i="3"/>
  <c r="M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3" i="2"/>
  <c r="M2" i="2"/>
  <c r="E4" i="3"/>
  <c r="E8" i="3"/>
  <c r="E9" i="3"/>
  <c r="E12" i="3"/>
  <c r="E13" i="3"/>
  <c r="E16" i="3"/>
  <c r="E17" i="3"/>
  <c r="E20" i="3"/>
  <c r="E21" i="3"/>
  <c r="E24" i="3"/>
  <c r="E25" i="3"/>
  <c r="E28" i="3"/>
  <c r="E29" i="3"/>
  <c r="E32" i="3"/>
  <c r="E33" i="3"/>
  <c r="E36" i="3"/>
  <c r="E37" i="3"/>
  <c r="E40" i="3"/>
  <c r="E41" i="3"/>
  <c r="E44" i="3"/>
  <c r="E45" i="3"/>
  <c r="E48" i="3"/>
  <c r="E49" i="3"/>
  <c r="E52" i="3"/>
  <c r="E53" i="3"/>
  <c r="E56" i="3"/>
  <c r="E57" i="3"/>
  <c r="E60" i="3"/>
  <c r="E61" i="3"/>
  <c r="E64" i="3"/>
  <c r="E65" i="3"/>
  <c r="E68" i="3"/>
  <c r="E69" i="3"/>
  <c r="E72" i="3"/>
  <c r="E73" i="3"/>
  <c r="E76" i="3"/>
  <c r="E77" i="3"/>
  <c r="E80" i="3"/>
  <c r="E81" i="3"/>
  <c r="E84" i="3"/>
  <c r="E85" i="3"/>
  <c r="E88" i="3"/>
  <c r="E89" i="3"/>
  <c r="E92" i="3"/>
  <c r="E93" i="3"/>
  <c r="E96" i="3"/>
  <c r="E97" i="3"/>
  <c r="E100" i="3"/>
  <c r="E101" i="3"/>
  <c r="E104" i="3"/>
  <c r="E105" i="3"/>
  <c r="E108" i="3"/>
  <c r="E109" i="3"/>
  <c r="E112" i="3"/>
  <c r="E113" i="3"/>
  <c r="E116" i="3"/>
  <c r="E117" i="3"/>
  <c r="E120" i="3"/>
  <c r="E121" i="3"/>
  <c r="E124" i="3"/>
  <c r="E125" i="3"/>
  <c r="E128" i="3"/>
  <c r="E129" i="3"/>
  <c r="E132" i="3"/>
  <c r="E133" i="3"/>
  <c r="E136" i="3"/>
  <c r="E137" i="3"/>
  <c r="E140" i="3"/>
  <c r="E141" i="3"/>
  <c r="E144" i="3"/>
  <c r="E145" i="3"/>
  <c r="E148" i="3"/>
  <c r="E149" i="3"/>
  <c r="E152" i="3"/>
  <c r="E153" i="3"/>
  <c r="E156" i="3"/>
  <c r="E157" i="3"/>
  <c r="E160" i="3"/>
  <c r="E161" i="3"/>
  <c r="E164" i="3"/>
  <c r="E165" i="3"/>
  <c r="E168" i="3"/>
  <c r="E169" i="3"/>
  <c r="E172" i="3"/>
  <c r="E173" i="3"/>
  <c r="E176" i="3"/>
  <c r="E177" i="3"/>
  <c r="E180" i="3"/>
  <c r="E181" i="3"/>
  <c r="E184" i="3"/>
  <c r="E185" i="3"/>
  <c r="E188" i="3"/>
  <c r="E189" i="3"/>
  <c r="E192" i="3"/>
  <c r="E193" i="3"/>
  <c r="E196" i="3"/>
  <c r="E197" i="3"/>
  <c r="E200" i="3"/>
  <c r="E201" i="3"/>
  <c r="E204" i="3"/>
  <c r="E205" i="3"/>
  <c r="E208" i="3"/>
  <c r="E209" i="3"/>
  <c r="E212" i="3"/>
  <c r="E213" i="3"/>
  <c r="E216" i="3"/>
  <c r="E217" i="3"/>
  <c r="E220" i="3"/>
  <c r="E221" i="3"/>
  <c r="E224" i="3"/>
  <c r="E225" i="3"/>
  <c r="E228" i="3"/>
  <c r="E229" i="3"/>
  <c r="E232" i="3"/>
  <c r="E233" i="3"/>
  <c r="E236" i="3"/>
  <c r="E237" i="3"/>
  <c r="E240" i="3"/>
  <c r="E241" i="3"/>
  <c r="E244" i="3"/>
  <c r="E245" i="3"/>
  <c r="E248" i="3"/>
  <c r="E249" i="3"/>
  <c r="E252" i="3"/>
  <c r="E253" i="3"/>
  <c r="E256" i="3"/>
  <c r="E257" i="3"/>
  <c r="E260" i="3"/>
  <c r="E261" i="3"/>
  <c r="E264" i="3"/>
  <c r="E265" i="3"/>
  <c r="E266" i="3"/>
  <c r="E268" i="3"/>
  <c r="E269" i="3"/>
  <c r="E272" i="3"/>
  <c r="E273" i="3"/>
  <c r="E274" i="3"/>
  <c r="E276" i="3"/>
  <c r="E277" i="3"/>
  <c r="E280" i="3"/>
  <c r="E281" i="3"/>
  <c r="E282" i="3"/>
  <c r="E284" i="3"/>
  <c r="E285" i="3"/>
  <c r="E288" i="3"/>
  <c r="E289" i="3"/>
  <c r="E290" i="3"/>
  <c r="E292" i="3"/>
  <c r="E293" i="3"/>
  <c r="E296" i="3"/>
  <c r="E297" i="3"/>
  <c r="E298" i="3"/>
  <c r="E300" i="3"/>
  <c r="E301" i="3"/>
  <c r="E304" i="3"/>
  <c r="E305" i="3"/>
  <c r="E306" i="3"/>
  <c r="E308" i="3"/>
  <c r="E309" i="3"/>
  <c r="E312" i="3"/>
  <c r="E313" i="3"/>
  <c r="E314" i="3"/>
  <c r="E316" i="3"/>
  <c r="E317" i="3"/>
  <c r="E320" i="3"/>
  <c r="E321" i="3"/>
  <c r="E322" i="3"/>
  <c r="E324" i="3"/>
  <c r="E325" i="3"/>
  <c r="E328" i="3"/>
  <c r="E329" i="3"/>
  <c r="E330" i="3"/>
  <c r="E332" i="3"/>
  <c r="E333" i="3"/>
  <c r="E336" i="3"/>
  <c r="E337" i="3"/>
  <c r="E338" i="3"/>
  <c r="E340" i="3"/>
  <c r="E341" i="3"/>
  <c r="E344" i="3"/>
  <c r="E345" i="3"/>
  <c r="E346" i="3"/>
  <c r="E348" i="3"/>
  <c r="E349" i="3"/>
  <c r="E352" i="3"/>
  <c r="E353" i="3"/>
  <c r="E354" i="3"/>
  <c r="E356" i="3"/>
  <c r="E357" i="3"/>
  <c r="E360" i="3"/>
  <c r="E361" i="3"/>
  <c r="E362" i="3"/>
  <c r="E364" i="3"/>
  <c r="E365" i="3"/>
  <c r="E368" i="3"/>
  <c r="E369" i="3"/>
  <c r="E370" i="3"/>
  <c r="E372" i="3"/>
  <c r="E373" i="3"/>
  <c r="E376" i="3"/>
  <c r="E377" i="3"/>
  <c r="E378" i="3"/>
  <c r="E380" i="3"/>
  <c r="E381" i="3"/>
  <c r="E384" i="3"/>
  <c r="E385" i="3"/>
  <c r="E386" i="3"/>
  <c r="E388" i="3"/>
  <c r="E389" i="3"/>
  <c r="E392" i="3"/>
  <c r="E393" i="3"/>
  <c r="E394" i="3"/>
  <c r="E396" i="3"/>
  <c r="E397" i="3"/>
  <c r="E400" i="3"/>
  <c r="E401" i="3"/>
  <c r="E402" i="3"/>
  <c r="E404" i="3"/>
  <c r="E405" i="3"/>
  <c r="E408" i="3"/>
  <c r="E409" i="3"/>
  <c r="E410" i="3"/>
  <c r="E412" i="3"/>
  <c r="E413" i="3"/>
  <c r="E416" i="3"/>
  <c r="E417" i="3"/>
  <c r="E418" i="3"/>
  <c r="E420" i="3"/>
  <c r="E421" i="3"/>
  <c r="E424" i="3"/>
  <c r="E425" i="3"/>
  <c r="E426" i="3"/>
  <c r="E428" i="3"/>
  <c r="E429" i="3"/>
  <c r="E432" i="3"/>
  <c r="E433" i="3"/>
  <c r="E434" i="3"/>
  <c r="E436" i="3"/>
  <c r="E437" i="3"/>
  <c r="E440" i="3"/>
  <c r="E441" i="3"/>
  <c r="E442" i="3"/>
  <c r="E444" i="3"/>
  <c r="E445" i="3"/>
  <c r="E448" i="3"/>
  <c r="E449" i="3"/>
  <c r="E450" i="3"/>
  <c r="E452" i="3"/>
  <c r="E453" i="3"/>
  <c r="E456" i="3"/>
  <c r="E457" i="3"/>
  <c r="E458" i="3"/>
  <c r="E460" i="3"/>
  <c r="E461" i="3"/>
  <c r="E464" i="3"/>
  <c r="E465" i="3"/>
  <c r="E466" i="3"/>
  <c r="E468" i="3"/>
  <c r="E469" i="3"/>
  <c r="E472" i="3"/>
  <c r="E473" i="3"/>
  <c r="E474" i="3"/>
  <c r="E476" i="3"/>
  <c r="E477" i="3"/>
  <c r="E480" i="3"/>
  <c r="E481" i="3"/>
  <c r="E482" i="3"/>
  <c r="E484" i="3"/>
  <c r="E485" i="3"/>
  <c r="E488" i="3"/>
  <c r="E489" i="3"/>
  <c r="E490" i="3"/>
  <c r="E492" i="3"/>
  <c r="E493" i="3"/>
  <c r="E496" i="3"/>
  <c r="E497" i="3"/>
  <c r="E498" i="3"/>
  <c r="E500" i="3"/>
  <c r="E501" i="3"/>
  <c r="E504" i="3"/>
  <c r="E505" i="3"/>
  <c r="E506" i="3"/>
  <c r="E508" i="3"/>
  <c r="E509" i="3"/>
  <c r="E512" i="3"/>
  <c r="E513" i="3"/>
  <c r="E514" i="3"/>
  <c r="E516" i="3"/>
  <c r="E517" i="3"/>
  <c r="E520" i="3"/>
  <c r="E521" i="3"/>
  <c r="E522" i="3"/>
  <c r="E524" i="3"/>
  <c r="E525" i="3"/>
  <c r="E528" i="3"/>
  <c r="E529" i="3"/>
  <c r="E530" i="3"/>
  <c r="E532" i="3"/>
  <c r="E533" i="3"/>
  <c r="E536" i="3"/>
  <c r="E537" i="3"/>
  <c r="E538" i="3"/>
  <c r="E540" i="3"/>
  <c r="E541" i="3"/>
  <c r="E544" i="3"/>
  <c r="E545" i="3"/>
  <c r="E546" i="3"/>
  <c r="E548" i="3"/>
  <c r="E549" i="3"/>
  <c r="E552" i="3"/>
  <c r="E553" i="3"/>
  <c r="E554" i="3"/>
  <c r="E556" i="3"/>
  <c r="E557" i="3"/>
  <c r="E558" i="3"/>
  <c r="E560" i="3"/>
  <c r="E561" i="3"/>
  <c r="E562" i="3"/>
  <c r="E564" i="3"/>
  <c r="E565" i="3"/>
  <c r="E566" i="3"/>
  <c r="E568" i="3"/>
  <c r="E569" i="3"/>
  <c r="E570" i="3"/>
  <c r="E572" i="3"/>
  <c r="E573" i="3"/>
  <c r="E574" i="3"/>
  <c r="E576" i="3"/>
  <c r="E577" i="3"/>
  <c r="E578" i="3"/>
  <c r="E580" i="3"/>
  <c r="E581" i="3"/>
  <c r="E582" i="3"/>
  <c r="E584" i="3"/>
  <c r="E585" i="3"/>
  <c r="E586" i="3"/>
  <c r="E588" i="3"/>
  <c r="E589" i="3"/>
  <c r="E590" i="3"/>
  <c r="E592" i="3"/>
  <c r="E593" i="3"/>
  <c r="E594" i="3"/>
  <c r="E596" i="3"/>
  <c r="E597" i="3"/>
  <c r="E598" i="3"/>
  <c r="E600" i="3"/>
  <c r="E601" i="3"/>
  <c r="E602" i="3"/>
  <c r="E604" i="3"/>
  <c r="E605" i="3"/>
  <c r="E606" i="3"/>
  <c r="E608" i="3"/>
  <c r="E609" i="3"/>
  <c r="E610" i="3"/>
  <c r="E612" i="3"/>
  <c r="E613" i="3"/>
  <c r="E614" i="3"/>
  <c r="E616" i="3"/>
  <c r="E617" i="3"/>
  <c r="E618" i="3"/>
  <c r="E620" i="3"/>
  <c r="E621" i="3"/>
  <c r="E622" i="3"/>
  <c r="E624" i="3"/>
  <c r="E625" i="3"/>
  <c r="E626" i="3"/>
  <c r="E628" i="3"/>
  <c r="E629" i="3"/>
  <c r="E630" i="3"/>
  <c r="E632" i="3"/>
  <c r="E633" i="3"/>
  <c r="E634" i="3"/>
  <c r="E636" i="3"/>
  <c r="E637" i="3"/>
  <c r="E638" i="3"/>
  <c r="E640" i="3"/>
  <c r="E641" i="3"/>
  <c r="E642" i="3"/>
  <c r="E644" i="3"/>
  <c r="E645" i="3"/>
  <c r="E646" i="3"/>
  <c r="E648" i="3"/>
  <c r="E649" i="3"/>
  <c r="E650" i="3"/>
  <c r="E652" i="3"/>
  <c r="E653" i="3"/>
  <c r="E654" i="3"/>
  <c r="E656" i="3"/>
  <c r="E657" i="3"/>
  <c r="E658" i="3"/>
  <c r="E660" i="3"/>
  <c r="E661" i="3"/>
  <c r="E662" i="3"/>
  <c r="E664" i="3"/>
  <c r="E665" i="3"/>
  <c r="E666" i="3"/>
  <c r="E668" i="3"/>
  <c r="E669" i="3"/>
  <c r="E670" i="3"/>
  <c r="E672" i="3"/>
  <c r="E673" i="3"/>
  <c r="E674" i="3"/>
  <c r="E676" i="3"/>
  <c r="E677" i="3"/>
  <c r="E3" i="3"/>
  <c r="D2" i="3"/>
  <c r="D5" i="3"/>
  <c r="D4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3" i="3"/>
  <c r="J523" i="2"/>
  <c r="F3" i="11" l="1"/>
  <c r="H3" i="9"/>
  <c r="H3" i="8"/>
  <c r="C11" i="7"/>
  <c r="C19" i="7"/>
  <c r="C27" i="7"/>
  <c r="C35" i="7"/>
  <c r="C43" i="7"/>
  <c r="C51" i="7"/>
  <c r="C59" i="7"/>
  <c r="C67" i="7"/>
  <c r="C75" i="7"/>
  <c r="C83" i="7"/>
  <c r="C91" i="7"/>
  <c r="C99" i="7"/>
  <c r="C107" i="7"/>
  <c r="C115" i="7"/>
  <c r="C123" i="7"/>
  <c r="C131" i="7"/>
  <c r="C139" i="7"/>
  <c r="C147" i="7"/>
  <c r="C155" i="7"/>
  <c r="C163" i="7"/>
  <c r="C171" i="7"/>
  <c r="C179" i="7"/>
  <c r="C187" i="7"/>
  <c r="C195" i="7"/>
  <c r="C203" i="7"/>
  <c r="C211" i="7"/>
  <c r="C219" i="7"/>
  <c r="C227" i="7"/>
  <c r="C235" i="7"/>
  <c r="C243" i="7"/>
  <c r="C251" i="7"/>
  <c r="C259" i="7"/>
  <c r="C267" i="7"/>
  <c r="C275" i="7"/>
  <c r="C283" i="7"/>
  <c r="C291" i="7"/>
  <c r="C299" i="7"/>
  <c r="C307" i="7"/>
  <c r="C315" i="7"/>
  <c r="C323" i="7"/>
  <c r="C331" i="7"/>
  <c r="C339" i="7"/>
  <c r="C347" i="7"/>
  <c r="C355" i="7"/>
  <c r="C363" i="7"/>
  <c r="C371" i="7"/>
  <c r="C379" i="7"/>
  <c r="C387" i="7"/>
  <c r="C395" i="7"/>
  <c r="C403" i="7"/>
  <c r="C411" i="7"/>
  <c r="C419" i="7"/>
  <c r="C427" i="7"/>
  <c r="C435" i="7"/>
  <c r="C443" i="7"/>
  <c r="C451" i="7"/>
  <c r="C459" i="7"/>
  <c r="C467" i="7"/>
  <c r="C5" i="7"/>
  <c r="C13" i="7"/>
  <c r="C21" i="7"/>
  <c r="C29" i="7"/>
  <c r="C37" i="7"/>
  <c r="C45" i="7"/>
  <c r="C53" i="7"/>
  <c r="C61" i="7"/>
  <c r="C69" i="7"/>
  <c r="C77" i="7"/>
  <c r="C85" i="7"/>
  <c r="C93" i="7"/>
  <c r="C101" i="7"/>
  <c r="C109" i="7"/>
  <c r="C117" i="7"/>
  <c r="C125" i="7"/>
  <c r="C133" i="7"/>
  <c r="C141" i="7"/>
  <c r="C149" i="7"/>
  <c r="C157" i="7"/>
  <c r="C165" i="7"/>
  <c r="C173" i="7"/>
  <c r="C181" i="7"/>
  <c r="C189" i="7"/>
  <c r="C197" i="7"/>
  <c r="C205" i="7"/>
  <c r="C213" i="7"/>
  <c r="C221" i="7"/>
  <c r="C229" i="7"/>
  <c r="C237" i="7"/>
  <c r="C245" i="7"/>
  <c r="C253" i="7"/>
  <c r="C261" i="7"/>
  <c r="C269" i="7"/>
  <c r="C277" i="7"/>
  <c r="C285" i="7"/>
  <c r="C293" i="7"/>
  <c r="C301" i="7"/>
  <c r="C309" i="7"/>
  <c r="C317" i="7"/>
  <c r="C325" i="7"/>
  <c r="C333" i="7"/>
  <c r="C341" i="7"/>
  <c r="C349" i="7"/>
  <c r="C357" i="7"/>
  <c r="C365" i="7"/>
  <c r="C373" i="7"/>
  <c r="C381" i="7"/>
  <c r="C389" i="7"/>
  <c r="C397" i="7"/>
  <c r="C405" i="7"/>
  <c r="C413" i="7"/>
  <c r="C421" i="7"/>
  <c r="C429" i="7"/>
  <c r="C437" i="7"/>
  <c r="C445" i="7"/>
  <c r="C453" i="7"/>
  <c r="C461" i="7"/>
  <c r="C469" i="7"/>
  <c r="C6" i="7"/>
  <c r="C14" i="7"/>
  <c r="C22" i="7"/>
  <c r="C30" i="7"/>
  <c r="C38" i="7"/>
  <c r="C46" i="7"/>
  <c r="C54" i="7"/>
  <c r="C62" i="7"/>
  <c r="C70" i="7"/>
  <c r="C78" i="7"/>
  <c r="C86" i="7"/>
  <c r="C94" i="7"/>
  <c r="C102" i="7"/>
  <c r="C110" i="7"/>
  <c r="C118" i="7"/>
  <c r="C126" i="7"/>
  <c r="C134" i="7"/>
  <c r="C142" i="7"/>
  <c r="C150" i="7"/>
  <c r="C158" i="7"/>
  <c r="C166" i="7"/>
  <c r="C174" i="7"/>
  <c r="C182" i="7"/>
  <c r="C190" i="7"/>
  <c r="C198" i="7"/>
  <c r="C206" i="7"/>
  <c r="C214" i="7"/>
  <c r="C222" i="7"/>
  <c r="C230" i="7"/>
  <c r="C238" i="7"/>
  <c r="C246" i="7"/>
  <c r="C254" i="7"/>
  <c r="C262" i="7"/>
  <c r="C270" i="7"/>
  <c r="C278" i="7"/>
  <c r="C286" i="7"/>
  <c r="C294" i="7"/>
  <c r="C302" i="7"/>
  <c r="C310" i="7"/>
  <c r="C318" i="7"/>
  <c r="C326" i="7"/>
  <c r="C334" i="7"/>
  <c r="C342" i="7"/>
  <c r="C350" i="7"/>
  <c r="C358" i="7"/>
  <c r="C366" i="7"/>
  <c r="C374" i="7"/>
  <c r="C382" i="7"/>
  <c r="C390" i="7"/>
  <c r="C398" i="7"/>
  <c r="C406" i="7"/>
  <c r="C414" i="7"/>
  <c r="C422" i="7"/>
  <c r="C430" i="7"/>
  <c r="C438" i="7"/>
  <c r="C446" i="7"/>
  <c r="C454" i="7"/>
  <c r="C462" i="7"/>
  <c r="C470" i="7"/>
  <c r="C7" i="7"/>
  <c r="C15" i="7"/>
  <c r="C23" i="7"/>
  <c r="C31" i="7"/>
  <c r="C39" i="7"/>
  <c r="C47" i="7"/>
  <c r="C55" i="7"/>
  <c r="C63" i="7"/>
  <c r="C71" i="7"/>
  <c r="C79" i="7"/>
  <c r="C87" i="7"/>
  <c r="C95" i="7"/>
  <c r="C103" i="7"/>
  <c r="C111" i="7"/>
  <c r="C119" i="7"/>
  <c r="C127" i="7"/>
  <c r="C135" i="7"/>
  <c r="C143" i="7"/>
  <c r="C151" i="7"/>
  <c r="C159" i="7"/>
  <c r="C167" i="7"/>
  <c r="C175" i="7"/>
  <c r="C183" i="7"/>
  <c r="C191" i="7"/>
  <c r="C199" i="7"/>
  <c r="C207" i="7"/>
  <c r="C215" i="7"/>
  <c r="C223" i="7"/>
  <c r="C231" i="7"/>
  <c r="C239" i="7"/>
  <c r="C247" i="7"/>
  <c r="C255" i="7"/>
  <c r="C263" i="7"/>
  <c r="C271" i="7"/>
  <c r="C279" i="7"/>
  <c r="C287" i="7"/>
  <c r="C295" i="7"/>
  <c r="C303" i="7"/>
  <c r="C311" i="7"/>
  <c r="C319" i="7"/>
  <c r="C327" i="7"/>
  <c r="C335" i="7"/>
  <c r="C343" i="7"/>
  <c r="C351" i="7"/>
  <c r="C359" i="7"/>
  <c r="C367" i="7"/>
  <c r="C375" i="7"/>
  <c r="C383" i="7"/>
  <c r="C391" i="7"/>
  <c r="C399" i="7"/>
  <c r="C407" i="7"/>
  <c r="C415" i="7"/>
  <c r="C423" i="7"/>
  <c r="C431" i="7"/>
  <c r="C439" i="7"/>
  <c r="C447" i="7"/>
  <c r="C455" i="7"/>
  <c r="C463" i="7"/>
  <c r="C471" i="7"/>
  <c r="C2" i="7"/>
  <c r="C8" i="7"/>
  <c r="C16" i="7"/>
  <c r="C24" i="7"/>
  <c r="C32" i="7"/>
  <c r="C40" i="7"/>
  <c r="C48" i="7"/>
  <c r="C56" i="7"/>
  <c r="C64" i="7"/>
  <c r="C72" i="7"/>
  <c r="C80" i="7"/>
  <c r="C88" i="7"/>
  <c r="C96" i="7"/>
  <c r="C104" i="7"/>
  <c r="C112" i="7"/>
  <c r="C120" i="7"/>
  <c r="C128" i="7"/>
  <c r="C136" i="7"/>
  <c r="C144" i="7"/>
  <c r="C152" i="7"/>
  <c r="C160" i="7"/>
  <c r="C168" i="7"/>
  <c r="C176" i="7"/>
  <c r="C184" i="7"/>
  <c r="C192" i="7"/>
  <c r="C200" i="7"/>
  <c r="C208" i="7"/>
  <c r="C216" i="7"/>
  <c r="C224" i="7"/>
  <c r="C232" i="7"/>
  <c r="C240" i="7"/>
  <c r="C248" i="7"/>
  <c r="C256" i="7"/>
  <c r="C264" i="7"/>
  <c r="C272" i="7"/>
  <c r="C280" i="7"/>
  <c r="C288" i="7"/>
  <c r="C296" i="7"/>
  <c r="C304" i="7"/>
  <c r="C312" i="7"/>
  <c r="C320" i="7"/>
  <c r="C328" i="7"/>
  <c r="C336" i="7"/>
  <c r="C344" i="7"/>
  <c r="C352" i="7"/>
  <c r="C360" i="7"/>
  <c r="C368" i="7"/>
  <c r="C376" i="7"/>
  <c r="C384" i="7"/>
  <c r="C392" i="7"/>
  <c r="C400" i="7"/>
  <c r="C408" i="7"/>
  <c r="C416" i="7"/>
  <c r="C424" i="7"/>
  <c r="C432" i="7"/>
  <c r="C440" i="7"/>
  <c r="C448" i="7"/>
  <c r="C456" i="7"/>
  <c r="C464" i="7"/>
  <c r="C472" i="7"/>
  <c r="C9" i="7"/>
  <c r="C17" i="7"/>
  <c r="C25" i="7"/>
  <c r="C33" i="7"/>
  <c r="C41" i="7"/>
  <c r="C49" i="7"/>
  <c r="C57" i="7"/>
  <c r="C65" i="7"/>
  <c r="C73" i="7"/>
  <c r="C81" i="7"/>
  <c r="C89" i="7"/>
  <c r="C97" i="7"/>
  <c r="C105" i="7"/>
  <c r="C113" i="7"/>
  <c r="C121" i="7"/>
  <c r="C129" i="7"/>
  <c r="C137" i="7"/>
  <c r="C145" i="7"/>
  <c r="C153" i="7"/>
  <c r="C161" i="7"/>
  <c r="C169" i="7"/>
  <c r="C177" i="7"/>
  <c r="C185" i="7"/>
  <c r="C193" i="7"/>
  <c r="C201" i="7"/>
  <c r="C209" i="7"/>
  <c r="C217" i="7"/>
  <c r="C225" i="7"/>
  <c r="C233" i="7"/>
  <c r="C241" i="7"/>
  <c r="C249" i="7"/>
  <c r="C257" i="7"/>
  <c r="C265" i="7"/>
  <c r="C273" i="7"/>
  <c r="C281" i="7"/>
  <c r="C289" i="7"/>
  <c r="C297" i="7"/>
  <c r="C305" i="7"/>
  <c r="C313" i="7"/>
  <c r="C321" i="7"/>
  <c r="C329" i="7"/>
  <c r="C337" i="7"/>
  <c r="C345" i="7"/>
  <c r="C353" i="7"/>
  <c r="C361" i="7"/>
  <c r="C369" i="7"/>
  <c r="C377" i="7"/>
  <c r="C385" i="7"/>
  <c r="C393" i="7"/>
  <c r="C401" i="7"/>
  <c r="C409" i="7"/>
  <c r="C417" i="7"/>
  <c r="C425" i="7"/>
  <c r="C433" i="7"/>
  <c r="C441" i="7"/>
  <c r="C449" i="7"/>
  <c r="C457" i="7"/>
  <c r="C465" i="7"/>
  <c r="C473" i="7"/>
  <c r="C3" i="7"/>
  <c r="C10" i="7"/>
  <c r="C18" i="7"/>
  <c r="C26" i="7"/>
  <c r="C34" i="7"/>
  <c r="C42" i="7"/>
  <c r="C50" i="7"/>
  <c r="C58" i="7"/>
  <c r="C66" i="7"/>
  <c r="C74" i="7"/>
  <c r="C82" i="7"/>
  <c r="C90" i="7"/>
  <c r="C98" i="7"/>
  <c r="C106" i="7"/>
  <c r="C114" i="7"/>
  <c r="C122" i="7"/>
  <c r="C130" i="7"/>
  <c r="C138" i="7"/>
  <c r="C146" i="7"/>
  <c r="C154" i="7"/>
  <c r="C162" i="7"/>
  <c r="C170" i="7"/>
  <c r="C178" i="7"/>
  <c r="C186" i="7"/>
  <c r="C194" i="7"/>
  <c r="C202" i="7"/>
  <c r="C210" i="7"/>
  <c r="C218" i="7"/>
  <c r="C226" i="7"/>
  <c r="C234" i="7"/>
  <c r="C242" i="7"/>
  <c r="C250" i="7"/>
  <c r="C258" i="7"/>
  <c r="C266" i="7"/>
  <c r="C274" i="7"/>
  <c r="C282" i="7"/>
  <c r="C290" i="7"/>
  <c r="C298" i="7"/>
  <c r="C306" i="7"/>
  <c r="C314" i="7"/>
  <c r="C322" i="7"/>
  <c r="C330" i="7"/>
  <c r="C338" i="7"/>
  <c r="C346" i="7"/>
  <c r="C354" i="7"/>
  <c r="C362" i="7"/>
  <c r="C370" i="7"/>
  <c r="C378" i="7"/>
  <c r="C386" i="7"/>
  <c r="C394" i="7"/>
  <c r="C402" i="7"/>
  <c r="C410" i="7"/>
  <c r="C418" i="7"/>
  <c r="C426" i="7"/>
  <c r="C434" i="7"/>
  <c r="C442" i="7"/>
  <c r="C450" i="7"/>
  <c r="C458" i="7"/>
  <c r="C466" i="7"/>
  <c r="C6" i="6"/>
  <c r="C13" i="6"/>
  <c r="C21" i="6"/>
  <c r="C29" i="6"/>
  <c r="C37" i="6"/>
  <c r="C45" i="6"/>
  <c r="C53" i="6"/>
  <c r="C61" i="6"/>
  <c r="C69" i="6"/>
  <c r="C77" i="6"/>
  <c r="C85" i="6"/>
  <c r="C93" i="6"/>
  <c r="C101" i="6"/>
  <c r="C109" i="6"/>
  <c r="C117" i="6"/>
  <c r="C125" i="6"/>
  <c r="C133" i="6"/>
  <c r="C141" i="6"/>
  <c r="C149" i="6"/>
  <c r="C157" i="6"/>
  <c r="C165" i="6"/>
  <c r="C173" i="6"/>
  <c r="C181" i="6"/>
  <c r="C189" i="6"/>
  <c r="C197" i="6"/>
  <c r="C205" i="6"/>
  <c r="C213" i="6"/>
  <c r="C221" i="6"/>
  <c r="C229" i="6"/>
  <c r="C237" i="6"/>
  <c r="C245" i="6"/>
  <c r="C253" i="6"/>
  <c r="C261" i="6"/>
  <c r="C269" i="6"/>
  <c r="C277" i="6"/>
  <c r="C285" i="6"/>
  <c r="C293" i="6"/>
  <c r="C301" i="6"/>
  <c r="C309" i="6"/>
  <c r="C317" i="6"/>
  <c r="C325" i="6"/>
  <c r="C333" i="6"/>
  <c r="C341" i="6"/>
  <c r="C349" i="6"/>
  <c r="C357" i="6"/>
  <c r="C365" i="6"/>
  <c r="C373" i="6"/>
  <c r="C381" i="6"/>
  <c r="C389" i="6"/>
  <c r="C397" i="6"/>
  <c r="C405" i="6"/>
  <c r="C413" i="6"/>
  <c r="C421" i="6"/>
  <c r="C429" i="6"/>
  <c r="C437" i="6"/>
  <c r="C445" i="6"/>
  <c r="C453" i="6"/>
  <c r="C461" i="6"/>
  <c r="C469" i="6"/>
  <c r="C14" i="6"/>
  <c r="C22" i="6"/>
  <c r="C30" i="6"/>
  <c r="C38" i="6"/>
  <c r="C46" i="6"/>
  <c r="C54" i="6"/>
  <c r="C62" i="6"/>
  <c r="C70" i="6"/>
  <c r="C78" i="6"/>
  <c r="C86" i="6"/>
  <c r="C94" i="6"/>
  <c r="C102" i="6"/>
  <c r="C110" i="6"/>
  <c r="C118" i="6"/>
  <c r="C126" i="6"/>
  <c r="C134" i="6"/>
  <c r="C142" i="6"/>
  <c r="C150" i="6"/>
  <c r="C158" i="6"/>
  <c r="C166" i="6"/>
  <c r="C174" i="6"/>
  <c r="C182" i="6"/>
  <c r="C190" i="6"/>
  <c r="C198" i="6"/>
  <c r="C206" i="6"/>
  <c r="C214" i="6"/>
  <c r="C222" i="6"/>
  <c r="C230" i="6"/>
  <c r="C238" i="6"/>
  <c r="C246" i="6"/>
  <c r="C254" i="6"/>
  <c r="C262" i="6"/>
  <c r="C270" i="6"/>
  <c r="C278" i="6"/>
  <c r="C286" i="6"/>
  <c r="C294" i="6"/>
  <c r="C302" i="6"/>
  <c r="C310" i="6"/>
  <c r="C318" i="6"/>
  <c r="C326" i="6"/>
  <c r="C334" i="6"/>
  <c r="C342" i="6"/>
  <c r="C350" i="6"/>
  <c r="C358" i="6"/>
  <c r="C366" i="6"/>
  <c r="C374" i="6"/>
  <c r="C382" i="6"/>
  <c r="C390" i="6"/>
  <c r="C398" i="6"/>
  <c r="C406" i="6"/>
  <c r="C414" i="6"/>
  <c r="C422" i="6"/>
  <c r="C430" i="6"/>
  <c r="C438" i="6"/>
  <c r="C446" i="6"/>
  <c r="C454" i="6"/>
  <c r="C462" i="6"/>
  <c r="C470" i="6"/>
  <c r="C2" i="6"/>
  <c r="C7" i="6"/>
  <c r="C15" i="6"/>
  <c r="C23" i="6"/>
  <c r="C31" i="6"/>
  <c r="C39" i="6"/>
  <c r="C47" i="6"/>
  <c r="C55" i="6"/>
  <c r="C63" i="6"/>
  <c r="C71" i="6"/>
  <c r="C79" i="6"/>
  <c r="C87" i="6"/>
  <c r="C95" i="6"/>
  <c r="C103" i="6"/>
  <c r="C111" i="6"/>
  <c r="C119" i="6"/>
  <c r="C127" i="6"/>
  <c r="C135" i="6"/>
  <c r="C143" i="6"/>
  <c r="C151" i="6"/>
  <c r="C159" i="6"/>
  <c r="C167" i="6"/>
  <c r="C175" i="6"/>
  <c r="C183" i="6"/>
  <c r="C191" i="6"/>
  <c r="C199" i="6"/>
  <c r="C207" i="6"/>
  <c r="C215" i="6"/>
  <c r="C223" i="6"/>
  <c r="C231" i="6"/>
  <c r="C239" i="6"/>
  <c r="C247" i="6"/>
  <c r="C255" i="6"/>
  <c r="C263" i="6"/>
  <c r="C271" i="6"/>
  <c r="C279" i="6"/>
  <c r="C287" i="6"/>
  <c r="C295" i="6"/>
  <c r="C303" i="6"/>
  <c r="C311" i="6"/>
  <c r="C319" i="6"/>
  <c r="C327" i="6"/>
  <c r="C335" i="6"/>
  <c r="C343" i="6"/>
  <c r="C351" i="6"/>
  <c r="C359" i="6"/>
  <c r="C367" i="6"/>
  <c r="C375" i="6"/>
  <c r="C383" i="6"/>
  <c r="C391" i="6"/>
  <c r="C399" i="6"/>
  <c r="C407" i="6"/>
  <c r="C415" i="6"/>
  <c r="C423" i="6"/>
  <c r="C431" i="6"/>
  <c r="C439" i="6"/>
  <c r="C447" i="6"/>
  <c r="C455" i="6"/>
  <c r="C463" i="6"/>
  <c r="C471" i="6"/>
  <c r="C8" i="6"/>
  <c r="C16" i="6"/>
  <c r="C24" i="6"/>
  <c r="C32" i="6"/>
  <c r="C40" i="6"/>
  <c r="C48" i="6"/>
  <c r="C56" i="6"/>
  <c r="C64" i="6"/>
  <c r="C72" i="6"/>
  <c r="C80" i="6"/>
  <c r="C88" i="6"/>
  <c r="C96" i="6"/>
  <c r="C104" i="6"/>
  <c r="C112" i="6"/>
  <c r="C120" i="6"/>
  <c r="C128" i="6"/>
  <c r="C136" i="6"/>
  <c r="C144" i="6"/>
  <c r="C152" i="6"/>
  <c r="C160" i="6"/>
  <c r="C168" i="6"/>
  <c r="C176" i="6"/>
  <c r="C184" i="6"/>
  <c r="C192" i="6"/>
  <c r="C200" i="6"/>
  <c r="C208" i="6"/>
  <c r="C216" i="6"/>
  <c r="C224" i="6"/>
  <c r="C232" i="6"/>
  <c r="C240" i="6"/>
  <c r="C248" i="6"/>
  <c r="C256" i="6"/>
  <c r="C264" i="6"/>
  <c r="C272" i="6"/>
  <c r="C280" i="6"/>
  <c r="C288" i="6"/>
  <c r="C296" i="6"/>
  <c r="C304" i="6"/>
  <c r="C312" i="6"/>
  <c r="C320" i="6"/>
  <c r="C328" i="6"/>
  <c r="C336" i="6"/>
  <c r="C344" i="6"/>
  <c r="C352" i="6"/>
  <c r="C360" i="6"/>
  <c r="C368" i="6"/>
  <c r="C376" i="6"/>
  <c r="C384" i="6"/>
  <c r="C392" i="6"/>
  <c r="C400" i="6"/>
  <c r="C408" i="6"/>
  <c r="C416" i="6"/>
  <c r="C424" i="6"/>
  <c r="C432" i="6"/>
  <c r="C440" i="6"/>
  <c r="C448" i="6"/>
  <c r="C456" i="6"/>
  <c r="C464" i="6"/>
  <c r="C472" i="6"/>
  <c r="C3" i="6"/>
  <c r="C9" i="6"/>
  <c r="C17" i="6"/>
  <c r="C25" i="6"/>
  <c r="C33" i="6"/>
  <c r="C41" i="6"/>
  <c r="C49" i="6"/>
  <c r="C57" i="6"/>
  <c r="C65" i="6"/>
  <c r="C73" i="6"/>
  <c r="C81" i="6"/>
  <c r="C89" i="6"/>
  <c r="C97" i="6"/>
  <c r="C105" i="6"/>
  <c r="C113" i="6"/>
  <c r="C121" i="6"/>
  <c r="C129" i="6"/>
  <c r="C137" i="6"/>
  <c r="C145" i="6"/>
  <c r="C153" i="6"/>
  <c r="C161" i="6"/>
  <c r="C169" i="6"/>
  <c r="C177" i="6"/>
  <c r="C185" i="6"/>
  <c r="C193" i="6"/>
  <c r="C201" i="6"/>
  <c r="C209" i="6"/>
  <c r="C217" i="6"/>
  <c r="C225" i="6"/>
  <c r="C233" i="6"/>
  <c r="C241" i="6"/>
  <c r="C249" i="6"/>
  <c r="C257" i="6"/>
  <c r="C265" i="6"/>
  <c r="C273" i="6"/>
  <c r="C281" i="6"/>
  <c r="C289" i="6"/>
  <c r="C297" i="6"/>
  <c r="C305" i="6"/>
  <c r="C313" i="6"/>
  <c r="C321" i="6"/>
  <c r="C329" i="6"/>
  <c r="C337" i="6"/>
  <c r="C345" i="6"/>
  <c r="C353" i="6"/>
  <c r="C361" i="6"/>
  <c r="C369" i="6"/>
  <c r="C377" i="6"/>
  <c r="C385" i="6"/>
  <c r="C393" i="6"/>
  <c r="C401" i="6"/>
  <c r="C409" i="6"/>
  <c r="C417" i="6"/>
  <c r="C425" i="6"/>
  <c r="C433" i="6"/>
  <c r="C441" i="6"/>
  <c r="C449" i="6"/>
  <c r="C457" i="6"/>
  <c r="C465" i="6"/>
  <c r="C473" i="6"/>
  <c r="C10" i="6"/>
  <c r="C18" i="6"/>
  <c r="C26" i="6"/>
  <c r="C34" i="6"/>
  <c r="C42" i="6"/>
  <c r="C50" i="6"/>
  <c r="C58" i="6"/>
  <c r="C66" i="6"/>
  <c r="C74" i="6"/>
  <c r="C82" i="6"/>
  <c r="C90" i="6"/>
  <c r="C98" i="6"/>
  <c r="C106" i="6"/>
  <c r="C114" i="6"/>
  <c r="C122" i="6"/>
  <c r="C130" i="6"/>
  <c r="C138" i="6"/>
  <c r="C146" i="6"/>
  <c r="C154" i="6"/>
  <c r="C162" i="6"/>
  <c r="C170" i="6"/>
  <c r="C178" i="6"/>
  <c r="C186" i="6"/>
  <c r="C194" i="6"/>
  <c r="C202" i="6"/>
  <c r="C210" i="6"/>
  <c r="C218" i="6"/>
  <c r="C226" i="6"/>
  <c r="C234" i="6"/>
  <c r="C242" i="6"/>
  <c r="C250" i="6"/>
  <c r="C258" i="6"/>
  <c r="C266" i="6"/>
  <c r="C274" i="6"/>
  <c r="C282" i="6"/>
  <c r="C290" i="6"/>
  <c r="C298" i="6"/>
  <c r="C306" i="6"/>
  <c r="C314" i="6"/>
  <c r="C322" i="6"/>
  <c r="C330" i="6"/>
  <c r="C338" i="6"/>
  <c r="C346" i="6"/>
  <c r="C354" i="6"/>
  <c r="C362" i="6"/>
  <c r="C370" i="6"/>
  <c r="C378" i="6"/>
  <c r="C386" i="6"/>
  <c r="C394" i="6"/>
  <c r="C402" i="6"/>
  <c r="C410" i="6"/>
  <c r="C418" i="6"/>
  <c r="C426" i="6"/>
  <c r="C434" i="6"/>
  <c r="C442" i="6"/>
  <c r="C450" i="6"/>
  <c r="C458" i="6"/>
  <c r="C466" i="6"/>
  <c r="C11" i="5"/>
  <c r="C19" i="5"/>
  <c r="C27" i="5"/>
  <c r="C35" i="5"/>
  <c r="C43" i="5"/>
  <c r="C51" i="5"/>
  <c r="C59" i="5"/>
  <c r="C67" i="5"/>
  <c r="C75" i="5"/>
  <c r="C83" i="5"/>
  <c r="C91" i="5"/>
  <c r="C99" i="5"/>
  <c r="C107" i="5"/>
  <c r="C115" i="5"/>
  <c r="C123" i="5"/>
  <c r="C131" i="5"/>
  <c r="C139" i="5"/>
  <c r="C147" i="5"/>
  <c r="C155" i="5"/>
  <c r="C163" i="5"/>
  <c r="C171" i="5"/>
  <c r="C179" i="5"/>
  <c r="C187" i="5"/>
  <c r="C195" i="5"/>
  <c r="C203" i="5"/>
  <c r="C211" i="5"/>
  <c r="C219" i="5"/>
  <c r="C227" i="5"/>
  <c r="C235" i="5"/>
  <c r="C243" i="5"/>
  <c r="C251" i="5"/>
  <c r="C259" i="5"/>
  <c r="C267" i="5"/>
  <c r="C275" i="5"/>
  <c r="C283" i="5"/>
  <c r="C291" i="5"/>
  <c r="C299" i="5"/>
  <c r="C307" i="5"/>
  <c r="C315" i="5"/>
  <c r="C323" i="5"/>
  <c r="C331" i="5"/>
  <c r="C339" i="5"/>
  <c r="C347" i="5"/>
  <c r="C355" i="5"/>
  <c r="C363" i="5"/>
  <c r="C371" i="5"/>
  <c r="C379" i="5"/>
  <c r="C387" i="5"/>
  <c r="C395" i="5"/>
  <c r="C403" i="5"/>
  <c r="C411" i="5"/>
  <c r="C419" i="5"/>
  <c r="C427" i="5"/>
  <c r="C435" i="5"/>
  <c r="C443" i="5"/>
  <c r="C451" i="5"/>
  <c r="C459" i="5"/>
  <c r="C467" i="5"/>
  <c r="C5" i="5"/>
  <c r="C13" i="5"/>
  <c r="C21" i="5"/>
  <c r="C29" i="5"/>
  <c r="C37" i="5"/>
  <c r="C45" i="5"/>
  <c r="C53" i="5"/>
  <c r="C61" i="5"/>
  <c r="C69" i="5"/>
  <c r="C77" i="5"/>
  <c r="C85" i="5"/>
  <c r="C93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205" i="5"/>
  <c r="C213" i="5"/>
  <c r="C221" i="5"/>
  <c r="C229" i="5"/>
  <c r="C237" i="5"/>
  <c r="C245" i="5"/>
  <c r="C253" i="5"/>
  <c r="C261" i="5"/>
  <c r="C269" i="5"/>
  <c r="C277" i="5"/>
  <c r="C285" i="5"/>
  <c r="C293" i="5"/>
  <c r="C301" i="5"/>
  <c r="C309" i="5"/>
  <c r="C317" i="5"/>
  <c r="C325" i="5"/>
  <c r="C333" i="5"/>
  <c r="C341" i="5"/>
  <c r="C349" i="5"/>
  <c r="C357" i="5"/>
  <c r="C365" i="5"/>
  <c r="C373" i="5"/>
  <c r="C381" i="5"/>
  <c r="C389" i="5"/>
  <c r="C397" i="5"/>
  <c r="C405" i="5"/>
  <c r="C413" i="5"/>
  <c r="C421" i="5"/>
  <c r="C429" i="5"/>
  <c r="C437" i="5"/>
  <c r="C445" i="5"/>
  <c r="C453" i="5"/>
  <c r="C461" i="5"/>
  <c r="C469" i="5"/>
  <c r="C6" i="5"/>
  <c r="C14" i="5"/>
  <c r="C22" i="5"/>
  <c r="C30" i="5"/>
  <c r="C38" i="5"/>
  <c r="C46" i="5"/>
  <c r="C54" i="5"/>
  <c r="C62" i="5"/>
  <c r="C70" i="5"/>
  <c r="C78" i="5"/>
  <c r="C86" i="5"/>
  <c r="C94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206" i="5"/>
  <c r="C214" i="5"/>
  <c r="C222" i="5"/>
  <c r="C230" i="5"/>
  <c r="C238" i="5"/>
  <c r="C246" i="5"/>
  <c r="C254" i="5"/>
  <c r="C262" i="5"/>
  <c r="C270" i="5"/>
  <c r="C278" i="5"/>
  <c r="C286" i="5"/>
  <c r="C294" i="5"/>
  <c r="C302" i="5"/>
  <c r="C310" i="5"/>
  <c r="C318" i="5"/>
  <c r="C326" i="5"/>
  <c r="C334" i="5"/>
  <c r="C342" i="5"/>
  <c r="C350" i="5"/>
  <c r="C358" i="5"/>
  <c r="C366" i="5"/>
  <c r="C374" i="5"/>
  <c r="C382" i="5"/>
  <c r="C390" i="5"/>
  <c r="C398" i="5"/>
  <c r="C406" i="5"/>
  <c r="C414" i="5"/>
  <c r="C422" i="5"/>
  <c r="C430" i="5"/>
  <c r="C438" i="5"/>
  <c r="C446" i="5"/>
  <c r="C454" i="5"/>
  <c r="C462" i="5"/>
  <c r="C470" i="5"/>
  <c r="C7" i="5"/>
  <c r="C15" i="5"/>
  <c r="C23" i="5"/>
  <c r="C31" i="5"/>
  <c r="C39" i="5"/>
  <c r="C47" i="5"/>
  <c r="C55" i="5"/>
  <c r="C63" i="5"/>
  <c r="C71" i="5"/>
  <c r="C79" i="5"/>
  <c r="C87" i="5"/>
  <c r="C95" i="5"/>
  <c r="C103" i="5"/>
  <c r="C111" i="5"/>
  <c r="C119" i="5"/>
  <c r="C127" i="5"/>
  <c r="C135" i="5"/>
  <c r="C143" i="5"/>
  <c r="C151" i="5"/>
  <c r="C159" i="5"/>
  <c r="C167" i="5"/>
  <c r="C175" i="5"/>
  <c r="C183" i="5"/>
  <c r="C191" i="5"/>
  <c r="C199" i="5"/>
  <c r="C207" i="5"/>
  <c r="C215" i="5"/>
  <c r="C223" i="5"/>
  <c r="C231" i="5"/>
  <c r="C239" i="5"/>
  <c r="C247" i="5"/>
  <c r="C255" i="5"/>
  <c r="C263" i="5"/>
  <c r="C271" i="5"/>
  <c r="C279" i="5"/>
  <c r="C287" i="5"/>
  <c r="C295" i="5"/>
  <c r="C303" i="5"/>
  <c r="C311" i="5"/>
  <c r="C319" i="5"/>
  <c r="C327" i="5"/>
  <c r="C335" i="5"/>
  <c r="C343" i="5"/>
  <c r="C351" i="5"/>
  <c r="C359" i="5"/>
  <c r="C367" i="5"/>
  <c r="C375" i="5"/>
  <c r="C383" i="5"/>
  <c r="C391" i="5"/>
  <c r="C399" i="5"/>
  <c r="C407" i="5"/>
  <c r="C415" i="5"/>
  <c r="C423" i="5"/>
  <c r="C431" i="5"/>
  <c r="C439" i="5"/>
  <c r="C447" i="5"/>
  <c r="C455" i="5"/>
  <c r="C463" i="5"/>
  <c r="C471" i="5"/>
  <c r="C2" i="5"/>
  <c r="C8" i="5"/>
  <c r="C16" i="5"/>
  <c r="C24" i="5"/>
  <c r="C32" i="5"/>
  <c r="C40" i="5"/>
  <c r="C48" i="5"/>
  <c r="C56" i="5"/>
  <c r="C64" i="5"/>
  <c r="C72" i="5"/>
  <c r="C80" i="5"/>
  <c r="C88" i="5"/>
  <c r="C96" i="5"/>
  <c r="C104" i="5"/>
  <c r="C112" i="5"/>
  <c r="C120" i="5"/>
  <c r="C128" i="5"/>
  <c r="C136" i="5"/>
  <c r="C144" i="5"/>
  <c r="C152" i="5"/>
  <c r="C160" i="5"/>
  <c r="C168" i="5"/>
  <c r="C176" i="5"/>
  <c r="C184" i="5"/>
  <c r="C192" i="5"/>
  <c r="C200" i="5"/>
  <c r="C208" i="5"/>
  <c r="C216" i="5"/>
  <c r="C224" i="5"/>
  <c r="C232" i="5"/>
  <c r="C240" i="5"/>
  <c r="C248" i="5"/>
  <c r="C256" i="5"/>
  <c r="C264" i="5"/>
  <c r="C272" i="5"/>
  <c r="C280" i="5"/>
  <c r="C288" i="5"/>
  <c r="C296" i="5"/>
  <c r="C304" i="5"/>
  <c r="C312" i="5"/>
  <c r="C320" i="5"/>
  <c r="C328" i="5"/>
  <c r="C336" i="5"/>
  <c r="C344" i="5"/>
  <c r="C352" i="5"/>
  <c r="C360" i="5"/>
  <c r="C368" i="5"/>
  <c r="C376" i="5"/>
  <c r="C384" i="5"/>
  <c r="C392" i="5"/>
  <c r="C400" i="5"/>
  <c r="C408" i="5"/>
  <c r="C416" i="5"/>
  <c r="C424" i="5"/>
  <c r="C432" i="5"/>
  <c r="C440" i="5"/>
  <c r="C448" i="5"/>
  <c r="C456" i="5"/>
  <c r="C464" i="5"/>
  <c r="C472" i="5"/>
  <c r="C9" i="5"/>
  <c r="C17" i="5"/>
  <c r="C25" i="5"/>
  <c r="C33" i="5"/>
  <c r="C41" i="5"/>
  <c r="C49" i="5"/>
  <c r="C57" i="5"/>
  <c r="C65" i="5"/>
  <c r="C73" i="5"/>
  <c r="C81" i="5"/>
  <c r="C89" i="5"/>
  <c r="C97" i="5"/>
  <c r="C105" i="5"/>
  <c r="C113" i="5"/>
  <c r="C121" i="5"/>
  <c r="C129" i="5"/>
  <c r="C137" i="5"/>
  <c r="C145" i="5"/>
  <c r="C153" i="5"/>
  <c r="C161" i="5"/>
  <c r="C169" i="5"/>
  <c r="C177" i="5"/>
  <c r="C185" i="5"/>
  <c r="C193" i="5"/>
  <c r="C201" i="5"/>
  <c r="C209" i="5"/>
  <c r="C217" i="5"/>
  <c r="C225" i="5"/>
  <c r="C233" i="5"/>
  <c r="C241" i="5"/>
  <c r="C249" i="5"/>
  <c r="C257" i="5"/>
  <c r="C265" i="5"/>
  <c r="C273" i="5"/>
  <c r="C281" i="5"/>
  <c r="C289" i="5"/>
  <c r="C297" i="5"/>
  <c r="C305" i="5"/>
  <c r="C313" i="5"/>
  <c r="C321" i="5"/>
  <c r="C329" i="5"/>
  <c r="C337" i="5"/>
  <c r="C345" i="5"/>
  <c r="C353" i="5"/>
  <c r="C361" i="5"/>
  <c r="C369" i="5"/>
  <c r="C377" i="5"/>
  <c r="C385" i="5"/>
  <c r="C393" i="5"/>
  <c r="C401" i="5"/>
  <c r="C409" i="5"/>
  <c r="C417" i="5"/>
  <c r="C425" i="5"/>
  <c r="C433" i="5"/>
  <c r="C441" i="5"/>
  <c r="C449" i="5"/>
  <c r="C457" i="5"/>
  <c r="C465" i="5"/>
  <c r="C473" i="5"/>
  <c r="C3" i="5"/>
  <c r="C10" i="5"/>
  <c r="C18" i="5"/>
  <c r="C26" i="5"/>
  <c r="C34" i="5"/>
  <c r="C42" i="5"/>
  <c r="C50" i="5"/>
  <c r="C58" i="5"/>
  <c r="C66" i="5"/>
  <c r="C74" i="5"/>
  <c r="C82" i="5"/>
  <c r="C90" i="5"/>
  <c r="C98" i="5"/>
  <c r="C106" i="5"/>
  <c r="C114" i="5"/>
  <c r="C122" i="5"/>
  <c r="C130" i="5"/>
  <c r="C138" i="5"/>
  <c r="C146" i="5"/>
  <c r="C154" i="5"/>
  <c r="C162" i="5"/>
  <c r="C170" i="5"/>
  <c r="C178" i="5"/>
  <c r="C186" i="5"/>
  <c r="C194" i="5"/>
  <c r="C202" i="5"/>
  <c r="C210" i="5"/>
  <c r="C218" i="5"/>
  <c r="C226" i="5"/>
  <c r="C234" i="5"/>
  <c r="C242" i="5"/>
  <c r="C250" i="5"/>
  <c r="C258" i="5"/>
  <c r="C266" i="5"/>
  <c r="C274" i="5"/>
  <c r="C282" i="5"/>
  <c r="C290" i="5"/>
  <c r="C298" i="5"/>
  <c r="C306" i="5"/>
  <c r="C314" i="5"/>
  <c r="C322" i="5"/>
  <c r="C330" i="5"/>
  <c r="C338" i="5"/>
  <c r="C346" i="5"/>
  <c r="C354" i="5"/>
  <c r="C362" i="5"/>
  <c r="C370" i="5"/>
  <c r="C378" i="5"/>
  <c r="C386" i="5"/>
  <c r="C394" i="5"/>
  <c r="C402" i="5"/>
  <c r="C410" i="5"/>
  <c r="C418" i="5"/>
  <c r="C426" i="5"/>
  <c r="C434" i="5"/>
  <c r="C442" i="5"/>
  <c r="C450" i="5"/>
  <c r="C458" i="5"/>
  <c r="C466" i="5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C189" i="4"/>
  <c r="C197" i="4"/>
  <c r="C143" i="4"/>
  <c r="C151" i="4"/>
  <c r="C159" i="4"/>
  <c r="C167" i="4"/>
  <c r="C175" i="4"/>
  <c r="C183" i="4"/>
  <c r="C191" i="4"/>
  <c r="C199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C184" i="4"/>
  <c r="C192" i="4"/>
  <c r="C200" i="4"/>
  <c r="C3" i="4"/>
  <c r="C9" i="4"/>
  <c r="C17" i="4"/>
  <c r="C25" i="4"/>
  <c r="C33" i="4"/>
  <c r="C41" i="4"/>
  <c r="C49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177" i="4"/>
  <c r="C185" i="4"/>
  <c r="C193" i="4"/>
  <c r="C201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C170" i="4"/>
  <c r="C178" i="4"/>
  <c r="C186" i="4"/>
  <c r="C194" i="4"/>
  <c r="C202" i="4"/>
  <c r="C147" i="4"/>
  <c r="C155" i="4"/>
  <c r="C163" i="4"/>
  <c r="C171" i="4"/>
  <c r="C179" i="4"/>
  <c r="C187" i="4"/>
  <c r="C195" i="4"/>
  <c r="C203" i="4"/>
  <c r="C5" i="4"/>
  <c r="G3" i="4" s="1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C172" i="4"/>
  <c r="C180" i="4"/>
  <c r="C188" i="4"/>
  <c r="C196" i="4"/>
  <c r="E675" i="3"/>
  <c r="E667" i="3"/>
  <c r="E659" i="3"/>
  <c r="E651" i="3"/>
  <c r="E643" i="3"/>
  <c r="E635" i="3"/>
  <c r="E627" i="3"/>
  <c r="E619" i="3"/>
  <c r="E611" i="3"/>
  <c r="E603" i="3"/>
  <c r="E595" i="3"/>
  <c r="E587" i="3"/>
  <c r="E579" i="3"/>
  <c r="E571" i="3"/>
  <c r="E563" i="3"/>
  <c r="E555" i="3"/>
  <c r="E547" i="3"/>
  <c r="E539" i="3"/>
  <c r="E531" i="3"/>
  <c r="E523" i="3"/>
  <c r="E515" i="3"/>
  <c r="E507" i="3"/>
  <c r="E499" i="3"/>
  <c r="E491" i="3"/>
  <c r="E483" i="3"/>
  <c r="E475" i="3"/>
  <c r="E467" i="3"/>
  <c r="E459" i="3"/>
  <c r="E451" i="3"/>
  <c r="E443" i="3"/>
  <c r="E435" i="3"/>
  <c r="E427" i="3"/>
  <c r="E419" i="3"/>
  <c r="E411" i="3"/>
  <c r="E403" i="3"/>
  <c r="E395" i="3"/>
  <c r="E387" i="3"/>
  <c r="E379" i="3"/>
  <c r="E371" i="3"/>
  <c r="E363" i="3"/>
  <c r="E355" i="3"/>
  <c r="E347" i="3"/>
  <c r="E339" i="3"/>
  <c r="E331" i="3"/>
  <c r="E323" i="3"/>
  <c r="E315" i="3"/>
  <c r="E307" i="3"/>
  <c r="E299" i="3"/>
  <c r="E291" i="3"/>
  <c r="E283" i="3"/>
  <c r="E275" i="3"/>
  <c r="E267" i="3"/>
  <c r="E259" i="3"/>
  <c r="E251" i="3"/>
  <c r="E243" i="3"/>
  <c r="E235" i="3"/>
  <c r="E227" i="3"/>
  <c r="E219" i="3"/>
  <c r="E211" i="3"/>
  <c r="E203" i="3"/>
  <c r="E195" i="3"/>
  <c r="E187" i="3"/>
  <c r="E179" i="3"/>
  <c r="E171" i="3"/>
  <c r="E163" i="3"/>
  <c r="E155" i="3"/>
  <c r="E147" i="3"/>
  <c r="E139" i="3"/>
  <c r="E131" i="3"/>
  <c r="E123" i="3"/>
  <c r="E115" i="3"/>
  <c r="E107" i="3"/>
  <c r="E99" i="3"/>
  <c r="E91" i="3"/>
  <c r="E83" i="3"/>
  <c r="E75" i="3"/>
  <c r="E67" i="3"/>
  <c r="E59" i="3"/>
  <c r="E51" i="3"/>
  <c r="E43" i="3"/>
  <c r="E35" i="3"/>
  <c r="E27" i="3"/>
  <c r="E19" i="3"/>
  <c r="E11" i="3"/>
  <c r="E258" i="3"/>
  <c r="E250" i="3"/>
  <c r="E242" i="3"/>
  <c r="E234" i="3"/>
  <c r="E226" i="3"/>
  <c r="E218" i="3"/>
  <c r="E210" i="3"/>
  <c r="E202" i="3"/>
  <c r="E194" i="3"/>
  <c r="E186" i="3"/>
  <c r="E178" i="3"/>
  <c r="E170" i="3"/>
  <c r="E162" i="3"/>
  <c r="E154" i="3"/>
  <c r="E146" i="3"/>
  <c r="E138" i="3"/>
  <c r="E130" i="3"/>
  <c r="E122" i="3"/>
  <c r="E114" i="3"/>
  <c r="E106" i="3"/>
  <c r="E98" i="3"/>
  <c r="E90" i="3"/>
  <c r="E82" i="3"/>
  <c r="E74" i="3"/>
  <c r="E66" i="3"/>
  <c r="E58" i="3"/>
  <c r="E50" i="3"/>
  <c r="E42" i="3"/>
  <c r="E34" i="3"/>
  <c r="E26" i="3"/>
  <c r="E18" i="3"/>
  <c r="E10" i="3"/>
  <c r="E671" i="3"/>
  <c r="E663" i="3"/>
  <c r="E655" i="3"/>
  <c r="E647" i="3"/>
  <c r="E639" i="3"/>
  <c r="E631" i="3"/>
  <c r="E623" i="3"/>
  <c r="E615" i="3"/>
  <c r="E607" i="3"/>
  <c r="E599" i="3"/>
  <c r="E591" i="3"/>
  <c r="E583" i="3"/>
  <c r="E575" i="3"/>
  <c r="E567" i="3"/>
  <c r="E559" i="3"/>
  <c r="E551" i="3"/>
  <c r="E543" i="3"/>
  <c r="E535" i="3"/>
  <c r="E527" i="3"/>
  <c r="E519" i="3"/>
  <c r="E511" i="3"/>
  <c r="E503" i="3"/>
  <c r="E495" i="3"/>
  <c r="E487" i="3"/>
  <c r="E479" i="3"/>
  <c r="E471" i="3"/>
  <c r="E463" i="3"/>
  <c r="E455" i="3"/>
  <c r="E447" i="3"/>
  <c r="E439" i="3"/>
  <c r="E431" i="3"/>
  <c r="E423" i="3"/>
  <c r="E415" i="3"/>
  <c r="E407" i="3"/>
  <c r="E399" i="3"/>
  <c r="E391" i="3"/>
  <c r="E383" i="3"/>
  <c r="E375" i="3"/>
  <c r="E367" i="3"/>
  <c r="E359" i="3"/>
  <c r="E351" i="3"/>
  <c r="E343" i="3"/>
  <c r="E335" i="3"/>
  <c r="E327" i="3"/>
  <c r="E319" i="3"/>
  <c r="E311" i="3"/>
  <c r="E303" i="3"/>
  <c r="E295" i="3"/>
  <c r="E287" i="3"/>
  <c r="E279" i="3"/>
  <c r="E271" i="3"/>
  <c r="E263" i="3"/>
  <c r="E255" i="3"/>
  <c r="E247" i="3"/>
  <c r="E239" i="3"/>
  <c r="E231" i="3"/>
  <c r="E223" i="3"/>
  <c r="E215" i="3"/>
  <c r="E207" i="3"/>
  <c r="E199" i="3"/>
  <c r="E191" i="3"/>
  <c r="E183" i="3"/>
  <c r="E175" i="3"/>
  <c r="E167" i="3"/>
  <c r="E159" i="3"/>
  <c r="E151" i="3"/>
  <c r="E143" i="3"/>
  <c r="E135" i="3"/>
  <c r="E127" i="3"/>
  <c r="E119" i="3"/>
  <c r="E111" i="3"/>
  <c r="E103" i="3"/>
  <c r="E95" i="3"/>
  <c r="E87" i="3"/>
  <c r="E79" i="3"/>
  <c r="E71" i="3"/>
  <c r="E63" i="3"/>
  <c r="E55" i="3"/>
  <c r="E47" i="3"/>
  <c r="E39" i="3"/>
  <c r="E31" i="3"/>
  <c r="E23" i="3"/>
  <c r="E15" i="3"/>
  <c r="E7" i="3"/>
  <c r="E550" i="3"/>
  <c r="E542" i="3"/>
  <c r="E534" i="3"/>
  <c r="E526" i="3"/>
  <c r="E518" i="3"/>
  <c r="E510" i="3"/>
  <c r="E502" i="3"/>
  <c r="E494" i="3"/>
  <c r="E486" i="3"/>
  <c r="E478" i="3"/>
  <c r="E470" i="3"/>
  <c r="E462" i="3"/>
  <c r="E454" i="3"/>
  <c r="E446" i="3"/>
  <c r="E438" i="3"/>
  <c r="E430" i="3"/>
  <c r="E422" i="3"/>
  <c r="E414" i="3"/>
  <c r="E406" i="3"/>
  <c r="E398" i="3"/>
  <c r="E390" i="3"/>
  <c r="E382" i="3"/>
  <c r="E374" i="3"/>
  <c r="E366" i="3"/>
  <c r="E358" i="3"/>
  <c r="E350" i="3"/>
  <c r="E342" i="3"/>
  <c r="E334" i="3"/>
  <c r="E326" i="3"/>
  <c r="E318" i="3"/>
  <c r="E310" i="3"/>
  <c r="E302" i="3"/>
  <c r="E294" i="3"/>
  <c r="E286" i="3"/>
  <c r="E278" i="3"/>
  <c r="E270" i="3"/>
  <c r="E262" i="3"/>
  <c r="E254" i="3"/>
  <c r="E246" i="3"/>
  <c r="E238" i="3"/>
  <c r="E230" i="3"/>
  <c r="E222" i="3"/>
  <c r="E214" i="3"/>
  <c r="E206" i="3"/>
  <c r="E198" i="3"/>
  <c r="E190" i="3"/>
  <c r="E182" i="3"/>
  <c r="E174" i="3"/>
  <c r="E166" i="3"/>
  <c r="E158" i="3"/>
  <c r="E150" i="3"/>
  <c r="E142" i="3"/>
  <c r="E134" i="3"/>
  <c r="E126" i="3"/>
  <c r="E118" i="3"/>
  <c r="E110" i="3"/>
  <c r="E102" i="3"/>
  <c r="E94" i="3"/>
  <c r="E86" i="3"/>
  <c r="E78" i="3"/>
  <c r="E70" i="3"/>
  <c r="E62" i="3"/>
  <c r="E54" i="3"/>
  <c r="E46" i="3"/>
  <c r="E38" i="3"/>
  <c r="E30" i="3"/>
  <c r="E22" i="3"/>
  <c r="E14" i="3"/>
  <c r="E6" i="3"/>
  <c r="E3" i="7" l="1"/>
  <c r="G3" i="6"/>
  <c r="J631" i="1" l="1"/>
  <c r="J649" i="1"/>
  <c r="J654" i="1"/>
  <c r="J655" i="1"/>
  <c r="J669" i="1"/>
</calcChain>
</file>

<file path=xl/sharedStrings.xml><?xml version="1.0" encoding="utf-8"?>
<sst xmlns="http://schemas.openxmlformats.org/spreadsheetml/2006/main" count="92" uniqueCount="27">
  <si>
    <t>User</t>
  </si>
  <si>
    <t>RealGain</t>
  </si>
  <si>
    <t>RealLoss</t>
  </si>
  <si>
    <t>RealIndet</t>
  </si>
  <si>
    <t>PaperGain</t>
  </si>
  <si>
    <t>PaperLoss</t>
  </si>
  <si>
    <t>PaperIndet</t>
  </si>
  <si>
    <t>PGR</t>
  </si>
  <si>
    <t>PLR</t>
  </si>
  <si>
    <t>DE</t>
  </si>
  <si>
    <t>Z</t>
  </si>
  <si>
    <t>DE STOCK</t>
  </si>
  <si>
    <t>DE ETF</t>
  </si>
  <si>
    <t>DE par user</t>
  </si>
  <si>
    <t>Moyenne</t>
  </si>
  <si>
    <t>Nombre</t>
  </si>
  <si>
    <t>MOYENNE</t>
  </si>
  <si>
    <t>Variance</t>
  </si>
  <si>
    <t>Ecart-type</t>
  </si>
  <si>
    <t>DE_TOTAL</t>
  </si>
  <si>
    <t>DE_STOCK</t>
  </si>
  <si>
    <t>NOMBRE</t>
  </si>
  <si>
    <t>DE_ETF</t>
  </si>
  <si>
    <t>moyenne</t>
  </si>
  <si>
    <t>Comparaison DE STOCK et DE ETF</t>
  </si>
  <si>
    <t>Variance stock</t>
  </si>
  <si>
    <t>Variance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</si>
</sst>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</xdr:colOff>
      <xdr:row>3</xdr:row>
      <xdr:rowOff>160020</xdr:rowOff>
    </xdr:from>
    <xdr:to>
      <xdr:col>12</xdr:col>
      <xdr:colOff>586740</xdr:colOff>
      <xdr:row>11</xdr:row>
      <xdr:rowOff>99060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492D9A8-FEAF-1797-EE16-9D3A8F4120D5}"/>
            </a:ext>
          </a:extLst>
        </xdr:cNvPr>
        <xdr:cNvSpPr txBox="1"/>
      </xdr:nvSpPr>
      <xdr:spPr>
        <a:xfrm>
          <a:off x="7231380" y="708660"/>
          <a:ext cx="2956560" cy="1402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En se référant à la table Z de la loi normale centrée réduite, </a:t>
          </a:r>
          <a:r>
            <a:rPr lang="fr-BE" sz="1100">
              <a:solidFill>
                <a:srgbClr val="FF0000"/>
              </a:solidFill>
            </a:rPr>
            <a:t>nous</a:t>
          </a:r>
          <a:r>
            <a:rPr lang="fr-BE" sz="1100" baseline="0">
              <a:solidFill>
                <a:srgbClr val="FF0000"/>
              </a:solidFill>
            </a:rPr>
            <a:t> rejetettons l'hypothèse H0</a:t>
          </a:r>
          <a:r>
            <a:rPr lang="fr-BE" sz="1100" baseline="0"/>
            <a:t>. Il existe bien un effet de disposition significativement positif pour notre échantillon.</a:t>
          </a:r>
          <a:endParaRPr lang="fr-B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8</xdr:row>
      <xdr:rowOff>0</xdr:rowOff>
    </xdr:from>
    <xdr:to>
      <xdr:col>16</xdr:col>
      <xdr:colOff>579120</xdr:colOff>
      <xdr:row>15</xdr:row>
      <xdr:rowOff>121920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FE46470-BBDC-4711-BF23-FE13ED278AD5}"/>
            </a:ext>
          </a:extLst>
        </xdr:cNvPr>
        <xdr:cNvSpPr txBox="1"/>
      </xdr:nvSpPr>
      <xdr:spPr>
        <a:xfrm>
          <a:off x="10302240" y="1463040"/>
          <a:ext cx="2956560" cy="1402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En se référant à la table Z de la loi normale centrée réduite, </a:t>
          </a:r>
          <a:r>
            <a:rPr lang="fr-BE" sz="1100">
              <a:solidFill>
                <a:srgbClr val="FF0000"/>
              </a:solidFill>
            </a:rPr>
            <a:t>nous</a:t>
          </a:r>
          <a:r>
            <a:rPr lang="fr-BE" sz="1100" baseline="0">
              <a:solidFill>
                <a:srgbClr val="FF0000"/>
              </a:solidFill>
            </a:rPr>
            <a:t> rejetettons l'hypothèse H0</a:t>
          </a:r>
          <a:r>
            <a:rPr lang="fr-BE" sz="1100" baseline="0"/>
            <a:t>. Il existe bien un effet de disposition significativement positif pour les transactions en action.</a:t>
          </a:r>
          <a:endParaRPr lang="fr-BE" sz="1100"/>
        </a:p>
      </xdr:txBody>
    </xdr:sp>
    <xdr:clientData/>
  </xdr:twoCellAnchor>
  <xdr:twoCellAnchor>
    <xdr:from>
      <xdr:col>20</xdr:col>
      <xdr:colOff>0</xdr:colOff>
      <xdr:row>7</xdr:row>
      <xdr:rowOff>0</xdr:rowOff>
    </xdr:from>
    <xdr:to>
      <xdr:col>24</xdr:col>
      <xdr:colOff>601980</xdr:colOff>
      <xdr:row>16</xdr:row>
      <xdr:rowOff>137160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83A7DD9B-CE36-44C9-9DCE-B5449D3CD3EF}"/>
            </a:ext>
          </a:extLst>
        </xdr:cNvPr>
        <xdr:cNvSpPr txBox="1"/>
      </xdr:nvSpPr>
      <xdr:spPr>
        <a:xfrm>
          <a:off x="16984980" y="1280160"/>
          <a:ext cx="377190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fr-BE" sz="1100"/>
            <a:t>En</a:t>
          </a:r>
          <a:r>
            <a:rPr lang="fr-BE" sz="1100" baseline="0"/>
            <a:t>  comparant cette valeur Z avec celle de notre tableau au degré de confiance 1- </a:t>
          </a:r>
          <a:r>
            <a:rPr lang="el-GR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α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= 95% qui est de 1.645.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Notre Z est largement supérieur à 1.645 donc nous </a:t>
          </a:r>
          <a:r>
            <a:rPr lang="fr-BE" sz="1100" b="0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rejettons H0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. Nous pouvons alors dire que nos moyennes sont significativement différentes.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Auteur 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Promoteur(s) 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Année académique 2018-2019 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Intitulé du master et de la finalité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B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8</xdr:row>
      <xdr:rowOff>0</xdr:rowOff>
    </xdr:from>
    <xdr:to>
      <xdr:col>16</xdr:col>
      <xdr:colOff>579120</xdr:colOff>
      <xdr:row>15</xdr:row>
      <xdr:rowOff>121920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AB44E1-E941-403E-881B-636B99A51F44}"/>
            </a:ext>
          </a:extLst>
        </xdr:cNvPr>
        <xdr:cNvSpPr txBox="1"/>
      </xdr:nvSpPr>
      <xdr:spPr>
        <a:xfrm>
          <a:off x="10302240" y="1463040"/>
          <a:ext cx="2956560" cy="1402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BE" sz="1100"/>
            <a:t>En se référant à la table Z de la loi normale centrée réduite, </a:t>
          </a:r>
          <a:r>
            <a:rPr lang="fr-BE" sz="1100">
              <a:solidFill>
                <a:srgbClr val="FF0000"/>
              </a:solidFill>
            </a:rPr>
            <a:t>nous</a:t>
          </a:r>
          <a:r>
            <a:rPr lang="fr-BE" sz="1100" baseline="0">
              <a:solidFill>
                <a:srgbClr val="FF0000"/>
              </a:solidFill>
            </a:rPr>
            <a:t> rejetettons l'hypothèse H0</a:t>
          </a:r>
          <a:r>
            <a:rPr lang="fr-BE" sz="1100" baseline="0"/>
            <a:t>. Il existe bien un effet de disposition significativement positif pour les transactions en ETF.</a:t>
          </a:r>
          <a:endParaRPr lang="fr-B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5</xdr:row>
      <xdr:rowOff>0</xdr:rowOff>
    </xdr:from>
    <xdr:to>
      <xdr:col>14</xdr:col>
      <xdr:colOff>114300</xdr:colOff>
      <xdr:row>14</xdr:row>
      <xdr:rowOff>137160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D4A4827-D728-478F-AAA9-F74D78750F2E}"/>
            </a:ext>
          </a:extLst>
        </xdr:cNvPr>
        <xdr:cNvSpPr txBox="1"/>
      </xdr:nvSpPr>
      <xdr:spPr>
        <a:xfrm>
          <a:off x="5654040" y="914400"/>
          <a:ext cx="377190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fr-BE" sz="1100"/>
            <a:t>Hypothèse2</a:t>
          </a:r>
        </a:p>
        <a:p>
          <a:pPr rtl="0"/>
          <a:endParaRPr lang="fr-BE" sz="1100"/>
        </a:p>
        <a:p>
          <a:pPr rtl="0"/>
          <a:endParaRPr lang="fr-BE" sz="1100"/>
        </a:p>
        <a:p>
          <a:pPr rtl="0"/>
          <a:r>
            <a:rPr lang="fr-BE" sz="1100"/>
            <a:t>En</a:t>
          </a:r>
          <a:r>
            <a:rPr lang="fr-BE" sz="1100" baseline="0"/>
            <a:t>  comparant cette valeur Z avec celle de notre tableau au degré de confiance 1- </a:t>
          </a:r>
          <a:r>
            <a:rPr lang="el-GR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α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= 95% qui est de 1.645.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Notre Z est inférieurr à 1.645 donc nous </a:t>
          </a:r>
          <a:r>
            <a:rPr lang="fr-BE" sz="1100" b="0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rejettons pas H0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. Nous pouvons alors dire que nos moyennes sont statistiquement équivalentes.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Auteur 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Promoteur(s) 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Année académique 2018-2019 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Intitulé du master et de la finalité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B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5</xdr:row>
      <xdr:rowOff>0</xdr:rowOff>
    </xdr:from>
    <xdr:to>
      <xdr:col>12</xdr:col>
      <xdr:colOff>601980</xdr:colOff>
      <xdr:row>14</xdr:row>
      <xdr:rowOff>137160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B77D2CB-6A83-4912-89BD-6A67867AF8AF}"/>
            </a:ext>
          </a:extLst>
        </xdr:cNvPr>
        <xdr:cNvSpPr txBox="1"/>
      </xdr:nvSpPr>
      <xdr:spPr>
        <a:xfrm>
          <a:off x="6568440" y="914400"/>
          <a:ext cx="377190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fr-BE" sz="1100"/>
            <a:t>Hypothèse3</a:t>
          </a:r>
        </a:p>
        <a:p>
          <a:pPr rtl="0"/>
          <a:endParaRPr lang="fr-BE" sz="1100"/>
        </a:p>
        <a:p>
          <a:pPr rtl="0"/>
          <a:r>
            <a:rPr lang="fr-BE" sz="1100"/>
            <a:t>En</a:t>
          </a:r>
          <a:r>
            <a:rPr lang="fr-BE" sz="1100" baseline="0"/>
            <a:t>  comparant cette valeur Z avec celle de notre tableau au degré de confiance 1- </a:t>
          </a:r>
          <a:r>
            <a:rPr lang="el-GR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α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= 95% qui est de 1.645.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Notre Z est supérieur à 1.645 donc nous </a:t>
          </a:r>
          <a:r>
            <a:rPr lang="fr-BE" sz="1100" b="0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rejettons  H0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. Nous pouvons alors dire que nos moyennes sont significativement différentes.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Auteur 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Promoteur(s) 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Année académique 2018-2019 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Intitulé du master et de la finalité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B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365760</xdr:colOff>
      <xdr:row>2</xdr:row>
      <xdr:rowOff>0</xdr:rowOff>
    </xdr:from>
    <xdr:to>
      <xdr:col>17</xdr:col>
      <xdr:colOff>480060</xdr:colOff>
      <xdr:row>11</xdr:row>
      <xdr:rowOff>137160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FFED4E21-756B-4470-BF40-D8C21A2F6473}"/>
            </a:ext>
          </a:extLst>
        </xdr:cNvPr>
        <xdr:cNvSpPr txBox="1"/>
      </xdr:nvSpPr>
      <xdr:spPr>
        <a:xfrm>
          <a:off x="8412480" y="365760"/>
          <a:ext cx="377190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fr-BE" sz="1100"/>
            <a:t>Hypothèse4</a:t>
          </a:r>
        </a:p>
        <a:p>
          <a:pPr rtl="0"/>
          <a:endParaRPr lang="fr-BE" sz="1100"/>
        </a:p>
        <a:p>
          <a:pPr rtl="0"/>
          <a:endParaRPr lang="fr-BE" sz="1100"/>
        </a:p>
        <a:p>
          <a:pPr rtl="0"/>
          <a:r>
            <a:rPr lang="fr-BE" sz="1100"/>
            <a:t>En</a:t>
          </a:r>
          <a:r>
            <a:rPr lang="fr-BE" sz="1100" baseline="0"/>
            <a:t>  comparant cette valeur Z avec celle de notre tableau au degré de confiance 1- </a:t>
          </a:r>
          <a:r>
            <a:rPr lang="el-GR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α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= 95% qui est de 1.645.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Notre Z est supérieur à 1.645 donc nous </a:t>
          </a:r>
          <a:r>
            <a:rPr lang="fr-BE" sz="1100" b="0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rejettons H0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. Nous pouvons alors dire que nos moyennes sont significativement différentes.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Auteur 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Promoteur(s) 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Année académique 2018-2019 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Intitulé du master et de la finalité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BE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0</xdr:rowOff>
    </xdr:from>
    <xdr:to>
      <xdr:col>11</xdr:col>
      <xdr:colOff>601980</xdr:colOff>
      <xdr:row>13</xdr:row>
      <xdr:rowOff>137160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285B7BC-6130-4F94-B152-CF4A7D4BF7B4}"/>
            </a:ext>
          </a:extLst>
        </xdr:cNvPr>
        <xdr:cNvSpPr txBox="1"/>
      </xdr:nvSpPr>
      <xdr:spPr>
        <a:xfrm>
          <a:off x="5745480" y="731520"/>
          <a:ext cx="377190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fr-BE" sz="1100"/>
            <a:t>Ayant</a:t>
          </a:r>
          <a:r>
            <a:rPr lang="fr-BE" sz="1100" baseline="0"/>
            <a:t> une valeur de Z négative, nous devons comparer celle-ci avec la valeur de la table Z qui correspond à notre </a:t>
          </a:r>
          <a:r>
            <a:rPr lang="el-G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α</a:t>
          </a:r>
          <a:r>
            <a:rPr lang="fr-B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5%. </a:t>
          </a:r>
          <a:r>
            <a:rPr lang="fr-BE" sz="1100" baseline="0"/>
            <a:t> notre valeur Z doit être comparé à -1.645.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Notre Z est inférieur à -1.645 donc nous </a:t>
          </a:r>
          <a:r>
            <a:rPr lang="fr-BE" sz="1100" b="0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rejettons H0</a:t>
          </a:r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. Nous pouvons alors dire que nos moyennes sont significativement différentes. 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Auteur 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Promoteur(s) :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Année académique 2018-2019  </a:t>
          </a: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Intitulé du master et de la finalité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0"/>
          <a:r>
            <a:rPr lang="fr-B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</a:t>
          </a:r>
        </a:p>
        <a:p>
          <a:pPr rtl="0"/>
          <a:endParaRPr lang="fr-B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961-A4AA-4231-8886-E1AA110F6216}">
  <dimension ref="A1:H677"/>
  <sheetViews>
    <sheetView workbookViewId="0">
      <selection activeCell="O18" sqref="O18"/>
    </sheetView>
  </sheetViews>
  <sheetFormatPr baseColWidth="10" defaultRowHeight="14.4" x14ac:dyDescent="0.3"/>
  <cols>
    <col min="5" max="5" width="12" bestFit="1" customWidth="1"/>
    <col min="6" max="6" width="12" customWidth="1"/>
    <col min="8" max="8" width="12" bestFit="1" customWidth="1"/>
  </cols>
  <sheetData>
    <row r="1" spans="1:8" x14ac:dyDescent="0.3">
      <c r="A1" s="1" t="s">
        <v>0</v>
      </c>
      <c r="B1" s="1" t="s">
        <v>11</v>
      </c>
      <c r="C1" s="1" t="s">
        <v>12</v>
      </c>
      <c r="D1" s="1" t="s">
        <v>13</v>
      </c>
      <c r="E1" s="1"/>
      <c r="G1" s="1" t="s">
        <v>15</v>
      </c>
      <c r="H1">
        <v>676</v>
      </c>
    </row>
    <row r="2" spans="1:8" x14ac:dyDescent="0.3">
      <c r="A2">
        <v>24</v>
      </c>
      <c r="B2">
        <v>-5.0260413970199952E-3</v>
      </c>
      <c r="C2">
        <v>3.2258064516129031E-2</v>
      </c>
      <c r="D2">
        <f>(B2+C2)/2</f>
        <v>1.3616011559554518E-2</v>
      </c>
      <c r="E2">
        <f>(D2-$H$2)^2</f>
        <v>5.23001705985313E-4</v>
      </c>
      <c r="G2" s="1" t="s">
        <v>14</v>
      </c>
      <c r="H2">
        <f>AVERAGE(D2:D677)</f>
        <v>3.6485242110347281E-2</v>
      </c>
    </row>
    <row r="3" spans="1:8" x14ac:dyDescent="0.3">
      <c r="A3">
        <v>31</v>
      </c>
      <c r="B3">
        <v>2.3352754569116251E-2</v>
      </c>
      <c r="C3">
        <v>2.1276595744680851E-2</v>
      </c>
      <c r="D3">
        <f>(B3+C3)/2</f>
        <v>2.2314675156898549E-2</v>
      </c>
      <c r="E3">
        <f>(D3-$H$2)^2</f>
        <v>2.0080496778217329E-4</v>
      </c>
    </row>
    <row r="4" spans="1:8" x14ac:dyDescent="0.3">
      <c r="A4">
        <v>83</v>
      </c>
      <c r="B4">
        <v>-3.8079302060622213E-3</v>
      </c>
      <c r="C4">
        <v>-9.3733949666153053E-3</v>
      </c>
      <c r="D4">
        <f t="shared" ref="D4:D67" si="0">(B4+C4)/2</f>
        <v>-6.5906625863387629E-3</v>
      </c>
      <c r="E4">
        <f t="shared" ref="E4:E67" si="1">(D4-$H$2)^2</f>
        <v>1.8555335654379785E-3</v>
      </c>
      <c r="G4" s="1" t="s">
        <v>17</v>
      </c>
      <c r="H4">
        <f>(SUM(E2:E677)/(H1-1))</f>
        <v>1.6243258882303751E-2</v>
      </c>
    </row>
    <row r="5" spans="1:8" x14ac:dyDescent="0.3">
      <c r="A5">
        <v>104</v>
      </c>
      <c r="B5">
        <v>6.8740547273031891E-3</v>
      </c>
      <c r="C5">
        <v>2.263207968580495E-3</v>
      </c>
      <c r="D5">
        <f>(B5+C5)/2</f>
        <v>4.5686313479418421E-3</v>
      </c>
      <c r="E5">
        <f>(D5-$H$2)^2</f>
        <v>1.0186700425588949E-3</v>
      </c>
      <c r="G5" s="1" t="s">
        <v>18</v>
      </c>
      <c r="H5">
        <f>SQRT(H4)</f>
        <v>0.12744904425810241</v>
      </c>
    </row>
    <row r="6" spans="1:8" x14ac:dyDescent="0.3">
      <c r="A6">
        <v>109</v>
      </c>
      <c r="B6">
        <v>3.5746260421845116E-2</v>
      </c>
      <c r="C6">
        <v>3.6363636363636362E-2</v>
      </c>
      <c r="D6">
        <f t="shared" si="0"/>
        <v>3.6054948392740739E-2</v>
      </c>
      <c r="E6">
        <f t="shared" si="1"/>
        <v>1.8515268341165841E-7</v>
      </c>
      <c r="G6" s="1" t="s">
        <v>10</v>
      </c>
      <c r="H6">
        <f>(H2-0)/(H5/SQRT(676))</f>
        <v>7.443102460211052</v>
      </c>
    </row>
    <row r="7" spans="1:8" x14ac:dyDescent="0.3">
      <c r="A7">
        <v>121</v>
      </c>
      <c r="B7">
        <v>1.1678991233627924E-3</v>
      </c>
      <c r="C7">
        <v>2.6041666666666665E-3</v>
      </c>
      <c r="D7">
        <f t="shared" si="0"/>
        <v>1.8860328950147296E-3</v>
      </c>
      <c r="E7">
        <f t="shared" si="1"/>
        <v>1.1971052783263528E-3</v>
      </c>
    </row>
    <row r="8" spans="1:8" x14ac:dyDescent="0.3">
      <c r="A8">
        <v>142</v>
      </c>
      <c r="B8">
        <v>-2.1056393133368568E-3</v>
      </c>
      <c r="C8">
        <v>2.0408163265306121E-2</v>
      </c>
      <c r="D8">
        <f t="shared" si="0"/>
        <v>9.1512619759846325E-3</v>
      </c>
      <c r="E8">
        <f t="shared" si="1"/>
        <v>7.4714646998573183E-4</v>
      </c>
    </row>
    <row r="9" spans="1:8" x14ac:dyDescent="0.3">
      <c r="A9">
        <v>194</v>
      </c>
      <c r="B9">
        <v>2.0816913453535462E-3</v>
      </c>
      <c r="C9">
        <v>0.16666666666666666</v>
      </c>
      <c r="D9">
        <f t="shared" si="0"/>
        <v>8.4374179006010103E-2</v>
      </c>
      <c r="E9">
        <f t="shared" si="1"/>
        <v>2.2933502769967758E-3</v>
      </c>
    </row>
    <row r="10" spans="1:8" x14ac:dyDescent="0.3">
      <c r="A10">
        <v>211</v>
      </c>
      <c r="B10">
        <v>6.9641375606783306E-3</v>
      </c>
      <c r="C10">
        <v>5.5172413793103444E-3</v>
      </c>
      <c r="D10">
        <f t="shared" si="0"/>
        <v>6.2406894699943375E-3</v>
      </c>
      <c r="E10">
        <f t="shared" si="1"/>
        <v>9.1473296441508026E-4</v>
      </c>
    </row>
    <row r="11" spans="1:8" x14ac:dyDescent="0.3">
      <c r="A11">
        <v>228</v>
      </c>
      <c r="B11">
        <v>3.4411629772579124E-3</v>
      </c>
      <c r="C11">
        <v>1.2987012987012988E-2</v>
      </c>
      <c r="D11">
        <f t="shared" si="0"/>
        <v>8.2140879821354495E-3</v>
      </c>
      <c r="E11">
        <f t="shared" si="1"/>
        <v>7.9925815574110877E-4</v>
      </c>
    </row>
    <row r="12" spans="1:8" x14ac:dyDescent="0.3">
      <c r="A12">
        <v>288</v>
      </c>
      <c r="B12">
        <v>1.8003852051092895E-2</v>
      </c>
      <c r="C12">
        <v>8.6956521739130436E-3</v>
      </c>
      <c r="D12">
        <f t="shared" si="0"/>
        <v>1.3349752112502968E-2</v>
      </c>
      <c r="E12">
        <f t="shared" si="1"/>
        <v>5.3525089744035426E-4</v>
      </c>
    </row>
    <row r="13" spans="1:8" x14ac:dyDescent="0.3">
      <c r="A13">
        <v>335</v>
      </c>
      <c r="B13">
        <v>6.3127947664688884E-3</v>
      </c>
      <c r="C13">
        <v>3.2935971488263489E-3</v>
      </c>
      <c r="D13">
        <f t="shared" si="0"/>
        <v>4.8031959576476189E-3</v>
      </c>
      <c r="E13">
        <f t="shared" si="1"/>
        <v>1.0037520484217916E-3</v>
      </c>
    </row>
    <row r="14" spans="1:8" x14ac:dyDescent="0.3">
      <c r="A14">
        <v>382</v>
      </c>
      <c r="B14">
        <v>3.580006703835268E-3</v>
      </c>
      <c r="C14">
        <v>1.2239902080783353E-3</v>
      </c>
      <c r="D14">
        <f t="shared" si="0"/>
        <v>2.4019984559568016E-3</v>
      </c>
      <c r="E14">
        <f t="shared" si="1"/>
        <v>1.1616674980045487E-3</v>
      </c>
    </row>
    <row r="15" spans="1:8" x14ac:dyDescent="0.3">
      <c r="A15">
        <v>388</v>
      </c>
      <c r="B15">
        <v>1.2770417854157799E-2</v>
      </c>
      <c r="C15">
        <v>5.3141873418854459E-3</v>
      </c>
      <c r="D15">
        <f t="shared" si="0"/>
        <v>9.0423025980216221E-3</v>
      </c>
      <c r="E15">
        <f t="shared" si="1"/>
        <v>7.5311492907716496E-4</v>
      </c>
    </row>
    <row r="16" spans="1:8" x14ac:dyDescent="0.3">
      <c r="A16">
        <v>468</v>
      </c>
      <c r="B16">
        <v>1.0440976906356456E-2</v>
      </c>
      <c r="C16">
        <v>1</v>
      </c>
      <c r="D16">
        <f t="shared" si="0"/>
        <v>0.50522048845317824</v>
      </c>
      <c r="E16">
        <f t="shared" si="1"/>
        <v>0.21971273116407444</v>
      </c>
    </row>
    <row r="17" spans="1:5" x14ac:dyDescent="0.3">
      <c r="A17">
        <v>496</v>
      </c>
      <c r="B17">
        <v>3.238004794253023E-2</v>
      </c>
      <c r="C17">
        <v>1</v>
      </c>
      <c r="D17">
        <f t="shared" si="0"/>
        <v>0.51619002397126512</v>
      </c>
      <c r="E17">
        <f t="shared" si="1"/>
        <v>0.23011667774023079</v>
      </c>
    </row>
    <row r="18" spans="1:5" x14ac:dyDescent="0.3">
      <c r="A18">
        <v>525</v>
      </c>
      <c r="B18">
        <v>7.8537625151875153E-4</v>
      </c>
      <c r="C18">
        <v>-4.3478260869565218E-3</v>
      </c>
      <c r="D18">
        <f t="shared" si="0"/>
        <v>-1.7812249177188851E-3</v>
      </c>
      <c r="E18">
        <f t="shared" si="1"/>
        <v>1.4643224988100749E-3</v>
      </c>
    </row>
    <row r="19" spans="1:5" x14ac:dyDescent="0.3">
      <c r="A19">
        <v>553</v>
      </c>
      <c r="B19">
        <v>1.4301281761063237E-2</v>
      </c>
      <c r="C19">
        <v>2.4848484848484849E-2</v>
      </c>
      <c r="D19">
        <f t="shared" si="0"/>
        <v>1.9574883304774044E-2</v>
      </c>
      <c r="E19">
        <f t="shared" si="1"/>
        <v>2.8596023493322829E-4</v>
      </c>
    </row>
    <row r="20" spans="1:5" x14ac:dyDescent="0.3">
      <c r="A20">
        <v>562</v>
      </c>
      <c r="B20">
        <v>8.5132259045302486E-5</v>
      </c>
      <c r="C20">
        <v>4.329004329004329E-3</v>
      </c>
      <c r="D20">
        <f t="shared" si="0"/>
        <v>2.2070682940248157E-3</v>
      </c>
      <c r="E20">
        <f t="shared" si="1"/>
        <v>1.1749932001820149E-3</v>
      </c>
    </row>
    <row r="21" spans="1:5" x14ac:dyDescent="0.3">
      <c r="A21">
        <v>573</v>
      </c>
      <c r="B21">
        <v>1.646896567645368E-2</v>
      </c>
      <c r="C21">
        <v>3.7499999999999999E-2</v>
      </c>
      <c r="D21">
        <f t="shared" si="0"/>
        <v>2.6984482838226839E-2</v>
      </c>
      <c r="E21">
        <f t="shared" si="1"/>
        <v>9.0264426746782539E-5</v>
      </c>
    </row>
    <row r="22" spans="1:5" x14ac:dyDescent="0.3">
      <c r="A22">
        <v>610</v>
      </c>
      <c r="B22">
        <v>6.4807259089948357E-3</v>
      </c>
      <c r="C22">
        <v>1.1230605664080753E-3</v>
      </c>
      <c r="D22">
        <f t="shared" si="0"/>
        <v>3.8018932377014555E-3</v>
      </c>
      <c r="E22">
        <f t="shared" si="1"/>
        <v>1.0682012935310792E-3</v>
      </c>
    </row>
    <row r="23" spans="1:5" x14ac:dyDescent="0.3">
      <c r="A23">
        <v>614</v>
      </c>
      <c r="B23">
        <v>9.2548966990219292E-3</v>
      </c>
      <c r="C23">
        <v>4.5871559633027525E-3</v>
      </c>
      <c r="D23">
        <f t="shared" si="0"/>
        <v>6.9210263311623409E-3</v>
      </c>
      <c r="E23">
        <f t="shared" si="1"/>
        <v>8.7404285463820776E-4</v>
      </c>
    </row>
    <row r="24" spans="1:5" x14ac:dyDescent="0.3">
      <c r="A24">
        <v>663</v>
      </c>
      <c r="B24">
        <v>-1.0793023928632622E-3</v>
      </c>
      <c r="C24">
        <v>4.9019607843137254E-3</v>
      </c>
      <c r="D24">
        <f t="shared" si="0"/>
        <v>1.9113291957252316E-3</v>
      </c>
      <c r="E24">
        <f t="shared" si="1"/>
        <v>1.1953554542278695E-3</v>
      </c>
    </row>
    <row r="25" spans="1:5" x14ac:dyDescent="0.3">
      <c r="A25">
        <v>721</v>
      </c>
      <c r="B25">
        <v>1.7412178815204181E-3</v>
      </c>
      <c r="C25">
        <v>1.4336917562724014E-2</v>
      </c>
      <c r="D25">
        <f t="shared" si="0"/>
        <v>8.0390677221222166E-3</v>
      </c>
      <c r="E25">
        <f t="shared" si="1"/>
        <v>8.0918483732531164E-4</v>
      </c>
    </row>
    <row r="26" spans="1:5" x14ac:dyDescent="0.3">
      <c r="A26">
        <v>745</v>
      </c>
      <c r="B26">
        <v>-2.3553816173006101E-3</v>
      </c>
      <c r="C26">
        <v>-3.6764705882352941E-3</v>
      </c>
      <c r="D26">
        <f t="shared" si="0"/>
        <v>-3.0159261027679521E-3</v>
      </c>
      <c r="E26">
        <f t="shared" si="1"/>
        <v>1.5603422902008251E-3</v>
      </c>
    </row>
    <row r="27" spans="1:5" x14ac:dyDescent="0.3">
      <c r="A27">
        <v>750</v>
      </c>
      <c r="B27">
        <v>5.3982746000436283E-4</v>
      </c>
      <c r="C27">
        <v>-1.4563106796116505E-2</v>
      </c>
      <c r="D27">
        <f t="shared" si="0"/>
        <v>-7.0116396680560715E-3</v>
      </c>
      <c r="E27">
        <f t="shared" si="1"/>
        <v>1.8919787244443974E-3</v>
      </c>
    </row>
    <row r="28" spans="1:5" x14ac:dyDescent="0.3">
      <c r="A28">
        <v>879</v>
      </c>
      <c r="B28">
        <v>7.3802671673489487E-2</v>
      </c>
      <c r="C28">
        <v>0.1</v>
      </c>
      <c r="D28">
        <f t="shared" si="0"/>
        <v>8.6901335836744753E-2</v>
      </c>
      <c r="E28">
        <f t="shared" si="1"/>
        <v>2.5417825066288945E-3</v>
      </c>
    </row>
    <row r="29" spans="1:5" x14ac:dyDescent="0.3">
      <c r="A29">
        <v>882</v>
      </c>
      <c r="B29">
        <v>6.0347113599766343E-3</v>
      </c>
      <c r="C29">
        <v>1</v>
      </c>
      <c r="D29">
        <f t="shared" si="0"/>
        <v>0.50301735567998829</v>
      </c>
      <c r="E29">
        <f t="shared" si="1"/>
        <v>0.21765221299175644</v>
      </c>
    </row>
    <row r="30" spans="1:5" x14ac:dyDescent="0.3">
      <c r="A30">
        <v>889</v>
      </c>
      <c r="B30">
        <v>-1.4670537191372487E-4</v>
      </c>
      <c r="C30">
        <v>-0.16666666666666666</v>
      </c>
      <c r="D30">
        <f t="shared" si="0"/>
        <v>-8.3406686019290188E-2</v>
      </c>
      <c r="E30">
        <f t="shared" si="1"/>
        <v>1.4374074430642158E-2</v>
      </c>
    </row>
    <row r="31" spans="1:5" x14ac:dyDescent="0.3">
      <c r="A31">
        <v>943</v>
      </c>
      <c r="B31">
        <v>1.513090507777775E-2</v>
      </c>
      <c r="C31">
        <v>-0.2</v>
      </c>
      <c r="D31">
        <f t="shared" si="0"/>
        <v>-9.2434547461111127E-2</v>
      </c>
      <c r="E31">
        <f t="shared" si="1"/>
        <v>1.6620312143149119E-2</v>
      </c>
    </row>
    <row r="32" spans="1:5" x14ac:dyDescent="0.3">
      <c r="A32">
        <v>987</v>
      </c>
      <c r="B32">
        <v>4.2500173368579296E-3</v>
      </c>
      <c r="C32">
        <v>1.8867924528301886E-2</v>
      </c>
      <c r="D32">
        <f t="shared" si="0"/>
        <v>1.1558970932579907E-2</v>
      </c>
      <c r="E32">
        <f t="shared" si="1"/>
        <v>6.2131899482759654E-4</v>
      </c>
    </row>
    <row r="33" spans="1:5" x14ac:dyDescent="0.3">
      <c r="A33">
        <v>991</v>
      </c>
      <c r="B33">
        <v>5.6872108130596663E-3</v>
      </c>
      <c r="C33">
        <v>1</v>
      </c>
      <c r="D33">
        <f t="shared" si="0"/>
        <v>0.50284360540652984</v>
      </c>
      <c r="E33">
        <f t="shared" si="1"/>
        <v>0.21749012301629422</v>
      </c>
    </row>
    <row r="34" spans="1:5" x14ac:dyDescent="0.3">
      <c r="A34">
        <v>1001</v>
      </c>
      <c r="B34">
        <v>1.071489200227679E-2</v>
      </c>
      <c r="C34">
        <v>1.3333333333333334E-2</v>
      </c>
      <c r="D34">
        <f t="shared" si="0"/>
        <v>1.2024112667805061E-2</v>
      </c>
      <c r="E34">
        <f t="shared" si="1"/>
        <v>5.983468536048058E-4</v>
      </c>
    </row>
    <row r="35" spans="1:5" x14ac:dyDescent="0.3">
      <c r="A35">
        <v>1123</v>
      </c>
      <c r="B35">
        <v>6.7180753684412207E-4</v>
      </c>
      <c r="C35">
        <v>1.9607843137254902E-2</v>
      </c>
      <c r="D35">
        <f t="shared" si="0"/>
        <v>1.0139825337049511E-2</v>
      </c>
      <c r="E35">
        <f t="shared" si="1"/>
        <v>6.9408098495875943E-4</v>
      </c>
    </row>
    <row r="36" spans="1:5" x14ac:dyDescent="0.3">
      <c r="A36">
        <v>1185</v>
      </c>
      <c r="B36">
        <v>7.7903762832089041E-3</v>
      </c>
      <c r="C36">
        <v>2.1825396825396824E-2</v>
      </c>
      <c r="D36">
        <f t="shared" si="0"/>
        <v>1.4807886554302863E-2</v>
      </c>
      <c r="E36">
        <f t="shared" si="1"/>
        <v>4.6990774390316979E-4</v>
      </c>
    </row>
    <row r="37" spans="1:5" x14ac:dyDescent="0.3">
      <c r="A37">
        <v>1213</v>
      </c>
      <c r="B37">
        <v>3.2628969678849648E-3</v>
      </c>
      <c r="C37">
        <v>4.9261083743842365E-3</v>
      </c>
      <c r="D37">
        <f t="shared" si="0"/>
        <v>4.0945026711346009E-3</v>
      </c>
      <c r="E37">
        <f t="shared" si="1"/>
        <v>1.049160001418968E-3</v>
      </c>
    </row>
    <row r="38" spans="1:5" x14ac:dyDescent="0.3">
      <c r="A38">
        <v>1222</v>
      </c>
      <c r="B38">
        <v>-1.7117196754061845E-2</v>
      </c>
      <c r="C38">
        <v>-5.0532964863797868E-3</v>
      </c>
      <c r="D38">
        <f t="shared" si="0"/>
        <v>-1.1085246620220816E-2</v>
      </c>
      <c r="E38">
        <f t="shared" si="1"/>
        <v>2.2629513980651065E-3</v>
      </c>
    </row>
    <row r="39" spans="1:5" x14ac:dyDescent="0.3">
      <c r="A39">
        <v>1292</v>
      </c>
      <c r="B39">
        <v>1.7745108344879891E-3</v>
      </c>
      <c r="C39">
        <v>-0.25</v>
      </c>
      <c r="D39">
        <f t="shared" si="0"/>
        <v>-0.12411274458275601</v>
      </c>
      <c r="E39">
        <f t="shared" si="1"/>
        <v>2.5791713329878185E-2</v>
      </c>
    </row>
    <row r="40" spans="1:5" x14ac:dyDescent="0.3">
      <c r="A40">
        <v>1428</v>
      </c>
      <c r="B40">
        <v>5.9071401461700899E-3</v>
      </c>
      <c r="C40">
        <v>-3.1965014977472506E-3</v>
      </c>
      <c r="D40">
        <f t="shared" si="0"/>
        <v>1.3553193242114197E-3</v>
      </c>
      <c r="E40">
        <f t="shared" si="1"/>
        <v>1.2341114749598674E-3</v>
      </c>
    </row>
    <row r="41" spans="1:5" x14ac:dyDescent="0.3">
      <c r="A41">
        <v>1435</v>
      </c>
      <c r="B41">
        <v>1.0299786729890919E-3</v>
      </c>
      <c r="C41">
        <v>1.7857142857142856E-2</v>
      </c>
      <c r="D41">
        <f t="shared" si="0"/>
        <v>9.4435607650659743E-3</v>
      </c>
      <c r="E41">
        <f t="shared" si="1"/>
        <v>7.3125252997973506E-4</v>
      </c>
    </row>
    <row r="42" spans="1:5" x14ac:dyDescent="0.3">
      <c r="A42">
        <v>1448</v>
      </c>
      <c r="B42">
        <v>2.1407560054346993E-3</v>
      </c>
      <c r="C42">
        <v>2.8571428571428571E-2</v>
      </c>
      <c r="D42">
        <f t="shared" si="0"/>
        <v>1.5356092288431634E-2</v>
      </c>
      <c r="E42">
        <f t="shared" si="1"/>
        <v>4.4644097219695802E-4</v>
      </c>
    </row>
    <row r="43" spans="1:5" x14ac:dyDescent="0.3">
      <c r="A43">
        <v>1541</v>
      </c>
      <c r="B43">
        <v>6.8965517241379309E-2</v>
      </c>
      <c r="C43">
        <v>-7.8125E-3</v>
      </c>
      <c r="D43">
        <f t="shared" si="0"/>
        <v>3.0576508620689655E-2</v>
      </c>
      <c r="E43">
        <f t="shared" si="1"/>
        <v>3.4913131451801588E-5</v>
      </c>
    </row>
    <row r="44" spans="1:5" x14ac:dyDescent="0.3">
      <c r="A44">
        <v>1593</v>
      </c>
      <c r="B44">
        <v>6.0774270752964685E-3</v>
      </c>
      <c r="C44">
        <v>9.3896713615023476E-3</v>
      </c>
      <c r="D44">
        <f t="shared" si="0"/>
        <v>7.7335492183994081E-3</v>
      </c>
      <c r="E44">
        <f t="shared" si="1"/>
        <v>8.2665984415288582E-4</v>
      </c>
    </row>
    <row r="45" spans="1:5" x14ac:dyDescent="0.3">
      <c r="A45">
        <v>1619</v>
      </c>
      <c r="B45">
        <v>2.8113102738148463E-3</v>
      </c>
      <c r="C45">
        <v>1.1363636363636364E-2</v>
      </c>
      <c r="D45">
        <f t="shared" si="0"/>
        <v>7.0874733187256053E-3</v>
      </c>
      <c r="E45">
        <f t="shared" si="1"/>
        <v>8.6422880992564541E-4</v>
      </c>
    </row>
    <row r="46" spans="1:5" x14ac:dyDescent="0.3">
      <c r="A46">
        <v>1622</v>
      </c>
      <c r="B46">
        <v>3.3450380364634371E-3</v>
      </c>
      <c r="C46">
        <v>9.5528898582333682E-3</v>
      </c>
      <c r="D46">
        <f t="shared" si="0"/>
        <v>6.4489639473484031E-3</v>
      </c>
      <c r="E46">
        <f t="shared" si="1"/>
        <v>9.0217800588504322E-4</v>
      </c>
    </row>
    <row r="47" spans="1:5" x14ac:dyDescent="0.3">
      <c r="A47">
        <v>1667</v>
      </c>
      <c r="B47">
        <v>5.9772681844185742E-3</v>
      </c>
      <c r="C47">
        <v>-7.9365079365079365E-4</v>
      </c>
      <c r="D47">
        <f t="shared" si="0"/>
        <v>2.5918086953838904E-3</v>
      </c>
      <c r="E47">
        <f t="shared" si="1"/>
        <v>1.1487648286545569E-3</v>
      </c>
    </row>
    <row r="48" spans="1:5" x14ac:dyDescent="0.3">
      <c r="A48">
        <v>1668</v>
      </c>
      <c r="B48">
        <v>-8.792057972385834E-4</v>
      </c>
      <c r="C48">
        <v>-5.8139534883720929E-3</v>
      </c>
      <c r="D48">
        <f t="shared" si="0"/>
        <v>-3.3465796428053382E-3</v>
      </c>
      <c r="E48">
        <f t="shared" si="1"/>
        <v>1.5865740241749224E-3</v>
      </c>
    </row>
    <row r="49" spans="1:5" x14ac:dyDescent="0.3">
      <c r="A49">
        <v>1698</v>
      </c>
      <c r="B49">
        <v>-1.7638865296415833E-2</v>
      </c>
      <c r="C49">
        <v>0</v>
      </c>
      <c r="D49">
        <f t="shared" si="0"/>
        <v>-8.8194326482079165E-3</v>
      </c>
      <c r="E49">
        <f t="shared" si="1"/>
        <v>2.0525135549784683E-3</v>
      </c>
    </row>
    <row r="50" spans="1:5" x14ac:dyDescent="0.3">
      <c r="A50">
        <v>1747</v>
      </c>
      <c r="B50">
        <v>-2.0053104227543243E-3</v>
      </c>
      <c r="C50">
        <v>0.1</v>
      </c>
      <c r="D50">
        <f t="shared" si="0"/>
        <v>4.8997344788622839E-2</v>
      </c>
      <c r="E50">
        <f t="shared" si="1"/>
        <v>1.565527134317104E-4</v>
      </c>
    </row>
    <row r="51" spans="1:5" x14ac:dyDescent="0.3">
      <c r="A51">
        <v>1791</v>
      </c>
      <c r="B51">
        <v>4.660047244837151E-3</v>
      </c>
      <c r="C51">
        <v>-6.8698597000483794E-3</v>
      </c>
      <c r="D51">
        <f t="shared" si="0"/>
        <v>-1.1049062276056142E-3</v>
      </c>
      <c r="E51">
        <f t="shared" si="1"/>
        <v>1.4130192520693024E-3</v>
      </c>
    </row>
    <row r="52" spans="1:5" x14ac:dyDescent="0.3">
      <c r="A52">
        <v>1801</v>
      </c>
      <c r="B52">
        <v>-1.8968932593352562E-2</v>
      </c>
      <c r="C52">
        <v>-0.25</v>
      </c>
      <c r="D52">
        <f t="shared" si="0"/>
        <v>-0.13448446629667629</v>
      </c>
      <c r="E52">
        <f t="shared" si="1"/>
        <v>2.923064119278267E-2</v>
      </c>
    </row>
    <row r="53" spans="1:5" x14ac:dyDescent="0.3">
      <c r="A53">
        <v>1835</v>
      </c>
      <c r="B53">
        <v>5.9187731922832488E-3</v>
      </c>
      <c r="C53">
        <v>3.7037037037037035E-2</v>
      </c>
      <c r="D53">
        <f t="shared" si="0"/>
        <v>2.1477905114660141E-2</v>
      </c>
      <c r="E53">
        <f t="shared" si="1"/>
        <v>2.2522016370211991E-4</v>
      </c>
    </row>
    <row r="54" spans="1:5" x14ac:dyDescent="0.3">
      <c r="A54">
        <v>1840</v>
      </c>
      <c r="B54">
        <v>-7.3035909623147301E-3</v>
      </c>
      <c r="C54">
        <v>-2.7382645803698438E-2</v>
      </c>
      <c r="D54">
        <f t="shared" si="0"/>
        <v>-1.7343118383006582E-2</v>
      </c>
      <c r="E54">
        <f t="shared" si="1"/>
        <v>2.8974923934024588E-3</v>
      </c>
    </row>
    <row r="55" spans="1:5" x14ac:dyDescent="0.3">
      <c r="A55">
        <v>1886</v>
      </c>
      <c r="B55">
        <v>2.740275577671281E-4</v>
      </c>
      <c r="C55">
        <v>2.0283975659229209E-3</v>
      </c>
      <c r="D55">
        <f t="shared" si="0"/>
        <v>1.1512125618450245E-3</v>
      </c>
      <c r="E55">
        <f t="shared" si="1"/>
        <v>1.2484936441344303E-3</v>
      </c>
    </row>
    <row r="56" spans="1:5" x14ac:dyDescent="0.3">
      <c r="A56">
        <v>1895</v>
      </c>
      <c r="B56">
        <v>5.3787634641519911E-3</v>
      </c>
      <c r="C56">
        <v>1.0169491525423728E-2</v>
      </c>
      <c r="D56">
        <f t="shared" si="0"/>
        <v>7.7741274947878596E-3</v>
      </c>
      <c r="E56">
        <f t="shared" si="1"/>
        <v>8.2432810246778983E-4</v>
      </c>
    </row>
    <row r="57" spans="1:5" x14ac:dyDescent="0.3">
      <c r="A57">
        <v>1953</v>
      </c>
      <c r="B57">
        <v>3.4305317324185248E-3</v>
      </c>
      <c r="C57">
        <v>3.0959752321981426E-3</v>
      </c>
      <c r="D57">
        <f t="shared" si="0"/>
        <v>3.2632534823083337E-3</v>
      </c>
      <c r="E57">
        <f t="shared" si="1"/>
        <v>1.1037005284015493E-3</v>
      </c>
    </row>
    <row r="58" spans="1:5" x14ac:dyDescent="0.3">
      <c r="A58">
        <v>1956</v>
      </c>
      <c r="B58">
        <v>3.328963319243804E-4</v>
      </c>
      <c r="C58">
        <v>1.1111111111111112E-2</v>
      </c>
      <c r="D58">
        <f t="shared" si="0"/>
        <v>5.7220037215177464E-3</v>
      </c>
      <c r="E58">
        <f t="shared" si="1"/>
        <v>9.4637683616795526E-4</v>
      </c>
    </row>
    <row r="59" spans="1:5" x14ac:dyDescent="0.3">
      <c r="A59">
        <v>1958</v>
      </c>
      <c r="B59">
        <v>8.1262069489850229E-3</v>
      </c>
      <c r="C59">
        <v>1</v>
      </c>
      <c r="D59">
        <f t="shared" si="0"/>
        <v>0.50406310347449246</v>
      </c>
      <c r="E59">
        <f t="shared" si="1"/>
        <v>0.21862905643786779</v>
      </c>
    </row>
    <row r="60" spans="1:5" x14ac:dyDescent="0.3">
      <c r="A60">
        <v>1979</v>
      </c>
      <c r="B60">
        <v>9.4956721427309661E-3</v>
      </c>
      <c r="C60">
        <v>4.3478260869565218E-3</v>
      </c>
      <c r="D60">
        <f t="shared" si="0"/>
        <v>6.9217491148437435E-3</v>
      </c>
      <c r="E60">
        <f t="shared" si="1"/>
        <v>8.7400011809518673E-4</v>
      </c>
    </row>
    <row r="61" spans="1:5" x14ac:dyDescent="0.3">
      <c r="A61">
        <v>2010</v>
      </c>
      <c r="B61">
        <v>2.8701113978590341E-2</v>
      </c>
      <c r="C61">
        <v>9.0909090909090912E-2</v>
      </c>
      <c r="D61">
        <f t="shared" si="0"/>
        <v>5.980510244384063E-2</v>
      </c>
      <c r="E61">
        <f t="shared" si="1"/>
        <v>5.4381588597363648E-4</v>
      </c>
    </row>
    <row r="62" spans="1:5" x14ac:dyDescent="0.3">
      <c r="A62">
        <v>2068</v>
      </c>
      <c r="B62">
        <v>2.8923734662990451E-3</v>
      </c>
      <c r="C62">
        <v>7.1090047393364926E-3</v>
      </c>
      <c r="D62">
        <f t="shared" si="0"/>
        <v>5.0006891028177691E-3</v>
      </c>
      <c r="E62">
        <f t="shared" si="1"/>
        <v>9.9127707808393563E-4</v>
      </c>
    </row>
    <row r="63" spans="1:5" x14ac:dyDescent="0.3">
      <c r="A63">
        <v>2097</v>
      </c>
      <c r="B63">
        <v>6.8051851120111513E-3</v>
      </c>
      <c r="C63">
        <v>6.4516129032258064E-3</v>
      </c>
      <c r="D63">
        <f t="shared" si="0"/>
        <v>6.6283990076184789E-3</v>
      </c>
      <c r="E63">
        <f t="shared" si="1"/>
        <v>8.9143108006096441E-4</v>
      </c>
    </row>
    <row r="64" spans="1:5" x14ac:dyDescent="0.3">
      <c r="A64">
        <v>2305</v>
      </c>
      <c r="B64">
        <v>3.8088024030299067E-2</v>
      </c>
      <c r="C64">
        <v>-9.7087378640776691E-3</v>
      </c>
      <c r="D64">
        <f t="shared" si="0"/>
        <v>1.4189643083110699E-2</v>
      </c>
      <c r="E64">
        <f t="shared" si="1"/>
        <v>4.970937359833127E-4</v>
      </c>
    </row>
    <row r="65" spans="1:5" x14ac:dyDescent="0.3">
      <c r="A65">
        <v>2468</v>
      </c>
      <c r="B65">
        <v>3.0608388881372133E-3</v>
      </c>
      <c r="C65">
        <v>9.0909090909090912E-2</v>
      </c>
      <c r="D65">
        <f t="shared" si="0"/>
        <v>4.6984964898614062E-2</v>
      </c>
      <c r="E65">
        <f t="shared" si="1"/>
        <v>1.1024417863044875E-4</v>
      </c>
    </row>
    <row r="66" spans="1:5" x14ac:dyDescent="0.3">
      <c r="A66">
        <v>2482</v>
      </c>
      <c r="B66">
        <v>3.5763164629293992E-2</v>
      </c>
      <c r="C66">
        <v>-8.4459459459459429E-3</v>
      </c>
      <c r="D66">
        <f t="shared" si="0"/>
        <v>1.3658609341674025E-2</v>
      </c>
      <c r="E66">
        <f t="shared" si="1"/>
        <v>5.2105516355586772E-4</v>
      </c>
    </row>
    <row r="67" spans="1:5" x14ac:dyDescent="0.3">
      <c r="A67">
        <v>2589</v>
      </c>
      <c r="B67">
        <v>1.0759351217805393E-3</v>
      </c>
      <c r="C67">
        <v>3.8461538461538464E-3</v>
      </c>
      <c r="D67">
        <f t="shared" si="0"/>
        <v>2.4610444839671926E-3</v>
      </c>
      <c r="E67">
        <f t="shared" si="1"/>
        <v>1.1576460241189683E-3</v>
      </c>
    </row>
    <row r="68" spans="1:5" x14ac:dyDescent="0.3">
      <c r="A68">
        <v>2611</v>
      </c>
      <c r="B68">
        <v>-3.7133578290527797E-2</v>
      </c>
      <c r="C68">
        <v>-0.33333333333333331</v>
      </c>
      <c r="D68">
        <f t="shared" ref="D68:D131" si="2">(B68+C68)/2</f>
        <v>-0.18523345581193057</v>
      </c>
      <c r="E68">
        <f t="shared" ref="E68:E131" si="3">(D68-$H$2)^2</f>
        <v>4.9159181008350303E-2</v>
      </c>
    </row>
    <row r="69" spans="1:5" x14ac:dyDescent="0.3">
      <c r="A69">
        <v>2659</v>
      </c>
      <c r="B69">
        <v>4.8094680194659938E-3</v>
      </c>
      <c r="C69">
        <v>0.14285714285714285</v>
      </c>
      <c r="D69">
        <f t="shared" si="2"/>
        <v>7.3833305438304422E-2</v>
      </c>
      <c r="E69">
        <f t="shared" si="3"/>
        <v>1.3948778343490971E-3</v>
      </c>
    </row>
    <row r="70" spans="1:5" x14ac:dyDescent="0.3">
      <c r="A70">
        <v>2674</v>
      </c>
      <c r="B70">
        <v>2.1059359604414032E-3</v>
      </c>
      <c r="C70">
        <v>-6.024096385542169E-3</v>
      </c>
      <c r="D70">
        <f t="shared" si="2"/>
        <v>-1.9590802125503829E-3</v>
      </c>
      <c r="E70">
        <f t="shared" si="3"/>
        <v>1.4779659188668475E-3</v>
      </c>
    </row>
    <row r="71" spans="1:5" x14ac:dyDescent="0.3">
      <c r="A71">
        <v>2787</v>
      </c>
      <c r="B71">
        <v>1.0170995470930769E-2</v>
      </c>
      <c r="C71">
        <v>3.5714285714285712E-2</v>
      </c>
      <c r="D71">
        <f t="shared" si="2"/>
        <v>2.2942640592608241E-2</v>
      </c>
      <c r="E71">
        <f t="shared" si="3"/>
        <v>1.8340205586826777E-4</v>
      </c>
    </row>
    <row r="72" spans="1:5" x14ac:dyDescent="0.3">
      <c r="A72">
        <v>2819</v>
      </c>
      <c r="B72">
        <v>8.118793673180893E-4</v>
      </c>
      <c r="C72">
        <v>-3.3333333333333333E-2</v>
      </c>
      <c r="D72">
        <f t="shared" si="2"/>
        <v>-1.6260726983007623E-2</v>
      </c>
      <c r="E72">
        <f t="shared" si="3"/>
        <v>2.7821372555971507E-3</v>
      </c>
    </row>
    <row r="73" spans="1:5" x14ac:dyDescent="0.3">
      <c r="A73">
        <v>2995</v>
      </c>
      <c r="B73">
        <v>1.3300461586119167E-2</v>
      </c>
      <c r="C73">
        <v>4.9599954443210609E-3</v>
      </c>
      <c r="D73">
        <f t="shared" si="2"/>
        <v>9.1302285152201137E-3</v>
      </c>
      <c r="E73">
        <f t="shared" si="3"/>
        <v>7.4829676878959217E-4</v>
      </c>
    </row>
    <row r="74" spans="1:5" x14ac:dyDescent="0.3">
      <c r="A74">
        <v>3005</v>
      </c>
      <c r="B74">
        <v>3.9368443724593305E-2</v>
      </c>
      <c r="C74">
        <v>0.2</v>
      </c>
      <c r="D74">
        <f t="shared" si="2"/>
        <v>0.11968422186229666</v>
      </c>
      <c r="E74">
        <f t="shared" si="3"/>
        <v>6.9220702317652812E-3</v>
      </c>
    </row>
    <row r="75" spans="1:5" x14ac:dyDescent="0.3">
      <c r="A75">
        <v>3058</v>
      </c>
      <c r="B75">
        <v>5.2423000868398418E-4</v>
      </c>
      <c r="C75">
        <v>1</v>
      </c>
      <c r="D75">
        <f t="shared" si="2"/>
        <v>0.50026211500434203</v>
      </c>
      <c r="E75">
        <f t="shared" si="3"/>
        <v>0.2150889878313326</v>
      </c>
    </row>
    <row r="76" spans="1:5" x14ac:dyDescent="0.3">
      <c r="A76">
        <v>3304</v>
      </c>
      <c r="B76">
        <v>-3.4102202577547887E-3</v>
      </c>
      <c r="C76">
        <v>3.4013605442176869E-3</v>
      </c>
      <c r="D76">
        <f t="shared" si="2"/>
        <v>-4.4298567685508751E-6</v>
      </c>
      <c r="E76">
        <f t="shared" si="3"/>
        <v>1.3314961602677192E-3</v>
      </c>
    </row>
    <row r="77" spans="1:5" x14ac:dyDescent="0.3">
      <c r="A77">
        <v>3312</v>
      </c>
      <c r="B77">
        <v>3.6960985626283367E-2</v>
      </c>
      <c r="C77">
        <v>3.4042553191489362E-2</v>
      </c>
      <c r="D77">
        <f t="shared" si="2"/>
        <v>3.5501769408886365E-2</v>
      </c>
      <c r="E77">
        <f t="shared" si="3"/>
        <v>9.6721855451883245E-7</v>
      </c>
    </row>
    <row r="78" spans="1:5" x14ac:dyDescent="0.3">
      <c r="A78">
        <v>3426</v>
      </c>
      <c r="B78">
        <v>-1.5260431876271906E-3</v>
      </c>
      <c r="C78">
        <v>-1.658374792703151E-3</v>
      </c>
      <c r="D78">
        <f t="shared" si="2"/>
        <v>-1.5922089901651707E-3</v>
      </c>
      <c r="E78">
        <f t="shared" si="3"/>
        <v>1.4498922823119168E-3</v>
      </c>
    </row>
    <row r="79" spans="1:5" x14ac:dyDescent="0.3">
      <c r="A79">
        <v>3498</v>
      </c>
      <c r="B79">
        <v>3.9699440371101444E-3</v>
      </c>
      <c r="C79">
        <v>0.1</v>
      </c>
      <c r="D79">
        <f t="shared" si="2"/>
        <v>5.1984972018555078E-2</v>
      </c>
      <c r="E79">
        <f t="shared" si="3"/>
        <v>2.4024162722739129E-4</v>
      </c>
    </row>
    <row r="80" spans="1:5" x14ac:dyDescent="0.3">
      <c r="A80">
        <v>3547</v>
      </c>
      <c r="B80">
        <v>-5.0894923901595879E-3</v>
      </c>
      <c r="C80">
        <v>-2.070393374741201E-3</v>
      </c>
      <c r="D80">
        <f t="shared" si="2"/>
        <v>-3.5799428824503945E-3</v>
      </c>
      <c r="E80">
        <f t="shared" si="3"/>
        <v>1.6052190485071E-3</v>
      </c>
    </row>
    <row r="81" spans="1:5" x14ac:dyDescent="0.3">
      <c r="A81">
        <v>3548</v>
      </c>
      <c r="B81">
        <v>-1.3625756333888457E-3</v>
      </c>
      <c r="C81">
        <v>-1.9934076283158058E-2</v>
      </c>
      <c r="D81">
        <f t="shared" si="2"/>
        <v>-1.0648325958273452E-2</v>
      </c>
      <c r="E81">
        <f t="shared" si="3"/>
        <v>2.221573238879304E-3</v>
      </c>
    </row>
    <row r="82" spans="1:5" x14ac:dyDescent="0.3">
      <c r="A82">
        <v>3598</v>
      </c>
      <c r="B82">
        <v>5.8302811185808254E-3</v>
      </c>
      <c r="C82">
        <v>1.6233766233766235E-3</v>
      </c>
      <c r="D82">
        <f t="shared" si="2"/>
        <v>3.7268288709787246E-3</v>
      </c>
      <c r="E82">
        <f t="shared" si="3"/>
        <v>1.0731136379612369E-3</v>
      </c>
    </row>
    <row r="83" spans="1:5" x14ac:dyDescent="0.3">
      <c r="A83">
        <v>3678</v>
      </c>
      <c r="B83">
        <v>-2.2929008593114888E-3</v>
      </c>
      <c r="C83">
        <v>9.7027757307786774E-3</v>
      </c>
      <c r="D83">
        <f t="shared" si="2"/>
        <v>3.7049374357335943E-3</v>
      </c>
      <c r="E83">
        <f t="shared" si="3"/>
        <v>1.0745483745605001E-3</v>
      </c>
    </row>
    <row r="84" spans="1:5" x14ac:dyDescent="0.3">
      <c r="A84">
        <v>3694</v>
      </c>
      <c r="B84">
        <v>1.3022729953454115E-3</v>
      </c>
      <c r="C84">
        <v>-6.817124243834341E-2</v>
      </c>
      <c r="D84">
        <f t="shared" si="2"/>
        <v>-3.3434484721499E-2</v>
      </c>
      <c r="E84">
        <f t="shared" si="3"/>
        <v>4.8887682002400042E-3</v>
      </c>
    </row>
    <row r="85" spans="1:5" x14ac:dyDescent="0.3">
      <c r="A85">
        <v>3730</v>
      </c>
      <c r="B85">
        <v>-6.285141585554363E-4</v>
      </c>
      <c r="C85">
        <v>-7.6923076923076927E-2</v>
      </c>
      <c r="D85">
        <f t="shared" si="2"/>
        <v>-3.8775795540816185E-2</v>
      </c>
      <c r="E85">
        <f t="shared" si="3"/>
        <v>5.6642237883298436E-3</v>
      </c>
    </row>
    <row r="86" spans="1:5" x14ac:dyDescent="0.3">
      <c r="A86">
        <v>3738</v>
      </c>
      <c r="B86">
        <v>1.227780188839213E-2</v>
      </c>
      <c r="C86">
        <v>0.05</v>
      </c>
      <c r="D86">
        <f t="shared" si="2"/>
        <v>3.1138900944196066E-2</v>
      </c>
      <c r="E86">
        <f t="shared" si="3"/>
        <v>2.8583363864883137E-5</v>
      </c>
    </row>
    <row r="87" spans="1:5" x14ac:dyDescent="0.3">
      <c r="A87">
        <v>3753</v>
      </c>
      <c r="B87">
        <v>2.6794417236840544E-3</v>
      </c>
      <c r="C87">
        <v>8.4033613445378148E-3</v>
      </c>
      <c r="D87">
        <f t="shared" si="2"/>
        <v>5.5414015341109348E-3</v>
      </c>
      <c r="E87">
        <f t="shared" si="3"/>
        <v>9.5752126960753099E-4</v>
      </c>
    </row>
    <row r="88" spans="1:5" x14ac:dyDescent="0.3">
      <c r="A88">
        <v>3779</v>
      </c>
      <c r="B88">
        <v>1.459232318176185E-3</v>
      </c>
      <c r="C88">
        <v>9.0909090909090912E-2</v>
      </c>
      <c r="D88">
        <f t="shared" si="2"/>
        <v>4.6184161613633548E-2</v>
      </c>
      <c r="E88">
        <f t="shared" si="3"/>
        <v>9.4069039531226732E-5</v>
      </c>
    </row>
    <row r="89" spans="1:5" x14ac:dyDescent="0.3">
      <c r="A89">
        <v>3841</v>
      </c>
      <c r="B89">
        <v>5.5998078261651849E-3</v>
      </c>
      <c r="C89">
        <v>3.125E-2</v>
      </c>
      <c r="D89">
        <f t="shared" si="2"/>
        <v>1.8424903913082592E-2</v>
      </c>
      <c r="E89">
        <f t="shared" si="3"/>
        <v>3.2617581579957796E-4</v>
      </c>
    </row>
    <row r="90" spans="1:5" x14ac:dyDescent="0.3">
      <c r="A90">
        <v>4025</v>
      </c>
      <c r="B90">
        <v>2.5920354456047644E-3</v>
      </c>
      <c r="C90">
        <v>0.25</v>
      </c>
      <c r="D90">
        <f t="shared" si="2"/>
        <v>0.12629601772280238</v>
      </c>
      <c r="E90">
        <f t="shared" si="3"/>
        <v>8.0659754161107582E-3</v>
      </c>
    </row>
    <row r="91" spans="1:5" x14ac:dyDescent="0.3">
      <c r="A91">
        <v>4050</v>
      </c>
      <c r="B91">
        <v>4.5068352418018345E-3</v>
      </c>
      <c r="C91">
        <v>1.7391304347826087E-2</v>
      </c>
      <c r="D91">
        <f t="shared" si="2"/>
        <v>1.094906979481396E-2</v>
      </c>
      <c r="E91">
        <f t="shared" si="3"/>
        <v>6.5209609652861042E-4</v>
      </c>
    </row>
    <row r="92" spans="1:5" x14ac:dyDescent="0.3">
      <c r="A92">
        <v>4057</v>
      </c>
      <c r="B92">
        <v>-1.7672506822683308E-2</v>
      </c>
      <c r="C92">
        <v>-2.1230047996428175E-2</v>
      </c>
      <c r="D92">
        <f t="shared" si="2"/>
        <v>-1.9451277409555739E-2</v>
      </c>
      <c r="E92">
        <f t="shared" si="3"/>
        <v>3.1288942160004915E-3</v>
      </c>
    </row>
    <row r="93" spans="1:5" x14ac:dyDescent="0.3">
      <c r="A93">
        <v>4089</v>
      </c>
      <c r="B93">
        <v>2.2524905443865088E-2</v>
      </c>
      <c r="C93">
        <v>-1.1660722874073277E-3</v>
      </c>
      <c r="D93">
        <f t="shared" si="2"/>
        <v>1.067941657822888E-2</v>
      </c>
      <c r="E93">
        <f t="shared" si="3"/>
        <v>6.6594063139413398E-4</v>
      </c>
    </row>
    <row r="94" spans="1:5" x14ac:dyDescent="0.3">
      <c r="A94">
        <v>4125</v>
      </c>
      <c r="B94">
        <v>1.0765109111162234E-2</v>
      </c>
      <c r="C94">
        <v>5.7897174617878647E-3</v>
      </c>
      <c r="D94">
        <f t="shared" si="2"/>
        <v>8.2774132864750494E-3</v>
      </c>
      <c r="E94">
        <f t="shared" si="3"/>
        <v>7.9568160695687713E-4</v>
      </c>
    </row>
    <row r="95" spans="1:5" x14ac:dyDescent="0.3">
      <c r="A95">
        <v>4128</v>
      </c>
      <c r="B95">
        <v>-1.1900506950011849E-4</v>
      </c>
      <c r="C95">
        <v>-0.05</v>
      </c>
      <c r="D95">
        <f t="shared" si="2"/>
        <v>-2.5059502534750061E-2</v>
      </c>
      <c r="E95">
        <f t="shared" si="3"/>
        <v>3.787755593430238E-3</v>
      </c>
    </row>
    <row r="96" spans="1:5" x14ac:dyDescent="0.3">
      <c r="A96">
        <v>4199</v>
      </c>
      <c r="B96">
        <v>3.5993691181232306E-3</v>
      </c>
      <c r="C96">
        <v>4.4247787610619468E-3</v>
      </c>
      <c r="D96">
        <f t="shared" si="2"/>
        <v>4.0120739395925892E-3</v>
      </c>
      <c r="E96">
        <f t="shared" si="3"/>
        <v>1.0545066510461156E-3</v>
      </c>
    </row>
    <row r="97" spans="1:5" x14ac:dyDescent="0.3">
      <c r="A97">
        <v>4272</v>
      </c>
      <c r="B97">
        <v>1.0689713771840068E-3</v>
      </c>
      <c r="C97">
        <v>-2.0098932569643319E-2</v>
      </c>
      <c r="D97">
        <f t="shared" si="2"/>
        <v>-9.5149805962296552E-3</v>
      </c>
      <c r="E97">
        <f t="shared" si="3"/>
        <v>2.1160204890546762E-3</v>
      </c>
    </row>
    <row r="98" spans="1:5" x14ac:dyDescent="0.3">
      <c r="A98">
        <v>4416</v>
      </c>
      <c r="B98">
        <v>-4.4671393496730286E-3</v>
      </c>
      <c r="C98">
        <v>4.2044911610129004E-3</v>
      </c>
      <c r="D98">
        <f t="shared" si="2"/>
        <v>-1.313240943300641E-4</v>
      </c>
      <c r="E98">
        <f t="shared" si="3"/>
        <v>1.3407729206215192E-3</v>
      </c>
    </row>
    <row r="99" spans="1:5" x14ac:dyDescent="0.3">
      <c r="A99">
        <v>4418</v>
      </c>
      <c r="B99">
        <v>-3.7408034409394893E-2</v>
      </c>
      <c r="C99">
        <v>-1.2609366958311889E-2</v>
      </c>
      <c r="D99">
        <f t="shared" si="2"/>
        <v>-2.5008700683853392E-2</v>
      </c>
      <c r="E99">
        <f t="shared" si="3"/>
        <v>3.7815050003764251E-3</v>
      </c>
    </row>
    <row r="100" spans="1:5" x14ac:dyDescent="0.3">
      <c r="A100">
        <v>4427</v>
      </c>
      <c r="B100">
        <v>3.8785613984225983E-3</v>
      </c>
      <c r="C100">
        <v>7.2490643649482465E-4</v>
      </c>
      <c r="D100">
        <f t="shared" si="2"/>
        <v>2.3017339174587117E-3</v>
      </c>
      <c r="E100">
        <f t="shared" si="3"/>
        <v>1.1685122323732799E-3</v>
      </c>
    </row>
    <row r="101" spans="1:5" x14ac:dyDescent="0.3">
      <c r="A101">
        <v>4437</v>
      </c>
      <c r="B101">
        <v>1.3173623385307403E-2</v>
      </c>
      <c r="C101">
        <v>1.3333333333333334E-2</v>
      </c>
      <c r="D101">
        <f t="shared" si="2"/>
        <v>1.3253478359320368E-2</v>
      </c>
      <c r="E101">
        <f t="shared" si="3"/>
        <v>5.3971484698352808E-4</v>
      </c>
    </row>
    <row r="102" spans="1:5" x14ac:dyDescent="0.3">
      <c r="A102">
        <v>4449</v>
      </c>
      <c r="B102">
        <v>-1.0318706107119748E-3</v>
      </c>
      <c r="C102">
        <v>-6.0606060606060608E-2</v>
      </c>
      <c r="D102">
        <f t="shared" si="2"/>
        <v>-3.081896560838629E-2</v>
      </c>
      <c r="E102">
        <f t="shared" si="3"/>
        <v>4.5298563766464368E-3</v>
      </c>
    </row>
    <row r="103" spans="1:5" x14ac:dyDescent="0.3">
      <c r="A103">
        <v>4462</v>
      </c>
      <c r="B103">
        <v>-2.0014701442038464E-2</v>
      </c>
      <c r="C103">
        <v>-3.4965034965034968E-2</v>
      </c>
      <c r="D103">
        <f t="shared" si="2"/>
        <v>-2.7489868203536716E-2</v>
      </c>
      <c r="E103">
        <f t="shared" si="3"/>
        <v>4.0928147396736272E-3</v>
      </c>
    </row>
    <row r="104" spans="1:5" x14ac:dyDescent="0.3">
      <c r="A104">
        <v>4536</v>
      </c>
      <c r="B104">
        <v>2.1656046003865502E-3</v>
      </c>
      <c r="C104">
        <v>1</v>
      </c>
      <c r="D104">
        <f t="shared" si="2"/>
        <v>0.50108280230019331</v>
      </c>
      <c r="E104">
        <f t="shared" si="3"/>
        <v>0.21585089293435764</v>
      </c>
    </row>
    <row r="105" spans="1:5" x14ac:dyDescent="0.3">
      <c r="A105">
        <v>4672</v>
      </c>
      <c r="B105">
        <v>-1.5096693699313785E-2</v>
      </c>
      <c r="C105">
        <v>5.8823529411764705E-2</v>
      </c>
      <c r="D105">
        <f t="shared" si="2"/>
        <v>2.1863417856225462E-2</v>
      </c>
      <c r="E105">
        <f t="shared" si="3"/>
        <v>2.137977445184251E-4</v>
      </c>
    </row>
    <row r="106" spans="1:5" x14ac:dyDescent="0.3">
      <c r="A106">
        <v>4695</v>
      </c>
      <c r="B106">
        <v>4.9424959604600317E-3</v>
      </c>
      <c r="C106">
        <v>3.3333333333333333E-2</v>
      </c>
      <c r="D106">
        <f t="shared" si="2"/>
        <v>1.9137914646896681E-2</v>
      </c>
      <c r="E106">
        <f t="shared" si="3"/>
        <v>3.0092977012418742E-4</v>
      </c>
    </row>
    <row r="107" spans="1:5" x14ac:dyDescent="0.3">
      <c r="A107">
        <v>4697</v>
      </c>
      <c r="B107">
        <v>-4.7858254994316285E-3</v>
      </c>
      <c r="C107">
        <v>-0.14285714285714285</v>
      </c>
      <c r="D107">
        <f t="shared" si="2"/>
        <v>-7.3821484178287239E-2</v>
      </c>
      <c r="E107">
        <f t="shared" si="3"/>
        <v>1.2167573864515736E-2</v>
      </c>
    </row>
    <row r="108" spans="1:5" x14ac:dyDescent="0.3">
      <c r="A108">
        <v>4706</v>
      </c>
      <c r="B108">
        <v>1.3011040426688535E-2</v>
      </c>
      <c r="C108">
        <v>1</v>
      </c>
      <c r="D108">
        <f t="shared" si="2"/>
        <v>0.50650552021334427</v>
      </c>
      <c r="E108">
        <f t="shared" si="3"/>
        <v>0.22091906182801865</v>
      </c>
    </row>
    <row r="109" spans="1:5" x14ac:dyDescent="0.3">
      <c r="A109">
        <v>4805</v>
      </c>
      <c r="B109">
        <v>5.8390037618758918E-2</v>
      </c>
      <c r="C109">
        <v>0.11515151515151514</v>
      </c>
      <c r="D109">
        <f t="shared" si="2"/>
        <v>8.6770776385137027E-2</v>
      </c>
      <c r="E109">
        <f t="shared" si="3"/>
        <v>2.5286349573010545E-3</v>
      </c>
    </row>
    <row r="110" spans="1:5" x14ac:dyDescent="0.3">
      <c r="A110">
        <v>4828</v>
      </c>
      <c r="B110">
        <v>7.3924122676531845E-3</v>
      </c>
      <c r="C110">
        <v>5.5555555555555558E-3</v>
      </c>
      <c r="D110">
        <f t="shared" si="2"/>
        <v>6.4739839116043701E-3</v>
      </c>
      <c r="E110">
        <f t="shared" si="3"/>
        <v>9.0067561867161348E-4</v>
      </c>
    </row>
    <row r="111" spans="1:5" x14ac:dyDescent="0.3">
      <c r="A111">
        <v>4851</v>
      </c>
      <c r="B111">
        <v>3.5953978906999036E-2</v>
      </c>
      <c r="C111">
        <v>-2.0796776499642546E-3</v>
      </c>
      <c r="D111">
        <f t="shared" si="2"/>
        <v>1.6937150628517389E-2</v>
      </c>
      <c r="E111">
        <f t="shared" si="3"/>
        <v>3.8212788058199036E-4</v>
      </c>
    </row>
    <row r="112" spans="1:5" x14ac:dyDescent="0.3">
      <c r="A112">
        <v>4924</v>
      </c>
      <c r="B112">
        <v>1.2432641531499923E-2</v>
      </c>
      <c r="C112">
        <v>2.9850746268656716E-2</v>
      </c>
      <c r="D112">
        <f t="shared" si="2"/>
        <v>2.1141693900078321E-2</v>
      </c>
      <c r="E112">
        <f t="shared" si="3"/>
        <v>2.3542447168084781E-4</v>
      </c>
    </row>
    <row r="113" spans="1:5" x14ac:dyDescent="0.3">
      <c r="A113">
        <v>4996</v>
      </c>
      <c r="B113">
        <v>4.7763338098531713E-3</v>
      </c>
      <c r="C113">
        <v>1.0752688172043012E-2</v>
      </c>
      <c r="D113">
        <f t="shared" si="2"/>
        <v>7.7645109909480915E-3</v>
      </c>
      <c r="E113">
        <f t="shared" si="3"/>
        <v>8.2488039603282508E-4</v>
      </c>
    </row>
    <row r="114" spans="1:5" x14ac:dyDescent="0.3">
      <c r="A114">
        <v>5025</v>
      </c>
      <c r="B114">
        <v>1.9622376845071358E-3</v>
      </c>
      <c r="C114">
        <v>3.7593984962406013E-3</v>
      </c>
      <c r="D114">
        <f t="shared" si="2"/>
        <v>2.8608180903738683E-3</v>
      </c>
      <c r="E114">
        <f t="shared" si="3"/>
        <v>1.1306018906749649E-3</v>
      </c>
    </row>
    <row r="115" spans="1:5" x14ac:dyDescent="0.3">
      <c r="A115">
        <v>5047</v>
      </c>
      <c r="B115">
        <v>6.3134752308380455E-4</v>
      </c>
      <c r="C115">
        <v>-3.5540667510927746E-3</v>
      </c>
      <c r="D115">
        <f t="shared" si="2"/>
        <v>-1.461359614004485E-3</v>
      </c>
      <c r="E115">
        <f t="shared" si="3"/>
        <v>1.4399445824265767E-3</v>
      </c>
    </row>
    <row r="116" spans="1:5" x14ac:dyDescent="0.3">
      <c r="A116">
        <v>5099</v>
      </c>
      <c r="B116">
        <v>-1.6319180349872488E-3</v>
      </c>
      <c r="C116">
        <v>-4.7619047619047616E-2</v>
      </c>
      <c r="D116">
        <f t="shared" si="2"/>
        <v>-2.4625482827017431E-2</v>
      </c>
      <c r="E116">
        <f t="shared" si="3"/>
        <v>3.7345207023702491E-3</v>
      </c>
    </row>
    <row r="117" spans="1:5" x14ac:dyDescent="0.3">
      <c r="A117">
        <v>5170</v>
      </c>
      <c r="B117">
        <v>6.5786057079242725E-3</v>
      </c>
      <c r="C117">
        <v>4.7393364928909956E-3</v>
      </c>
      <c r="D117">
        <f t="shared" si="2"/>
        <v>5.6589711004076341E-3</v>
      </c>
      <c r="E117">
        <f t="shared" si="3"/>
        <v>9.5025898437824563E-4</v>
      </c>
    </row>
    <row r="118" spans="1:5" x14ac:dyDescent="0.3">
      <c r="A118">
        <v>5184</v>
      </c>
      <c r="B118">
        <v>7.4166868828879073E-3</v>
      </c>
      <c r="C118">
        <v>6.1349693251533744E-3</v>
      </c>
      <c r="D118">
        <f t="shared" si="2"/>
        <v>6.7758281040206404E-3</v>
      </c>
      <c r="E118">
        <f t="shared" si="3"/>
        <v>8.8264928059931754E-4</v>
      </c>
    </row>
    <row r="119" spans="1:5" x14ac:dyDescent="0.3">
      <c r="A119">
        <v>5192</v>
      </c>
      <c r="B119">
        <v>2.9219390001744752E-3</v>
      </c>
      <c r="C119">
        <v>5.0505050505050509E-3</v>
      </c>
      <c r="D119">
        <f t="shared" si="2"/>
        <v>3.9862220253397626E-3</v>
      </c>
      <c r="E119">
        <f t="shared" si="3"/>
        <v>1.0561863064857222E-3</v>
      </c>
    </row>
    <row r="120" spans="1:5" x14ac:dyDescent="0.3">
      <c r="A120">
        <v>5247</v>
      </c>
      <c r="B120">
        <v>4.0739525470188716E-3</v>
      </c>
      <c r="C120">
        <v>1.0484314482629505E-3</v>
      </c>
      <c r="D120">
        <f t="shared" si="2"/>
        <v>2.5611919976409108E-3</v>
      </c>
      <c r="E120">
        <f t="shared" si="3"/>
        <v>1.150841176049413E-3</v>
      </c>
    </row>
    <row r="121" spans="1:5" x14ac:dyDescent="0.3">
      <c r="A121">
        <v>5311</v>
      </c>
      <c r="B121">
        <v>1.0226073187895849E-2</v>
      </c>
      <c r="C121">
        <v>4.3572984749455342E-3</v>
      </c>
      <c r="D121">
        <f t="shared" si="2"/>
        <v>7.2916858314206918E-3</v>
      </c>
      <c r="E121">
        <f t="shared" si="3"/>
        <v>8.5226372821085405E-4</v>
      </c>
    </row>
    <row r="122" spans="1:5" x14ac:dyDescent="0.3">
      <c r="A122">
        <v>5331</v>
      </c>
      <c r="B122">
        <v>1.102311289711792E-2</v>
      </c>
      <c r="C122">
        <v>-2.339609877100011E-3</v>
      </c>
      <c r="D122">
        <f t="shared" si="2"/>
        <v>4.3417515100089548E-3</v>
      </c>
      <c r="E122">
        <f t="shared" si="3"/>
        <v>1.0332039879740382E-3</v>
      </c>
    </row>
    <row r="123" spans="1:5" x14ac:dyDescent="0.3">
      <c r="A123">
        <v>5357</v>
      </c>
      <c r="B123">
        <v>-4.0748730155424004E-2</v>
      </c>
      <c r="C123">
        <v>-3.1426269137792104E-2</v>
      </c>
      <c r="D123">
        <f t="shared" si="2"/>
        <v>-3.6087499646608054E-2</v>
      </c>
      <c r="E123">
        <f t="shared" si="3"/>
        <v>5.2668028461217275E-3</v>
      </c>
    </row>
    <row r="124" spans="1:5" x14ac:dyDescent="0.3">
      <c r="A124">
        <v>5500</v>
      </c>
      <c r="B124">
        <v>-1.8920657573939228E-4</v>
      </c>
      <c r="C124">
        <v>3.8314176245210726E-3</v>
      </c>
      <c r="D124">
        <f t="shared" si="2"/>
        <v>1.8211055243908402E-3</v>
      </c>
      <c r="E124">
        <f t="shared" si="3"/>
        <v>1.2016023652498438E-3</v>
      </c>
    </row>
    <row r="125" spans="1:5" x14ac:dyDescent="0.3">
      <c r="A125">
        <v>5571</v>
      </c>
      <c r="B125">
        <v>6.5423150905312682E-3</v>
      </c>
      <c r="C125">
        <v>5.9288537549407111E-3</v>
      </c>
      <c r="D125">
        <f t="shared" si="2"/>
        <v>6.2355844227359892E-3</v>
      </c>
      <c r="E125">
        <f t="shared" si="3"/>
        <v>9.1504179021766106E-4</v>
      </c>
    </row>
    <row r="126" spans="1:5" x14ac:dyDescent="0.3">
      <c r="A126">
        <v>5582</v>
      </c>
      <c r="B126">
        <v>7.0698040774590755E-3</v>
      </c>
      <c r="C126">
        <v>3.125E-2</v>
      </c>
      <c r="D126">
        <f t="shared" si="2"/>
        <v>1.9159902038729536E-2</v>
      </c>
      <c r="E126">
        <f t="shared" si="3"/>
        <v>3.0016740859720354E-4</v>
      </c>
    </row>
    <row r="127" spans="1:5" x14ac:dyDescent="0.3">
      <c r="A127">
        <v>5620</v>
      </c>
      <c r="B127">
        <v>4.3115201905919174E-3</v>
      </c>
      <c r="C127">
        <v>4.2372881355932203E-3</v>
      </c>
      <c r="D127">
        <f t="shared" si="2"/>
        <v>4.2744041630925688E-3</v>
      </c>
      <c r="E127">
        <f t="shared" si="3"/>
        <v>1.0375380812643041E-3</v>
      </c>
    </row>
    <row r="128" spans="1:5" x14ac:dyDescent="0.3">
      <c r="A128">
        <v>5658</v>
      </c>
      <c r="B128">
        <v>5.3814663193152215E-2</v>
      </c>
      <c r="C128">
        <v>-2.8409090909090912E-2</v>
      </c>
      <c r="D128">
        <f t="shared" si="2"/>
        <v>1.2702786142030652E-2</v>
      </c>
      <c r="E128">
        <f t="shared" si="3"/>
        <v>5.6560521188491928E-4</v>
      </c>
    </row>
    <row r="129" spans="1:5" x14ac:dyDescent="0.3">
      <c r="A129">
        <v>5757</v>
      </c>
      <c r="B129">
        <v>5.094007594702233E-3</v>
      </c>
      <c r="C129">
        <v>2.7777777777777776E-2</v>
      </c>
      <c r="D129">
        <f t="shared" si="2"/>
        <v>1.6435892686240003E-2</v>
      </c>
      <c r="E129">
        <f t="shared" si="3"/>
        <v>4.0197641232995085E-4</v>
      </c>
    </row>
    <row r="130" spans="1:5" x14ac:dyDescent="0.3">
      <c r="A130">
        <v>5794</v>
      </c>
      <c r="B130">
        <v>-1.9772787846481874E-2</v>
      </c>
      <c r="C130">
        <v>-0.10572337042925278</v>
      </c>
      <c r="D130">
        <f t="shared" si="2"/>
        <v>-6.2748079137867327E-2</v>
      </c>
      <c r="E130">
        <f t="shared" si="3"/>
        <v>9.8472520459513598E-3</v>
      </c>
    </row>
    <row r="131" spans="1:5" x14ac:dyDescent="0.3">
      <c r="A131">
        <v>5837</v>
      </c>
      <c r="B131">
        <v>3.2906816746527512E-2</v>
      </c>
      <c r="C131">
        <v>8.3333333333333329E-2</v>
      </c>
      <c r="D131">
        <f t="shared" si="2"/>
        <v>5.812007503993042E-2</v>
      </c>
      <c r="E131">
        <f t="shared" si="3"/>
        <v>4.6806599589097498E-4</v>
      </c>
    </row>
    <row r="132" spans="1:5" x14ac:dyDescent="0.3">
      <c r="A132">
        <v>5847</v>
      </c>
      <c r="B132">
        <v>2.727604477750234E-2</v>
      </c>
      <c r="C132">
        <v>0.2</v>
      </c>
      <c r="D132">
        <f t="shared" ref="D132:D195" si="4">(B132+C132)/2</f>
        <v>0.11363802238875118</v>
      </c>
      <c r="E132">
        <f t="shared" ref="E132:E195" si="5">(D132-$H$2)^2</f>
        <v>5.9525515046876679E-3</v>
      </c>
    </row>
    <row r="133" spans="1:5" x14ac:dyDescent="0.3">
      <c r="A133">
        <v>5849</v>
      </c>
      <c r="B133">
        <v>9.5616504114680399E-3</v>
      </c>
      <c r="C133">
        <v>3.952569169960474E-3</v>
      </c>
      <c r="D133">
        <f t="shared" si="4"/>
        <v>6.7571097907142569E-3</v>
      </c>
      <c r="E133">
        <f t="shared" si="5"/>
        <v>8.8376185121360963E-4</v>
      </c>
    </row>
    <row r="134" spans="1:5" x14ac:dyDescent="0.3">
      <c r="A134">
        <v>5915</v>
      </c>
      <c r="B134">
        <v>2.3516462224647004E-2</v>
      </c>
      <c r="C134">
        <v>5.5555555555555552E-2</v>
      </c>
      <c r="D134">
        <f t="shared" si="4"/>
        <v>3.9536008890101282E-2</v>
      </c>
      <c r="E134">
        <f t="shared" si="5"/>
        <v>9.3071779444505962E-6</v>
      </c>
    </row>
    <row r="135" spans="1:5" x14ac:dyDescent="0.3">
      <c r="A135">
        <v>5926</v>
      </c>
      <c r="B135">
        <v>9.7311620155095153E-3</v>
      </c>
      <c r="C135">
        <v>3.6331877729257646E-3</v>
      </c>
      <c r="D135">
        <f t="shared" si="4"/>
        <v>6.68217489421764E-3</v>
      </c>
      <c r="E135">
        <f t="shared" si="5"/>
        <v>8.8822281548914142E-4</v>
      </c>
    </row>
    <row r="136" spans="1:5" x14ac:dyDescent="0.3">
      <c r="A136">
        <v>6025</v>
      </c>
      <c r="B136">
        <v>-1.1241673217659641E-2</v>
      </c>
      <c r="C136">
        <v>1.4906832298136642E-3</v>
      </c>
      <c r="D136">
        <f t="shared" si="4"/>
        <v>-4.8754949939229884E-3</v>
      </c>
      <c r="E136">
        <f t="shared" si="5"/>
        <v>1.7107105738085593E-3</v>
      </c>
    </row>
    <row r="137" spans="1:5" x14ac:dyDescent="0.3">
      <c r="A137">
        <v>6083</v>
      </c>
      <c r="B137">
        <v>3.1933323075105115E-3</v>
      </c>
      <c r="C137">
        <v>1.0615711252653928E-3</v>
      </c>
      <c r="D137">
        <f t="shared" si="4"/>
        <v>2.1274517163879523E-3</v>
      </c>
      <c r="E137">
        <f t="shared" si="5"/>
        <v>1.1804577607552439E-3</v>
      </c>
    </row>
    <row r="138" spans="1:5" x14ac:dyDescent="0.3">
      <c r="A138">
        <v>6096</v>
      </c>
      <c r="B138">
        <v>2.3020531490700151E-3</v>
      </c>
      <c r="C138">
        <v>3.125E-2</v>
      </c>
      <c r="D138">
        <f t="shared" si="4"/>
        <v>1.6776026574535009E-2</v>
      </c>
      <c r="E138">
        <f t="shared" si="5"/>
        <v>3.8845317703710381E-4</v>
      </c>
    </row>
    <row r="139" spans="1:5" x14ac:dyDescent="0.3">
      <c r="A139">
        <v>6105</v>
      </c>
      <c r="B139">
        <v>5.6405612192321729E-3</v>
      </c>
      <c r="C139">
        <v>1.2195121951219513E-2</v>
      </c>
      <c r="D139">
        <f t="shared" si="4"/>
        <v>8.9178415852258427E-3</v>
      </c>
      <c r="E139">
        <f t="shared" si="5"/>
        <v>7.5996157171246575E-4</v>
      </c>
    </row>
    <row r="140" spans="1:5" x14ac:dyDescent="0.3">
      <c r="A140">
        <v>6131</v>
      </c>
      <c r="B140">
        <v>2.6289411809466605E-4</v>
      </c>
      <c r="C140">
        <v>2.6954177897574125E-3</v>
      </c>
      <c r="D140">
        <f t="shared" si="4"/>
        <v>1.4791559539260393E-3</v>
      </c>
      <c r="E140">
        <f t="shared" si="5"/>
        <v>1.225426067990787E-3</v>
      </c>
    </row>
    <row r="141" spans="1:5" x14ac:dyDescent="0.3">
      <c r="A141">
        <v>6133</v>
      </c>
      <c r="B141">
        <v>8.5009271145343027E-2</v>
      </c>
      <c r="C141">
        <v>2.7322404371584699E-3</v>
      </c>
      <c r="D141">
        <f t="shared" si="4"/>
        <v>4.387075579125075E-2</v>
      </c>
      <c r="E141">
        <f t="shared" si="5"/>
        <v>5.4545812330812304E-5</v>
      </c>
    </row>
    <row r="142" spans="1:5" x14ac:dyDescent="0.3">
      <c r="A142">
        <v>6139</v>
      </c>
      <c r="B142">
        <v>1.579940287878165E-3</v>
      </c>
      <c r="C142">
        <v>1.9183673469387753E-3</v>
      </c>
      <c r="D142">
        <f t="shared" si="4"/>
        <v>1.7491538174084702E-3</v>
      </c>
      <c r="E142">
        <f t="shared" si="5"/>
        <v>1.2065958298948408E-3</v>
      </c>
    </row>
    <row r="143" spans="1:5" x14ac:dyDescent="0.3">
      <c r="A143">
        <v>6147</v>
      </c>
      <c r="B143">
        <v>3.1007028313837191E-3</v>
      </c>
      <c r="C143">
        <v>0.1111111111111111</v>
      </c>
      <c r="D143">
        <f t="shared" si="4"/>
        <v>5.7105906971247414E-2</v>
      </c>
      <c r="E143">
        <f t="shared" si="5"/>
        <v>4.2521181930556148E-4</v>
      </c>
    </row>
    <row r="144" spans="1:5" x14ac:dyDescent="0.3">
      <c r="A144">
        <v>6156</v>
      </c>
      <c r="B144">
        <v>2.3136153387422514E-2</v>
      </c>
      <c r="C144">
        <v>1.3513513513513514E-2</v>
      </c>
      <c r="D144">
        <f t="shared" si="4"/>
        <v>1.8324833450468016E-2</v>
      </c>
      <c r="E144">
        <f t="shared" si="5"/>
        <v>3.2980044269381779E-4</v>
      </c>
    </row>
    <row r="145" spans="1:5" x14ac:dyDescent="0.3">
      <c r="A145">
        <v>6270</v>
      </c>
      <c r="B145">
        <v>-1.7296407391452898E-2</v>
      </c>
      <c r="C145">
        <v>-3.8461538461538464E-2</v>
      </c>
      <c r="D145">
        <f t="shared" si="4"/>
        <v>-2.7878972926495681E-2</v>
      </c>
      <c r="E145">
        <f t="shared" si="5"/>
        <v>4.1427521773089613E-3</v>
      </c>
    </row>
    <row r="146" spans="1:5" x14ac:dyDescent="0.3">
      <c r="A146">
        <v>6293</v>
      </c>
      <c r="B146">
        <v>-9.7880670695378331E-4</v>
      </c>
      <c r="C146">
        <v>4.7619047619047616E-2</v>
      </c>
      <c r="D146">
        <f t="shared" si="4"/>
        <v>2.3320120456046915E-2</v>
      </c>
      <c r="E146">
        <f t="shared" si="5"/>
        <v>1.7332042817252839E-4</v>
      </c>
    </row>
    <row r="147" spans="1:5" x14ac:dyDescent="0.3">
      <c r="A147">
        <v>6299</v>
      </c>
      <c r="B147">
        <v>9.8566308243727592E-3</v>
      </c>
      <c r="C147">
        <v>5.1546391752577319E-3</v>
      </c>
      <c r="D147">
        <f t="shared" si="4"/>
        <v>7.5056349998152451E-3</v>
      </c>
      <c r="E147">
        <f t="shared" si="5"/>
        <v>8.3981762828079889E-4</v>
      </c>
    </row>
    <row r="148" spans="1:5" x14ac:dyDescent="0.3">
      <c r="A148">
        <v>6300</v>
      </c>
      <c r="B148">
        <v>8.2989765481344901E-2</v>
      </c>
      <c r="C148">
        <v>2.1276595744680851E-2</v>
      </c>
      <c r="D148">
        <f t="shared" si="4"/>
        <v>5.2133180613012878E-2</v>
      </c>
      <c r="E148">
        <f t="shared" si="5"/>
        <v>2.4485797938320444E-4</v>
      </c>
    </row>
    <row r="149" spans="1:5" x14ac:dyDescent="0.3">
      <c r="A149">
        <v>6308</v>
      </c>
      <c r="B149">
        <v>1.4613084048117992E-2</v>
      </c>
      <c r="C149">
        <v>-7.835121785045137E-3</v>
      </c>
      <c r="D149">
        <f t="shared" si="4"/>
        <v>3.3889811315364277E-3</v>
      </c>
      <c r="E149">
        <f t="shared" si="5"/>
        <v>1.095362490777558E-3</v>
      </c>
    </row>
    <row r="150" spans="1:5" x14ac:dyDescent="0.3">
      <c r="A150">
        <v>6331</v>
      </c>
      <c r="B150">
        <v>3.6793388656880185E-4</v>
      </c>
      <c r="C150">
        <v>1.3071895424836602E-2</v>
      </c>
      <c r="D150">
        <f t="shared" si="4"/>
        <v>6.7199146557027018E-3</v>
      </c>
      <c r="E150">
        <f t="shared" si="5"/>
        <v>8.8597471848221837E-4</v>
      </c>
    </row>
    <row r="151" spans="1:5" x14ac:dyDescent="0.3">
      <c r="A151">
        <v>6344</v>
      </c>
      <c r="B151">
        <v>1.7449453783962621E-2</v>
      </c>
      <c r="C151">
        <v>8.5611988565818733E-4</v>
      </c>
      <c r="D151">
        <f t="shared" si="4"/>
        <v>9.1527868348104044E-3</v>
      </c>
      <c r="E151">
        <f t="shared" si="5"/>
        <v>7.4706311138922365E-4</v>
      </c>
    </row>
    <row r="152" spans="1:5" x14ac:dyDescent="0.3">
      <c r="A152">
        <v>6358</v>
      </c>
      <c r="B152">
        <v>1.5577878040681965E-3</v>
      </c>
      <c r="C152">
        <v>-1.7196904557179708E-3</v>
      </c>
      <c r="D152">
        <f t="shared" si="4"/>
        <v>-8.0951325824887149E-5</v>
      </c>
      <c r="E152">
        <f t="shared" si="5"/>
        <v>1.3370865024115604E-3</v>
      </c>
    </row>
    <row r="153" spans="1:5" x14ac:dyDescent="0.3">
      <c r="A153">
        <v>6390</v>
      </c>
      <c r="B153">
        <v>2.5103301195183725E-3</v>
      </c>
      <c r="C153">
        <v>6.369426751592357E-3</v>
      </c>
      <c r="D153">
        <f t="shared" si="4"/>
        <v>4.4398784355553647E-3</v>
      </c>
      <c r="E153">
        <f t="shared" si="5"/>
        <v>1.0269053330496734E-3</v>
      </c>
    </row>
    <row r="154" spans="1:5" x14ac:dyDescent="0.3">
      <c r="A154">
        <v>6409</v>
      </c>
      <c r="B154">
        <v>-2.1516850138448042E-3</v>
      </c>
      <c r="C154">
        <v>-4.0947321823815858E-3</v>
      </c>
      <c r="D154">
        <f t="shared" si="4"/>
        <v>-3.123208598113195E-3</v>
      </c>
      <c r="E154">
        <f t="shared" si="5"/>
        <v>1.568829367524543E-3</v>
      </c>
    </row>
    <row r="155" spans="1:5" x14ac:dyDescent="0.3">
      <c r="A155">
        <v>6416</v>
      </c>
      <c r="B155">
        <v>-1.3659266726896435E-2</v>
      </c>
      <c r="C155">
        <v>-5.8823529411764705E-2</v>
      </c>
      <c r="D155">
        <f t="shared" si="4"/>
        <v>-3.624139806933057E-2</v>
      </c>
      <c r="E155">
        <f t="shared" si="5"/>
        <v>5.2891641918243332E-3</v>
      </c>
    </row>
    <row r="156" spans="1:5" x14ac:dyDescent="0.3">
      <c r="A156">
        <v>6425</v>
      </c>
      <c r="B156">
        <v>2.3266858604706141E-2</v>
      </c>
      <c r="C156">
        <v>2.2684721557016591E-2</v>
      </c>
      <c r="D156">
        <f t="shared" si="4"/>
        <v>2.2975790080861366E-2</v>
      </c>
      <c r="E156">
        <f t="shared" si="5"/>
        <v>1.8250529413698112E-4</v>
      </c>
    </row>
    <row r="157" spans="1:5" x14ac:dyDescent="0.3">
      <c r="A157">
        <v>6555</v>
      </c>
      <c r="B157">
        <v>-5.5855690692420716E-3</v>
      </c>
      <c r="C157">
        <v>-1.29366106080207E-3</v>
      </c>
      <c r="D157">
        <f t="shared" si="4"/>
        <v>-3.4396150650220707E-3</v>
      </c>
      <c r="E157">
        <f t="shared" si="5"/>
        <v>1.5939942204736416E-3</v>
      </c>
    </row>
    <row r="158" spans="1:5" x14ac:dyDescent="0.3">
      <c r="A158">
        <v>6628</v>
      </c>
      <c r="B158">
        <v>3.8056151478406863E-3</v>
      </c>
      <c r="C158">
        <v>5.2219321148825066E-3</v>
      </c>
      <c r="D158">
        <f t="shared" si="4"/>
        <v>4.5137736313615963E-3</v>
      </c>
      <c r="E158">
        <f t="shared" si="5"/>
        <v>1.0221747967027754E-3</v>
      </c>
    </row>
    <row r="159" spans="1:5" x14ac:dyDescent="0.3">
      <c r="A159">
        <v>6634</v>
      </c>
      <c r="B159">
        <v>4.5475232729115099E-4</v>
      </c>
      <c r="C159">
        <v>8.3333333333333329E-2</v>
      </c>
      <c r="D159">
        <f t="shared" si="4"/>
        <v>4.1894042830312242E-2</v>
      </c>
      <c r="E159">
        <f t="shared" si="5"/>
        <v>2.9255125228293481E-5</v>
      </c>
    </row>
    <row r="160" spans="1:5" x14ac:dyDescent="0.3">
      <c r="A160">
        <v>6675</v>
      </c>
      <c r="B160">
        <v>2.431048853996436E-3</v>
      </c>
      <c r="C160">
        <v>-9.7087378640776691E-3</v>
      </c>
      <c r="D160">
        <f t="shared" si="4"/>
        <v>-3.6388445050406166E-3</v>
      </c>
      <c r="E160">
        <f t="shared" si="5"/>
        <v>1.6099423267191501E-3</v>
      </c>
    </row>
    <row r="161" spans="1:5" x14ac:dyDescent="0.3">
      <c r="A161">
        <v>6746</v>
      </c>
      <c r="B161">
        <v>2.7757208312121067E-3</v>
      </c>
      <c r="C161">
        <v>4.1666666666666664E-2</v>
      </c>
      <c r="D161">
        <f t="shared" si="4"/>
        <v>2.2221193748939386E-2</v>
      </c>
      <c r="E161">
        <f t="shared" si="5"/>
        <v>2.0346307565658324E-4</v>
      </c>
    </row>
    <row r="162" spans="1:5" x14ac:dyDescent="0.3">
      <c r="A162">
        <v>6799</v>
      </c>
      <c r="B162">
        <v>5.3426874553262702E-3</v>
      </c>
      <c r="C162">
        <v>2.004008016032064E-3</v>
      </c>
      <c r="D162">
        <f t="shared" si="4"/>
        <v>3.6733477356791673E-3</v>
      </c>
      <c r="E162">
        <f t="shared" si="5"/>
        <v>1.0766204124543768E-3</v>
      </c>
    </row>
    <row r="163" spans="1:5" x14ac:dyDescent="0.3">
      <c r="A163">
        <v>6808</v>
      </c>
      <c r="B163">
        <v>4.7249552968257925E-3</v>
      </c>
      <c r="C163">
        <v>5.5555555555555552E-2</v>
      </c>
      <c r="D163">
        <f t="shared" si="4"/>
        <v>3.0140255426190671E-2</v>
      </c>
      <c r="E163">
        <f t="shared" si="5"/>
        <v>4.0258856022124698E-5</v>
      </c>
    </row>
    <row r="164" spans="1:5" x14ac:dyDescent="0.3">
      <c r="A164">
        <v>6821</v>
      </c>
      <c r="B164">
        <v>6.5432126424452095E-3</v>
      </c>
      <c r="C164">
        <v>2.5329280648429577E-3</v>
      </c>
      <c r="D164">
        <f t="shared" si="4"/>
        <v>4.5380703536440836E-3</v>
      </c>
      <c r="E164">
        <f t="shared" si="5"/>
        <v>1.0206217832522944E-3</v>
      </c>
    </row>
    <row r="165" spans="1:5" x14ac:dyDescent="0.3">
      <c r="A165">
        <v>6828</v>
      </c>
      <c r="B165">
        <v>7.1216617210682495E-2</v>
      </c>
      <c r="C165">
        <v>0.6</v>
      </c>
      <c r="D165">
        <f t="shared" si="4"/>
        <v>0.33560830860534124</v>
      </c>
      <c r="E165">
        <f t="shared" si="5"/>
        <v>8.9474608909368591E-2</v>
      </c>
    </row>
    <row r="166" spans="1:5" x14ac:dyDescent="0.3">
      <c r="A166">
        <v>6836</v>
      </c>
      <c r="B166">
        <v>1.0364172464163255E-3</v>
      </c>
      <c r="C166">
        <v>5.7471264367816091E-3</v>
      </c>
      <c r="D166">
        <f t="shared" si="4"/>
        <v>3.3917718415989672E-3</v>
      </c>
      <c r="E166">
        <f t="shared" si="5"/>
        <v>1.0951777744285286E-3</v>
      </c>
    </row>
    <row r="167" spans="1:5" x14ac:dyDescent="0.3">
      <c r="A167">
        <v>6886</v>
      </c>
      <c r="B167">
        <v>-9.4315743556458199E-3</v>
      </c>
      <c r="C167">
        <v>-1.4761296997241782E-2</v>
      </c>
      <c r="D167">
        <f t="shared" si="4"/>
        <v>-1.2096435676443801E-2</v>
      </c>
      <c r="E167">
        <f t="shared" si="5"/>
        <v>2.3601794165795898E-3</v>
      </c>
    </row>
    <row r="168" spans="1:5" x14ac:dyDescent="0.3">
      <c r="A168">
        <v>6894</v>
      </c>
      <c r="B168">
        <v>1.8546684588280828E-2</v>
      </c>
      <c r="C168">
        <v>0</v>
      </c>
      <c r="D168">
        <f t="shared" si="4"/>
        <v>9.2733422941404138E-3</v>
      </c>
      <c r="E168">
        <f t="shared" si="5"/>
        <v>7.4048749160727937E-4</v>
      </c>
    </row>
    <row r="169" spans="1:5" x14ac:dyDescent="0.3">
      <c r="A169">
        <v>6898</v>
      </c>
      <c r="B169">
        <v>1.6327068908671281E-2</v>
      </c>
      <c r="C169">
        <v>-6.25E-2</v>
      </c>
      <c r="D169">
        <f t="shared" si="4"/>
        <v>-2.3086465545664361E-2</v>
      </c>
      <c r="E169">
        <f t="shared" si="5"/>
        <v>3.548788353053316E-3</v>
      </c>
    </row>
    <row r="170" spans="1:5" x14ac:dyDescent="0.3">
      <c r="A170">
        <v>7008</v>
      </c>
      <c r="B170">
        <v>3.8797046152834243E-3</v>
      </c>
      <c r="C170">
        <v>8.8746456304696179E-3</v>
      </c>
      <c r="D170">
        <f t="shared" si="4"/>
        <v>6.3771751228765211E-3</v>
      </c>
      <c r="E170">
        <f t="shared" si="5"/>
        <v>9.0649569772202664E-4</v>
      </c>
    </row>
    <row r="171" spans="1:5" x14ac:dyDescent="0.3">
      <c r="A171">
        <v>7068</v>
      </c>
      <c r="B171">
        <v>-4.7169811320754715E-3</v>
      </c>
      <c r="C171">
        <v>-2.0746887966804979E-3</v>
      </c>
      <c r="D171">
        <f t="shared" si="4"/>
        <v>-3.3958349643779849E-3</v>
      </c>
      <c r="E171">
        <f t="shared" si="5"/>
        <v>1.5905003086401773E-3</v>
      </c>
    </row>
    <row r="172" spans="1:5" x14ac:dyDescent="0.3">
      <c r="A172">
        <v>7267</v>
      </c>
      <c r="B172">
        <v>-8.7805333706973063E-3</v>
      </c>
      <c r="C172">
        <v>0.1</v>
      </c>
      <c r="D172">
        <f t="shared" si="4"/>
        <v>4.5609733314651346E-2</v>
      </c>
      <c r="E172">
        <f t="shared" si="5"/>
        <v>8.3256339737422253E-5</v>
      </c>
    </row>
    <row r="173" spans="1:5" x14ac:dyDescent="0.3">
      <c r="A173">
        <v>7310</v>
      </c>
      <c r="B173">
        <v>1.8700221240119709E-3</v>
      </c>
      <c r="C173">
        <v>-3.384201610746233E-3</v>
      </c>
      <c r="D173">
        <f t="shared" si="4"/>
        <v>-7.5708974336713105E-4</v>
      </c>
      <c r="E173">
        <f t="shared" si="5"/>
        <v>1.3869912819021914E-3</v>
      </c>
    </row>
    <row r="174" spans="1:5" x14ac:dyDescent="0.3">
      <c r="A174">
        <v>7390</v>
      </c>
      <c r="B174">
        <v>1.854138151645441E-4</v>
      </c>
      <c r="C174">
        <v>-1.0101010101010102E-2</v>
      </c>
      <c r="D174">
        <f t="shared" si="4"/>
        <v>-4.9577981429227789E-3</v>
      </c>
      <c r="E174">
        <f t="shared" si="5"/>
        <v>1.7175255854341624E-3</v>
      </c>
    </row>
    <row r="175" spans="1:5" x14ac:dyDescent="0.3">
      <c r="A175">
        <v>7403</v>
      </c>
      <c r="B175">
        <v>5.6031310176622197E-3</v>
      </c>
      <c r="C175">
        <v>3.2154340836012861E-3</v>
      </c>
      <c r="D175">
        <f t="shared" si="4"/>
        <v>4.4092825506317525E-3</v>
      </c>
      <c r="E175">
        <f t="shared" si="5"/>
        <v>1.0288671816765058E-3</v>
      </c>
    </row>
    <row r="176" spans="1:5" x14ac:dyDescent="0.3">
      <c r="A176">
        <v>7420</v>
      </c>
      <c r="B176">
        <v>-2.6180557617016785E-3</v>
      </c>
      <c r="C176">
        <v>5.3703703703703698E-2</v>
      </c>
      <c r="D176">
        <f t="shared" si="4"/>
        <v>2.5542823971001008E-2</v>
      </c>
      <c r="E176">
        <f t="shared" si="5"/>
        <v>1.1973651473629435E-4</v>
      </c>
    </row>
    <row r="177" spans="1:5" x14ac:dyDescent="0.3">
      <c r="A177">
        <v>7422</v>
      </c>
      <c r="B177">
        <v>1.8911121334913611E-3</v>
      </c>
      <c r="C177">
        <v>5.1993067590987872E-3</v>
      </c>
      <c r="D177">
        <f t="shared" si="4"/>
        <v>3.5452094462950744E-3</v>
      </c>
      <c r="E177">
        <f t="shared" si="5"/>
        <v>1.0850457519088266E-3</v>
      </c>
    </row>
    <row r="178" spans="1:5" x14ac:dyDescent="0.3">
      <c r="A178">
        <v>7425</v>
      </c>
      <c r="B178">
        <v>-5.0953417390587029E-3</v>
      </c>
      <c r="C178">
        <v>1</v>
      </c>
      <c r="D178">
        <f t="shared" si="4"/>
        <v>0.49745232913047066</v>
      </c>
      <c r="E178">
        <f t="shared" si="5"/>
        <v>0.21249065531581801</v>
      </c>
    </row>
    <row r="179" spans="1:5" x14ac:dyDescent="0.3">
      <c r="A179">
        <v>7608</v>
      </c>
      <c r="B179">
        <v>1.5540574906689315E-2</v>
      </c>
      <c r="C179">
        <v>1.6627377023416628E-2</v>
      </c>
      <c r="D179">
        <f t="shared" si="4"/>
        <v>1.6083975965052972E-2</v>
      </c>
      <c r="E179">
        <f t="shared" si="5"/>
        <v>4.1621166033113172E-4</v>
      </c>
    </row>
    <row r="180" spans="1:5" x14ac:dyDescent="0.3">
      <c r="A180">
        <v>7652</v>
      </c>
      <c r="B180">
        <v>2.7809341546558221E-3</v>
      </c>
      <c r="C180">
        <v>5.0497724916329567E-4</v>
      </c>
      <c r="D180">
        <f t="shared" si="4"/>
        <v>1.6429557019095589E-3</v>
      </c>
      <c r="E180">
        <f t="shared" si="5"/>
        <v>1.213984922167604E-3</v>
      </c>
    </row>
    <row r="181" spans="1:5" x14ac:dyDescent="0.3">
      <c r="A181">
        <v>7653</v>
      </c>
      <c r="B181">
        <v>8.9627244140062408E-3</v>
      </c>
      <c r="C181">
        <v>0.33333333333333331</v>
      </c>
      <c r="D181">
        <f t="shared" si="4"/>
        <v>0.17114802887366978</v>
      </c>
      <c r="E181">
        <f t="shared" si="5"/>
        <v>1.8134066138864063E-2</v>
      </c>
    </row>
    <row r="182" spans="1:5" x14ac:dyDescent="0.3">
      <c r="A182">
        <v>7671</v>
      </c>
      <c r="B182">
        <v>2.1241109111615718E-3</v>
      </c>
      <c r="C182">
        <v>0.2</v>
      </c>
      <c r="D182">
        <f t="shared" si="4"/>
        <v>0.10106205545558079</v>
      </c>
      <c r="E182">
        <f t="shared" si="5"/>
        <v>4.1701648218251302E-3</v>
      </c>
    </row>
    <row r="183" spans="1:5" x14ac:dyDescent="0.3">
      <c r="A183">
        <v>7755</v>
      </c>
      <c r="B183">
        <v>3.1688354159334908E-2</v>
      </c>
      <c r="C183">
        <v>1.0416666666666671E-2</v>
      </c>
      <c r="D183">
        <f t="shared" si="4"/>
        <v>2.105251041300079E-2</v>
      </c>
      <c r="E183">
        <f t="shared" si="5"/>
        <v>2.381692076422831E-4</v>
      </c>
    </row>
    <row r="184" spans="1:5" x14ac:dyDescent="0.3">
      <c r="A184">
        <v>7814</v>
      </c>
      <c r="B184">
        <v>6.9837017216769267E-3</v>
      </c>
      <c r="C184">
        <v>-0.25</v>
      </c>
      <c r="D184">
        <f t="shared" si="4"/>
        <v>-0.12150814913916154</v>
      </c>
      <c r="E184">
        <f t="shared" si="5"/>
        <v>2.4961911678520368E-2</v>
      </c>
    </row>
    <row r="185" spans="1:5" x14ac:dyDescent="0.3">
      <c r="A185">
        <v>7850</v>
      </c>
      <c r="B185">
        <v>3.6816396341551698E-4</v>
      </c>
      <c r="C185">
        <v>-0.5</v>
      </c>
      <c r="D185">
        <f t="shared" si="4"/>
        <v>-0.24981591801829225</v>
      </c>
      <c r="E185">
        <f t="shared" si="5"/>
        <v>8.1968354291004894E-2</v>
      </c>
    </row>
    <row r="186" spans="1:5" x14ac:dyDescent="0.3">
      <c r="A186">
        <v>7872</v>
      </c>
      <c r="B186">
        <v>-2.6455758851988355E-4</v>
      </c>
      <c r="C186">
        <v>-1.5923566878980893E-3</v>
      </c>
      <c r="D186">
        <f t="shared" si="4"/>
        <v>-9.284571382089864E-4</v>
      </c>
      <c r="E186">
        <f t="shared" si="5"/>
        <v>1.3997848914614197E-3</v>
      </c>
    </row>
    <row r="187" spans="1:5" x14ac:dyDescent="0.3">
      <c r="A187">
        <v>7992</v>
      </c>
      <c r="B187">
        <v>4.3691148775894546E-3</v>
      </c>
      <c r="C187">
        <v>-2.3584905660377358E-3</v>
      </c>
      <c r="D187">
        <f t="shared" si="4"/>
        <v>1.0053121557758594E-3</v>
      </c>
      <c r="E187">
        <f t="shared" si="5"/>
        <v>1.2588254295812945E-3</v>
      </c>
    </row>
    <row r="188" spans="1:5" x14ac:dyDescent="0.3">
      <c r="A188">
        <v>8008</v>
      </c>
      <c r="B188">
        <v>-2.8708645480516803E-3</v>
      </c>
      <c r="C188">
        <v>-1.5308641975308643E-3</v>
      </c>
      <c r="D188">
        <f t="shared" si="4"/>
        <v>-2.2008643727912721E-3</v>
      </c>
      <c r="E188">
        <f t="shared" si="5"/>
        <v>1.496614834824735E-3</v>
      </c>
    </row>
    <row r="189" spans="1:5" x14ac:dyDescent="0.3">
      <c r="A189">
        <v>8102</v>
      </c>
      <c r="B189">
        <v>-8.2109668723841928E-4</v>
      </c>
      <c r="C189">
        <v>3.3333333333333335E-3</v>
      </c>
      <c r="D189">
        <f t="shared" si="4"/>
        <v>1.2561183230474571E-3</v>
      </c>
      <c r="E189">
        <f t="shared" si="5"/>
        <v>1.2410911628208943E-3</v>
      </c>
    </row>
    <row r="190" spans="1:5" x14ac:dyDescent="0.3">
      <c r="A190">
        <v>8200</v>
      </c>
      <c r="B190">
        <v>9.4368004836346102E-3</v>
      </c>
      <c r="C190">
        <v>2.9850746268656716E-2</v>
      </c>
      <c r="D190">
        <f t="shared" si="4"/>
        <v>1.9643773376145663E-2</v>
      </c>
      <c r="E190">
        <f t="shared" si="5"/>
        <v>2.8363506912509065E-4</v>
      </c>
    </row>
    <row r="191" spans="1:5" x14ac:dyDescent="0.3">
      <c r="A191">
        <v>8277</v>
      </c>
      <c r="B191">
        <v>1.0791498737149532E-2</v>
      </c>
      <c r="C191">
        <v>1.7699115044247787E-2</v>
      </c>
      <c r="D191">
        <f t="shared" si="4"/>
        <v>1.424530689069866E-2</v>
      </c>
      <c r="E191">
        <f t="shared" si="5"/>
        <v>4.9461471857416717E-4</v>
      </c>
    </row>
    <row r="192" spans="1:5" x14ac:dyDescent="0.3">
      <c r="A192">
        <v>8301</v>
      </c>
      <c r="B192">
        <v>2.3427235822364376E-2</v>
      </c>
      <c r="C192">
        <v>2.3255813953488372E-3</v>
      </c>
      <c r="D192">
        <f t="shared" si="4"/>
        <v>1.2876408608856606E-2</v>
      </c>
      <c r="E192">
        <f t="shared" si="5"/>
        <v>5.5737701930110841E-4</v>
      </c>
    </row>
    <row r="193" spans="1:5" x14ac:dyDescent="0.3">
      <c r="A193">
        <v>8352</v>
      </c>
      <c r="B193">
        <v>3.8305514199687887E-3</v>
      </c>
      <c r="C193">
        <v>-2.1387240899436021E-2</v>
      </c>
      <c r="D193">
        <f t="shared" si="4"/>
        <v>-8.7783447397336151E-3</v>
      </c>
      <c r="E193">
        <f t="shared" si="5"/>
        <v>2.048792294534816E-3</v>
      </c>
    </row>
    <row r="194" spans="1:5" x14ac:dyDescent="0.3">
      <c r="A194">
        <v>8373</v>
      </c>
      <c r="B194">
        <v>7.6072826300245641E-4</v>
      </c>
      <c r="C194">
        <v>1.6949152542372881E-2</v>
      </c>
      <c r="D194">
        <f t="shared" si="4"/>
        <v>8.8549404026876683E-3</v>
      </c>
      <c r="E194">
        <f t="shared" si="5"/>
        <v>7.6343357245629785E-4</v>
      </c>
    </row>
    <row r="195" spans="1:5" x14ac:dyDescent="0.3">
      <c r="A195">
        <v>8398</v>
      </c>
      <c r="B195">
        <v>1.0991314902627672E-3</v>
      </c>
      <c r="C195">
        <v>-9.2592592592592587E-3</v>
      </c>
      <c r="D195">
        <f t="shared" si="4"/>
        <v>-4.0800638844982456E-3</v>
      </c>
      <c r="E195">
        <f t="shared" si="5"/>
        <v>1.6455440504554505E-3</v>
      </c>
    </row>
    <row r="196" spans="1:5" x14ac:dyDescent="0.3">
      <c r="A196">
        <v>8418</v>
      </c>
      <c r="B196">
        <v>1.3327192314278459E-2</v>
      </c>
      <c r="C196">
        <v>-6.006006006006006E-3</v>
      </c>
      <c r="D196">
        <f t="shared" ref="D196:D259" si="6">(B196+C196)/2</f>
        <v>3.6605931541362265E-3</v>
      </c>
      <c r="E196">
        <f t="shared" ref="E196:E259" si="7">(D196-$H$2)^2</f>
        <v>1.0774575790984875E-3</v>
      </c>
    </row>
    <row r="197" spans="1:5" x14ac:dyDescent="0.3">
      <c r="A197">
        <v>8472</v>
      </c>
      <c r="B197">
        <v>2.1162104827443474E-3</v>
      </c>
      <c r="C197">
        <v>-5.3475935828877002E-3</v>
      </c>
      <c r="D197">
        <f t="shared" si="6"/>
        <v>-1.6156915500716764E-3</v>
      </c>
      <c r="E197">
        <f t="shared" si="7"/>
        <v>1.4516811457956464E-3</v>
      </c>
    </row>
    <row r="198" spans="1:5" x14ac:dyDescent="0.3">
      <c r="A198">
        <v>8483</v>
      </c>
      <c r="B198">
        <v>2.8484975475389758E-2</v>
      </c>
      <c r="C198">
        <v>0.9285714285714286</v>
      </c>
      <c r="D198">
        <f t="shared" si="6"/>
        <v>0.47852820202340918</v>
      </c>
      <c r="E198">
        <f t="shared" si="7"/>
        <v>0.19540197840870085</v>
      </c>
    </row>
    <row r="199" spans="1:5" x14ac:dyDescent="0.3">
      <c r="A199">
        <v>8489</v>
      </c>
      <c r="B199">
        <v>4.2442840060154712E-3</v>
      </c>
      <c r="C199">
        <v>9.0909090909090912E-2</v>
      </c>
      <c r="D199">
        <f t="shared" si="6"/>
        <v>4.7576687457553189E-2</v>
      </c>
      <c r="E199">
        <f t="shared" si="7"/>
        <v>1.2302015989005559E-4</v>
      </c>
    </row>
    <row r="200" spans="1:5" x14ac:dyDescent="0.3">
      <c r="A200">
        <v>8526</v>
      </c>
      <c r="B200">
        <v>2.66201701237034E-3</v>
      </c>
      <c r="C200">
        <v>2.0833333333333332E-2</v>
      </c>
      <c r="D200">
        <f t="shared" si="6"/>
        <v>1.1747675172851836E-2</v>
      </c>
      <c r="E200">
        <f t="shared" si="7"/>
        <v>6.119472179870678E-4</v>
      </c>
    </row>
    <row r="201" spans="1:5" x14ac:dyDescent="0.3">
      <c r="A201">
        <v>8588</v>
      </c>
      <c r="B201">
        <v>1.2184683179980541E-2</v>
      </c>
      <c r="C201">
        <v>5.2631578947368418E-2</v>
      </c>
      <c r="D201">
        <f t="shared" si="6"/>
        <v>3.2408131063674482E-2</v>
      </c>
      <c r="E201">
        <f t="shared" si="7"/>
        <v>1.6622834486901364E-5</v>
      </c>
    </row>
    <row r="202" spans="1:5" x14ac:dyDescent="0.3">
      <c r="A202">
        <v>8634</v>
      </c>
      <c r="B202">
        <v>-4.7523884125838974E-3</v>
      </c>
      <c r="C202">
        <v>-3.8101604278074866E-2</v>
      </c>
      <c r="D202">
        <f t="shared" si="6"/>
        <v>-2.142699634532938E-2</v>
      </c>
      <c r="E202">
        <f t="shared" si="7"/>
        <v>3.3538273629471547E-3</v>
      </c>
    </row>
    <row r="203" spans="1:5" x14ac:dyDescent="0.3">
      <c r="A203">
        <v>8656</v>
      </c>
      <c r="B203">
        <v>2.2822693928515686E-2</v>
      </c>
      <c r="C203">
        <v>9.1743119266055051E-3</v>
      </c>
      <c r="D203">
        <f t="shared" si="6"/>
        <v>1.5998502927560596E-2</v>
      </c>
      <c r="E203">
        <f t="shared" si="7"/>
        <v>4.1970648234352726E-4</v>
      </c>
    </row>
    <row r="204" spans="1:5" x14ac:dyDescent="0.3">
      <c r="A204">
        <v>8664</v>
      </c>
      <c r="B204">
        <v>3.8670028364323983E-2</v>
      </c>
      <c r="C204">
        <v>7.5000000000000011E-2</v>
      </c>
      <c r="D204">
        <f t="shared" si="6"/>
        <v>5.6835014182161997E-2</v>
      </c>
      <c r="E204">
        <f t="shared" si="7"/>
        <v>4.1411322337481021E-4</v>
      </c>
    </row>
    <row r="205" spans="1:5" x14ac:dyDescent="0.3">
      <c r="A205">
        <v>8680</v>
      </c>
      <c r="B205">
        <v>-3.1099824190398825E-3</v>
      </c>
      <c r="C205">
        <v>-1.1402027027027029E-2</v>
      </c>
      <c r="D205">
        <f t="shared" si="6"/>
        <v>-7.2560047230334559E-3</v>
      </c>
      <c r="E205">
        <f t="shared" si="7"/>
        <v>1.9132966745387403E-3</v>
      </c>
    </row>
    <row r="206" spans="1:5" x14ac:dyDescent="0.3">
      <c r="A206">
        <v>8780</v>
      </c>
      <c r="B206">
        <v>5.0000000000000001E-3</v>
      </c>
      <c r="C206">
        <v>1.5105740181268882E-3</v>
      </c>
      <c r="D206">
        <f t="shared" si="6"/>
        <v>3.2552870090634444E-3</v>
      </c>
      <c r="E206">
        <f t="shared" si="7"/>
        <v>1.1042299160333394E-3</v>
      </c>
    </row>
    <row r="207" spans="1:5" x14ac:dyDescent="0.3">
      <c r="A207">
        <v>8849</v>
      </c>
      <c r="B207">
        <v>-6.2366588453473346E-4</v>
      </c>
      <c r="C207">
        <v>-4.11522633744856E-3</v>
      </c>
      <c r="D207">
        <f t="shared" si="6"/>
        <v>-2.3694461109916467E-3</v>
      </c>
      <c r="E207">
        <f t="shared" si="7"/>
        <v>1.5096867967774538E-3</v>
      </c>
    </row>
    <row r="208" spans="1:5" x14ac:dyDescent="0.3">
      <c r="A208">
        <v>8853</v>
      </c>
      <c r="B208">
        <v>6.8527850281885939E-3</v>
      </c>
      <c r="C208">
        <v>4.1666666666666664E-2</v>
      </c>
      <c r="D208">
        <f t="shared" si="6"/>
        <v>2.4259725847427631E-2</v>
      </c>
      <c r="E208">
        <f t="shared" si="7"/>
        <v>1.4946324789491284E-4</v>
      </c>
    </row>
    <row r="209" spans="1:5" x14ac:dyDescent="0.3">
      <c r="A209">
        <v>8860</v>
      </c>
      <c r="B209">
        <v>1.4083080040526849E-2</v>
      </c>
      <c r="C209">
        <v>-7.6923076923076927E-3</v>
      </c>
      <c r="D209">
        <f t="shared" si="6"/>
        <v>3.195386174109578E-3</v>
      </c>
      <c r="E209">
        <f t="shared" si="7"/>
        <v>1.1082145082554609E-3</v>
      </c>
    </row>
    <row r="210" spans="1:5" x14ac:dyDescent="0.3">
      <c r="A210">
        <v>8909</v>
      </c>
      <c r="B210">
        <v>2.6633872540006874E-3</v>
      </c>
      <c r="C210">
        <v>1.3071895424836602E-2</v>
      </c>
      <c r="D210">
        <f t="shared" si="6"/>
        <v>7.8676413394186441E-3</v>
      </c>
      <c r="E210">
        <f t="shared" si="7"/>
        <v>8.1896707388425536E-4</v>
      </c>
    </row>
    <row r="211" spans="1:5" x14ac:dyDescent="0.3">
      <c r="A211">
        <v>8913</v>
      </c>
      <c r="B211">
        <v>2.7859399180746982E-3</v>
      </c>
      <c r="C211">
        <v>4.1196198345189328E-3</v>
      </c>
      <c r="D211">
        <f t="shared" si="6"/>
        <v>3.4527798762968155E-3</v>
      </c>
      <c r="E211">
        <f t="shared" si="7"/>
        <v>1.0911435612439703E-3</v>
      </c>
    </row>
    <row r="212" spans="1:5" x14ac:dyDescent="0.3">
      <c r="A212">
        <v>8923</v>
      </c>
      <c r="B212">
        <v>-1.3037548609121513E-3</v>
      </c>
      <c r="C212">
        <v>-5.4025423728813561E-2</v>
      </c>
      <c r="D212">
        <f t="shared" si="6"/>
        <v>-2.7664589294862856E-2</v>
      </c>
      <c r="E212">
        <f t="shared" si="7"/>
        <v>4.1152008693168844E-3</v>
      </c>
    </row>
    <row r="213" spans="1:5" x14ac:dyDescent="0.3">
      <c r="A213">
        <v>8987</v>
      </c>
      <c r="B213">
        <v>6.8592767295597476E-2</v>
      </c>
      <c r="C213">
        <v>1</v>
      </c>
      <c r="D213">
        <f t="shared" si="6"/>
        <v>0.53429638364779874</v>
      </c>
      <c r="E213">
        <f t="shared" si="7"/>
        <v>0.24781593263882057</v>
      </c>
    </row>
    <row r="214" spans="1:5" x14ac:dyDescent="0.3">
      <c r="A214">
        <v>9001</v>
      </c>
      <c r="B214">
        <v>4.2636246295864544E-2</v>
      </c>
      <c r="C214">
        <v>6.1162079510703364E-3</v>
      </c>
      <c r="D214">
        <f t="shared" si="6"/>
        <v>2.4376227123467441E-2</v>
      </c>
      <c r="E214">
        <f t="shared" si="7"/>
        <v>1.4662824395248055E-4</v>
      </c>
    </row>
    <row r="215" spans="1:5" x14ac:dyDescent="0.3">
      <c r="A215">
        <v>9037</v>
      </c>
      <c r="B215">
        <v>3.0148209518549205E-3</v>
      </c>
      <c r="C215">
        <v>5.4054054054054057E-3</v>
      </c>
      <c r="D215">
        <f t="shared" si="6"/>
        <v>4.2101131786301633E-3</v>
      </c>
      <c r="E215">
        <f t="shared" si="7"/>
        <v>1.0416839475589634E-3</v>
      </c>
    </row>
    <row r="216" spans="1:5" x14ac:dyDescent="0.3">
      <c r="A216">
        <v>9058</v>
      </c>
      <c r="B216">
        <v>8.7526180589407952E-3</v>
      </c>
      <c r="C216">
        <v>1.0617411521570653E-2</v>
      </c>
      <c r="D216">
        <f t="shared" si="6"/>
        <v>9.6850147902557242E-3</v>
      </c>
      <c r="E216">
        <f t="shared" si="7"/>
        <v>7.1825218440858189E-4</v>
      </c>
    </row>
    <row r="217" spans="1:5" x14ac:dyDescent="0.3">
      <c r="A217">
        <v>9097</v>
      </c>
      <c r="B217">
        <v>0.11304347826086958</v>
      </c>
      <c r="C217">
        <v>0.5</v>
      </c>
      <c r="D217">
        <f t="shared" si="6"/>
        <v>0.30652173913043479</v>
      </c>
      <c r="E217">
        <f t="shared" si="7"/>
        <v>7.2919709722879741E-2</v>
      </c>
    </row>
    <row r="218" spans="1:5" x14ac:dyDescent="0.3">
      <c r="A218">
        <v>9136</v>
      </c>
      <c r="B218">
        <v>1.7368816400592365E-3</v>
      </c>
      <c r="C218">
        <v>9.0909090909090912E-2</v>
      </c>
      <c r="D218">
        <f t="shared" si="6"/>
        <v>4.6322986274575075E-2</v>
      </c>
      <c r="E218">
        <f t="shared" si="7"/>
        <v>9.6781210240798004E-5</v>
      </c>
    </row>
    <row r="219" spans="1:5" x14ac:dyDescent="0.3">
      <c r="A219">
        <v>9143</v>
      </c>
      <c r="B219">
        <v>2.902142406306079E-3</v>
      </c>
      <c r="C219">
        <v>1</v>
      </c>
      <c r="D219">
        <f t="shared" si="6"/>
        <v>0.50145107120315302</v>
      </c>
      <c r="E219">
        <f t="shared" si="7"/>
        <v>0.21619322222396026</v>
      </c>
    </row>
    <row r="220" spans="1:5" x14ac:dyDescent="0.3">
      <c r="A220">
        <v>9153</v>
      </c>
      <c r="B220">
        <v>5.9718280769569546E-2</v>
      </c>
      <c r="C220">
        <v>-0.25</v>
      </c>
      <c r="D220">
        <f t="shared" si="6"/>
        <v>-9.5140859615215234E-2</v>
      </c>
      <c r="E220">
        <f t="shared" si="7"/>
        <v>1.7325430655468134E-2</v>
      </c>
    </row>
    <row r="221" spans="1:5" x14ac:dyDescent="0.3">
      <c r="A221">
        <v>9173</v>
      </c>
      <c r="B221">
        <v>-4.6094106146190948E-3</v>
      </c>
      <c r="C221">
        <v>7.3800738007380072E-3</v>
      </c>
      <c r="D221">
        <f t="shared" si="6"/>
        <v>1.3853315930594562E-3</v>
      </c>
      <c r="E221">
        <f t="shared" si="7"/>
        <v>1.2320037183216122E-3</v>
      </c>
    </row>
    <row r="222" spans="1:5" x14ac:dyDescent="0.3">
      <c r="A222">
        <v>9193</v>
      </c>
      <c r="B222">
        <v>1.0355994076709861E-2</v>
      </c>
      <c r="C222">
        <v>0.14594594594594595</v>
      </c>
      <c r="D222">
        <f t="shared" si="6"/>
        <v>7.8150970011327911E-2</v>
      </c>
      <c r="E222">
        <f t="shared" si="7"/>
        <v>1.7360328815185558E-3</v>
      </c>
    </row>
    <row r="223" spans="1:5" x14ac:dyDescent="0.3">
      <c r="A223">
        <v>9215</v>
      </c>
      <c r="B223">
        <v>1.7928974490838256E-3</v>
      </c>
      <c r="C223">
        <v>-5.2631578947368418E-2</v>
      </c>
      <c r="D223">
        <f t="shared" si="6"/>
        <v>-2.5419340749142295E-2</v>
      </c>
      <c r="E223">
        <f t="shared" si="7"/>
        <v>3.8321773790074105E-3</v>
      </c>
    </row>
    <row r="224" spans="1:5" x14ac:dyDescent="0.3">
      <c r="A224">
        <v>9245</v>
      </c>
      <c r="B224">
        <v>2.3243801652892563E-3</v>
      </c>
      <c r="C224">
        <v>4.7169811320754715E-3</v>
      </c>
      <c r="D224">
        <f t="shared" si="6"/>
        <v>3.5206806486823639E-3</v>
      </c>
      <c r="E224">
        <f t="shared" si="7"/>
        <v>1.086662312359884E-3</v>
      </c>
    </row>
    <row r="225" spans="1:5" x14ac:dyDescent="0.3">
      <c r="A225">
        <v>9382</v>
      </c>
      <c r="B225">
        <v>6.7516115264518659E-3</v>
      </c>
      <c r="C225">
        <v>6.9444444444444441E-3</v>
      </c>
      <c r="D225">
        <f t="shared" si="6"/>
        <v>6.848027985448155E-3</v>
      </c>
      <c r="E225">
        <f t="shared" si="7"/>
        <v>8.7836446108512036E-4</v>
      </c>
    </row>
    <row r="226" spans="1:5" x14ac:dyDescent="0.3">
      <c r="A226">
        <v>9425</v>
      </c>
      <c r="B226">
        <v>7.7759204412550112E-4</v>
      </c>
      <c r="C226">
        <v>-3.0303030303030304E-2</v>
      </c>
      <c r="D226">
        <f t="shared" si="6"/>
        <v>-1.4762719129452401E-2</v>
      </c>
      <c r="E226">
        <f t="shared" si="7"/>
        <v>2.6263535312360106E-3</v>
      </c>
    </row>
    <row r="227" spans="1:5" x14ac:dyDescent="0.3">
      <c r="A227">
        <v>9436</v>
      </c>
      <c r="B227">
        <v>-1.5178432388283116E-2</v>
      </c>
      <c r="C227">
        <v>0.16666666666666666</v>
      </c>
      <c r="D227">
        <f t="shared" si="6"/>
        <v>7.5744117139191769E-2</v>
      </c>
      <c r="E227">
        <f t="shared" si="7"/>
        <v>1.5412592685304293E-3</v>
      </c>
    </row>
    <row r="228" spans="1:5" x14ac:dyDescent="0.3">
      <c r="A228">
        <v>9476</v>
      </c>
      <c r="B228">
        <v>2.5222029731732168E-3</v>
      </c>
      <c r="C228">
        <v>0.1111111111111111</v>
      </c>
      <c r="D228">
        <f t="shared" si="6"/>
        <v>5.6816657042142157E-2</v>
      </c>
      <c r="E228">
        <f t="shared" si="7"/>
        <v>4.1336643312881165E-4</v>
      </c>
    </row>
    <row r="229" spans="1:5" x14ac:dyDescent="0.3">
      <c r="A229">
        <v>9615</v>
      </c>
      <c r="B229">
        <v>-4.3142312484390453E-3</v>
      </c>
      <c r="C229">
        <v>9.3896713615023472E-4</v>
      </c>
      <c r="D229">
        <f t="shared" si="6"/>
        <v>-1.6876320561444052E-3</v>
      </c>
      <c r="E229">
        <f t="shared" si="7"/>
        <v>1.4571683221308081E-3</v>
      </c>
    </row>
    <row r="230" spans="1:5" x14ac:dyDescent="0.3">
      <c r="A230">
        <v>9648</v>
      </c>
      <c r="B230">
        <v>4.8791835765364232E-3</v>
      </c>
      <c r="C230">
        <v>0.22222222222222221</v>
      </c>
      <c r="D230">
        <f t="shared" si="6"/>
        <v>0.11355070289937931</v>
      </c>
      <c r="E230">
        <f t="shared" si="7"/>
        <v>5.9390852466258345E-3</v>
      </c>
    </row>
    <row r="231" spans="1:5" x14ac:dyDescent="0.3">
      <c r="A231">
        <v>9727</v>
      </c>
      <c r="B231">
        <v>1.8527361465150646E-3</v>
      </c>
      <c r="C231">
        <v>7.1174377224199285E-3</v>
      </c>
      <c r="D231">
        <f t="shared" si="6"/>
        <v>4.4850869344674965E-3</v>
      </c>
      <c r="E231">
        <f t="shared" si="7"/>
        <v>1.0240099312803859E-3</v>
      </c>
    </row>
    <row r="232" spans="1:5" x14ac:dyDescent="0.3">
      <c r="A232">
        <v>9735</v>
      </c>
      <c r="B232">
        <v>5.826547699962035E-3</v>
      </c>
      <c r="C232">
        <v>5.263157894736842E-3</v>
      </c>
      <c r="D232">
        <f t="shared" si="6"/>
        <v>5.5448527973494385E-3</v>
      </c>
      <c r="E232">
        <f t="shared" si="7"/>
        <v>9.57307690839871E-4</v>
      </c>
    </row>
    <row r="233" spans="1:5" x14ac:dyDescent="0.3">
      <c r="A233">
        <v>9747</v>
      </c>
      <c r="B233">
        <v>1.1755749831199593E-3</v>
      </c>
      <c r="C233">
        <v>0.125</v>
      </c>
      <c r="D233">
        <f t="shared" si="6"/>
        <v>6.308778749155998E-2</v>
      </c>
      <c r="E233">
        <f t="shared" si="7"/>
        <v>7.0769542075948112E-4</v>
      </c>
    </row>
    <row r="234" spans="1:5" x14ac:dyDescent="0.3">
      <c r="A234">
        <v>9838</v>
      </c>
      <c r="B234">
        <v>5.7537095021517499E-3</v>
      </c>
      <c r="C234">
        <v>9.4786729857819912E-3</v>
      </c>
      <c r="D234">
        <f t="shared" si="6"/>
        <v>7.6161912439668706E-3</v>
      </c>
      <c r="E234">
        <f t="shared" si="7"/>
        <v>8.3342209792565966E-4</v>
      </c>
    </row>
    <row r="235" spans="1:5" x14ac:dyDescent="0.3">
      <c r="A235">
        <v>9929</v>
      </c>
      <c r="B235">
        <v>1.8994619792628725E-3</v>
      </c>
      <c r="C235">
        <v>5.8823529411764705E-2</v>
      </c>
      <c r="D235">
        <f t="shared" si="6"/>
        <v>3.0361495695513788E-2</v>
      </c>
      <c r="E235">
        <f t="shared" si="7"/>
        <v>3.750027015318606E-5</v>
      </c>
    </row>
    <row r="236" spans="1:5" x14ac:dyDescent="0.3">
      <c r="A236">
        <v>9943</v>
      </c>
      <c r="B236">
        <v>-1.3251022318005751E-4</v>
      </c>
      <c r="C236">
        <v>2.3255813953488372E-2</v>
      </c>
      <c r="D236">
        <f t="shared" si="6"/>
        <v>1.1561651865154158E-2</v>
      </c>
      <c r="E236">
        <f t="shared" si="7"/>
        <v>6.2118535071028591E-4</v>
      </c>
    </row>
    <row r="237" spans="1:5" x14ac:dyDescent="0.3">
      <c r="A237">
        <v>10111</v>
      </c>
      <c r="B237">
        <v>-1.738362473728927E-3</v>
      </c>
      <c r="C237">
        <v>1.4326647564469914E-3</v>
      </c>
      <c r="D237">
        <f t="shared" si="6"/>
        <v>-1.5284885864096781E-4</v>
      </c>
      <c r="E237">
        <f t="shared" si="7"/>
        <v>1.3423497098518583E-3</v>
      </c>
    </row>
    <row r="238" spans="1:5" x14ac:dyDescent="0.3">
      <c r="A238">
        <v>10168</v>
      </c>
      <c r="B238">
        <v>7.9906786687361053E-4</v>
      </c>
      <c r="C238">
        <v>9.9009900990099011E-3</v>
      </c>
      <c r="D238">
        <f t="shared" si="6"/>
        <v>5.3500289829417555E-3</v>
      </c>
      <c r="E238">
        <f t="shared" si="7"/>
        <v>9.6940149648896533E-4</v>
      </c>
    </row>
    <row r="239" spans="1:5" x14ac:dyDescent="0.3">
      <c r="A239">
        <v>10184</v>
      </c>
      <c r="B239">
        <v>8.6956521739130432E-2</v>
      </c>
      <c r="C239">
        <v>1.0416666666666666E-2</v>
      </c>
      <c r="D239">
        <f t="shared" si="6"/>
        <v>4.8686594202898552E-2</v>
      </c>
      <c r="E239">
        <f t="shared" si="7"/>
        <v>1.4887299288640529E-4</v>
      </c>
    </row>
    <row r="240" spans="1:5" x14ac:dyDescent="0.3">
      <c r="A240">
        <v>10296</v>
      </c>
      <c r="B240">
        <v>9.0659340659340615E-3</v>
      </c>
      <c r="C240">
        <v>0.18181818181818182</v>
      </c>
      <c r="D240">
        <f t="shared" si="6"/>
        <v>9.5442057942057942E-2</v>
      </c>
      <c r="E240">
        <f t="shared" si="7"/>
        <v>3.4759061330142489E-3</v>
      </c>
    </row>
    <row r="241" spans="1:5" x14ac:dyDescent="0.3">
      <c r="A241">
        <v>10332</v>
      </c>
      <c r="B241">
        <v>-2.6742942736423625E-4</v>
      </c>
      <c r="C241">
        <v>2.8653295128939827E-3</v>
      </c>
      <c r="D241">
        <f t="shared" si="6"/>
        <v>1.2989500427648733E-3</v>
      </c>
      <c r="E241">
        <f t="shared" si="7"/>
        <v>1.2380751494652125E-3</v>
      </c>
    </row>
    <row r="242" spans="1:5" x14ac:dyDescent="0.3">
      <c r="A242">
        <v>10336</v>
      </c>
      <c r="B242">
        <v>8.8991233704969856E-3</v>
      </c>
      <c r="C242">
        <v>2.4390243902439025E-2</v>
      </c>
      <c r="D242">
        <f t="shared" si="6"/>
        <v>1.6644683636468004E-2</v>
      </c>
      <c r="E242">
        <f t="shared" si="7"/>
        <v>3.9364776055542279E-4</v>
      </c>
    </row>
    <row r="243" spans="1:5" x14ac:dyDescent="0.3">
      <c r="A243">
        <v>10373</v>
      </c>
      <c r="B243">
        <v>7.4784527511348618E-3</v>
      </c>
      <c r="C243">
        <v>3.246753246753247E-3</v>
      </c>
      <c r="D243">
        <f t="shared" si="6"/>
        <v>5.3626029989440544E-3</v>
      </c>
      <c r="E243">
        <f t="shared" si="7"/>
        <v>9.6861866525864589E-4</v>
      </c>
    </row>
    <row r="244" spans="1:5" x14ac:dyDescent="0.3">
      <c r="A244">
        <v>10388</v>
      </c>
      <c r="B244">
        <v>5.8301182778170389E-5</v>
      </c>
      <c r="C244">
        <v>2.0964360587002098E-3</v>
      </c>
      <c r="D244">
        <f t="shared" si="6"/>
        <v>1.0773686207391901E-3</v>
      </c>
      <c r="E244">
        <f t="shared" si="7"/>
        <v>1.2537175050560912E-3</v>
      </c>
    </row>
    <row r="245" spans="1:5" x14ac:dyDescent="0.3">
      <c r="A245">
        <v>10450</v>
      </c>
      <c r="B245">
        <v>-2.5312807189498097E-3</v>
      </c>
      <c r="C245">
        <v>-3.5971223021582736E-3</v>
      </c>
      <c r="D245">
        <f t="shared" si="6"/>
        <v>-3.0642015105540417E-3</v>
      </c>
      <c r="E245">
        <f t="shared" si="7"/>
        <v>1.5641584907228521E-3</v>
      </c>
    </row>
    <row r="246" spans="1:5" x14ac:dyDescent="0.3">
      <c r="A246">
        <v>10456</v>
      </c>
      <c r="B246">
        <v>6.5103173331570799E-3</v>
      </c>
      <c r="C246">
        <v>-0.14285714285714285</v>
      </c>
      <c r="D246">
        <f t="shared" si="6"/>
        <v>-6.8173412761992888E-2</v>
      </c>
      <c r="E246">
        <f t="shared" si="7"/>
        <v>1.0953434039687611E-2</v>
      </c>
    </row>
    <row r="247" spans="1:5" x14ac:dyDescent="0.3">
      <c r="A247">
        <v>10458</v>
      </c>
      <c r="B247">
        <v>-5.1626071465661165E-3</v>
      </c>
      <c r="C247">
        <v>-3.125E-2</v>
      </c>
      <c r="D247">
        <f t="shared" si="6"/>
        <v>-1.820630357328306E-2</v>
      </c>
      <c r="E247">
        <f t="shared" si="7"/>
        <v>2.9911651692646245E-3</v>
      </c>
    </row>
    <row r="248" spans="1:5" x14ac:dyDescent="0.3">
      <c r="A248">
        <v>10465</v>
      </c>
      <c r="B248">
        <v>4.6346518312784125E-3</v>
      </c>
      <c r="C248">
        <v>4.6511627906976744E-3</v>
      </c>
      <c r="D248">
        <f t="shared" si="6"/>
        <v>4.6429073109880434E-3</v>
      </c>
      <c r="E248">
        <f t="shared" si="7"/>
        <v>1.0139342854744843E-3</v>
      </c>
    </row>
    <row r="249" spans="1:5" x14ac:dyDescent="0.3">
      <c r="A249">
        <v>10527</v>
      </c>
      <c r="B249">
        <v>2.4453177433309884E-2</v>
      </c>
      <c r="C249">
        <v>0.98713826366559487</v>
      </c>
      <c r="D249">
        <f t="shared" si="6"/>
        <v>0.50579572054945243</v>
      </c>
      <c r="E249">
        <f t="shared" si="7"/>
        <v>0.22025232517274179</v>
      </c>
    </row>
    <row r="250" spans="1:5" x14ac:dyDescent="0.3">
      <c r="A250">
        <v>10544</v>
      </c>
      <c r="B250">
        <v>-1.2608882039873461E-3</v>
      </c>
      <c r="C250">
        <v>7.7519379844961239E-3</v>
      </c>
      <c r="D250">
        <f t="shared" si="6"/>
        <v>3.2455248902543889E-3</v>
      </c>
      <c r="E250">
        <f t="shared" si="7"/>
        <v>1.1048788008717399E-3</v>
      </c>
    </row>
    <row r="251" spans="1:5" x14ac:dyDescent="0.3">
      <c r="A251">
        <v>11663</v>
      </c>
      <c r="B251">
        <v>1.2764706584538987E-2</v>
      </c>
      <c r="C251">
        <v>1</v>
      </c>
      <c r="D251">
        <f t="shared" si="6"/>
        <v>0.50638235329226955</v>
      </c>
      <c r="E251">
        <f t="shared" si="7"/>
        <v>0.22080329509711583</v>
      </c>
    </row>
    <row r="252" spans="1:5" x14ac:dyDescent="0.3">
      <c r="A252">
        <v>11701</v>
      </c>
      <c r="B252">
        <v>3.4071550255536627E-3</v>
      </c>
      <c r="C252">
        <v>-0.5</v>
      </c>
      <c r="D252">
        <f t="shared" si="6"/>
        <v>-0.24829642248722317</v>
      </c>
      <c r="E252">
        <f t="shared" si="7"/>
        <v>8.1100596490963101E-2</v>
      </c>
    </row>
    <row r="253" spans="1:5" x14ac:dyDescent="0.3">
      <c r="A253">
        <v>11748</v>
      </c>
      <c r="B253">
        <v>2.3763472387295309E-3</v>
      </c>
      <c r="C253">
        <v>7.874015748031496E-3</v>
      </c>
      <c r="D253">
        <f t="shared" si="6"/>
        <v>5.125181493380513E-3</v>
      </c>
      <c r="E253">
        <f t="shared" si="7"/>
        <v>9.8345340189982984E-4</v>
      </c>
    </row>
    <row r="254" spans="1:5" x14ac:dyDescent="0.3">
      <c r="A254">
        <v>11749</v>
      </c>
      <c r="B254">
        <v>-1.768770577971558E-3</v>
      </c>
      <c r="C254">
        <v>-2.2222222222222223E-2</v>
      </c>
      <c r="D254">
        <f t="shared" si="6"/>
        <v>-1.1995496400096891E-2</v>
      </c>
      <c r="E254">
        <f t="shared" si="7"/>
        <v>2.3503820065180641E-3</v>
      </c>
    </row>
    <row r="255" spans="1:5" x14ac:dyDescent="0.3">
      <c r="A255">
        <v>11785</v>
      </c>
      <c r="B255">
        <v>3.661593828139631E-3</v>
      </c>
      <c r="C255">
        <v>-1.4165042235217673E-2</v>
      </c>
      <c r="D255">
        <f t="shared" si="6"/>
        <v>-5.2517242035390209E-3</v>
      </c>
      <c r="E255">
        <f t="shared" si="7"/>
        <v>1.7419743570864796E-3</v>
      </c>
    </row>
    <row r="256" spans="1:5" x14ac:dyDescent="0.3">
      <c r="A256">
        <v>11789</v>
      </c>
      <c r="B256">
        <v>-3.4053032164812602E-4</v>
      </c>
      <c r="C256">
        <v>-1.4768608612048145E-3</v>
      </c>
      <c r="D256">
        <f t="shared" si="6"/>
        <v>-9.0869559142647024E-4</v>
      </c>
      <c r="E256">
        <f t="shared" si="7"/>
        <v>1.3983065768441365E-3</v>
      </c>
    </row>
    <row r="257" spans="1:5" x14ac:dyDescent="0.3">
      <c r="A257">
        <v>11813</v>
      </c>
      <c r="B257">
        <v>3.6242978987702595E-3</v>
      </c>
      <c r="C257">
        <v>2.0242914979757085E-3</v>
      </c>
      <c r="D257">
        <f t="shared" si="6"/>
        <v>2.8242946983729842E-3</v>
      </c>
      <c r="E257">
        <f t="shared" si="7"/>
        <v>1.1330593806716993E-3</v>
      </c>
    </row>
    <row r="258" spans="1:5" x14ac:dyDescent="0.3">
      <c r="A258">
        <v>11827</v>
      </c>
      <c r="B258">
        <v>4.4151861807848879E-2</v>
      </c>
      <c r="C258">
        <v>7.6923076923076927E-2</v>
      </c>
      <c r="D258">
        <f t="shared" si="6"/>
        <v>6.0537469365462906E-2</v>
      </c>
      <c r="E258">
        <f t="shared" si="7"/>
        <v>5.7850963593172693E-4</v>
      </c>
    </row>
    <row r="259" spans="1:5" x14ac:dyDescent="0.3">
      <c r="A259">
        <v>11886</v>
      </c>
      <c r="B259">
        <v>6.0447211628398931E-2</v>
      </c>
      <c r="C259">
        <v>-0.14285714285714285</v>
      </c>
      <c r="D259">
        <f t="shared" si="6"/>
        <v>-4.1204965614371959E-2</v>
      </c>
      <c r="E259">
        <f t="shared" si="7"/>
        <v>6.0357683763100252E-3</v>
      </c>
    </row>
    <row r="260" spans="1:5" x14ac:dyDescent="0.3">
      <c r="A260">
        <v>11943</v>
      </c>
      <c r="B260">
        <v>-4.9457170026720818E-3</v>
      </c>
      <c r="C260">
        <v>-2.0408163265306121E-2</v>
      </c>
      <c r="D260">
        <f t="shared" ref="D260:D323" si="8">(B260+C260)/2</f>
        <v>-1.2676940133989102E-2</v>
      </c>
      <c r="E260">
        <f t="shared" ref="E260:E323" si="9">(D260-$H$2)^2</f>
        <v>2.4169201630253436E-3</v>
      </c>
    </row>
    <row r="261" spans="1:5" x14ac:dyDescent="0.3">
      <c r="A261">
        <v>11999</v>
      </c>
      <c r="B261">
        <v>-5.9912558420021113E-2</v>
      </c>
      <c r="C261">
        <v>1.2096774193548387E-2</v>
      </c>
      <c r="D261">
        <f t="shared" si="8"/>
        <v>-2.3907892113236365E-2</v>
      </c>
      <c r="E261">
        <f t="shared" si="9"/>
        <v>3.6473306613477902E-3</v>
      </c>
    </row>
    <row r="262" spans="1:5" x14ac:dyDescent="0.3">
      <c r="A262">
        <v>12019</v>
      </c>
      <c r="B262">
        <v>4.9670793865417805E-2</v>
      </c>
      <c r="C262">
        <v>3.096053800279152E-2</v>
      </c>
      <c r="D262">
        <f t="shared" si="8"/>
        <v>4.0315665934104662E-2</v>
      </c>
      <c r="E262">
        <f t="shared" si="9"/>
        <v>1.4672146669608117E-5</v>
      </c>
    </row>
    <row r="263" spans="1:5" x14ac:dyDescent="0.3">
      <c r="A263">
        <v>12116</v>
      </c>
      <c r="B263">
        <v>1.7053910726758919E-3</v>
      </c>
      <c r="C263">
        <v>-1.1520826108735022E-2</v>
      </c>
      <c r="D263">
        <f t="shared" si="8"/>
        <v>-4.9077175180295652E-3</v>
      </c>
      <c r="E263">
        <f t="shared" si="9"/>
        <v>1.7133771067964353E-3</v>
      </c>
    </row>
    <row r="264" spans="1:5" x14ac:dyDescent="0.3">
      <c r="A264">
        <v>12118</v>
      </c>
      <c r="B264">
        <v>4.4777839186050166E-3</v>
      </c>
      <c r="C264">
        <v>6.0606060606060608E-2</v>
      </c>
      <c r="D264">
        <f t="shared" si="8"/>
        <v>3.2541922262332809E-2</v>
      </c>
      <c r="E264">
        <f t="shared" si="9"/>
        <v>1.5549771423744877E-5</v>
      </c>
    </row>
    <row r="265" spans="1:5" x14ac:dyDescent="0.3">
      <c r="A265">
        <v>12149</v>
      </c>
      <c r="B265">
        <v>3.2829172114208598E-3</v>
      </c>
      <c r="C265">
        <v>3.5211267605633804E-3</v>
      </c>
      <c r="D265">
        <f t="shared" si="8"/>
        <v>3.4020219859921203E-3</v>
      </c>
      <c r="E265">
        <f t="shared" si="9"/>
        <v>1.0944994537965384E-3</v>
      </c>
    </row>
    <row r="266" spans="1:5" x14ac:dyDescent="0.3">
      <c r="A266">
        <v>12275</v>
      </c>
      <c r="B266">
        <v>4.109336354774059E-3</v>
      </c>
      <c r="C266">
        <v>-1.9230769230769232E-2</v>
      </c>
      <c r="D266">
        <f t="shared" si="8"/>
        <v>-7.5607164379975864E-3</v>
      </c>
      <c r="E266">
        <f t="shared" si="9"/>
        <v>1.9400464644425141E-3</v>
      </c>
    </row>
    <row r="267" spans="1:5" x14ac:dyDescent="0.3">
      <c r="A267">
        <v>12331</v>
      </c>
      <c r="B267">
        <v>3.8711357910878835E-3</v>
      </c>
      <c r="C267">
        <v>-3.9215686274509803E-2</v>
      </c>
      <c r="D267">
        <f t="shared" si="8"/>
        <v>-1.7672275241710961E-2</v>
      </c>
      <c r="E267">
        <f t="shared" si="9"/>
        <v>2.9330366857384898E-3</v>
      </c>
    </row>
    <row r="268" spans="1:5" x14ac:dyDescent="0.3">
      <c r="A268">
        <v>12369</v>
      </c>
      <c r="B268">
        <v>2.7130957247471308E-3</v>
      </c>
      <c r="C268">
        <v>-8.0520299717103745E-4</v>
      </c>
      <c r="D268">
        <f t="shared" si="8"/>
        <v>9.5394636378804667E-4</v>
      </c>
      <c r="E268">
        <f t="shared" si="9"/>
        <v>1.2624729774294585E-3</v>
      </c>
    </row>
    <row r="269" spans="1:5" x14ac:dyDescent="0.3">
      <c r="A269">
        <v>12394</v>
      </c>
      <c r="B269">
        <v>1.0389020019232451E-2</v>
      </c>
      <c r="C269">
        <v>1.282051282051282E-2</v>
      </c>
      <c r="D269">
        <f t="shared" si="8"/>
        <v>1.1604766419872636E-2</v>
      </c>
      <c r="E269">
        <f t="shared" si="9"/>
        <v>6.1903807058429983E-4</v>
      </c>
    </row>
    <row r="270" spans="1:5" x14ac:dyDescent="0.3">
      <c r="A270">
        <v>12410</v>
      </c>
      <c r="B270">
        <v>1.3484160417318461E-2</v>
      </c>
      <c r="C270">
        <v>4.4947860481841032E-4</v>
      </c>
      <c r="D270">
        <f t="shared" si="8"/>
        <v>6.9668195110684358E-3</v>
      </c>
      <c r="E270">
        <f t="shared" si="9"/>
        <v>8.7133727274961599E-4</v>
      </c>
    </row>
    <row r="271" spans="1:5" x14ac:dyDescent="0.3">
      <c r="A271">
        <v>12423</v>
      </c>
      <c r="B271">
        <v>-5.7039766921906541E-3</v>
      </c>
      <c r="C271">
        <v>4.8166392993979207E-3</v>
      </c>
      <c r="D271">
        <f t="shared" si="8"/>
        <v>-4.4366869639636672E-4</v>
      </c>
      <c r="E271">
        <f t="shared" si="9"/>
        <v>1.3637444533724278E-3</v>
      </c>
    </row>
    <row r="272" spans="1:5" x14ac:dyDescent="0.3">
      <c r="A272">
        <v>12458</v>
      </c>
      <c r="B272">
        <v>-3.0176697391203376E-3</v>
      </c>
      <c r="C272">
        <v>9.9502487562189053E-3</v>
      </c>
      <c r="D272">
        <f t="shared" si="8"/>
        <v>3.4662895085492838E-3</v>
      </c>
      <c r="E272">
        <f t="shared" si="9"/>
        <v>1.0902512309197828E-3</v>
      </c>
    </row>
    <row r="273" spans="1:5" x14ac:dyDescent="0.3">
      <c r="A273">
        <v>12487</v>
      </c>
      <c r="B273">
        <v>2.7691997099636534E-3</v>
      </c>
      <c r="C273">
        <v>-1.6393442622950821E-2</v>
      </c>
      <c r="D273">
        <f t="shared" si="8"/>
        <v>-6.8121214564935834E-3</v>
      </c>
      <c r="E273">
        <f t="shared" si="9"/>
        <v>1.8746616918391987E-3</v>
      </c>
    </row>
    <row r="274" spans="1:5" x14ac:dyDescent="0.3">
      <c r="A274">
        <v>12575</v>
      </c>
      <c r="B274">
        <v>3.573474748112196E-3</v>
      </c>
      <c r="C274">
        <v>2.8169014084507044E-3</v>
      </c>
      <c r="D274">
        <f t="shared" si="8"/>
        <v>3.1951880782814502E-3</v>
      </c>
      <c r="E274">
        <f t="shared" si="9"/>
        <v>1.1082276974578623E-3</v>
      </c>
    </row>
    <row r="275" spans="1:5" x14ac:dyDescent="0.3">
      <c r="A275">
        <v>12635</v>
      </c>
      <c r="B275">
        <v>1.2135557445926305E-3</v>
      </c>
      <c r="C275">
        <v>5.0595238095238096E-2</v>
      </c>
      <c r="D275">
        <f t="shared" si="8"/>
        <v>2.5904396919915362E-2</v>
      </c>
      <c r="E275">
        <f t="shared" si="9"/>
        <v>1.1195428494388627E-4</v>
      </c>
    </row>
    <row r="276" spans="1:5" x14ac:dyDescent="0.3">
      <c r="A276">
        <v>12735</v>
      </c>
      <c r="B276">
        <v>5.3056210437230668E-3</v>
      </c>
      <c r="C276">
        <v>1.2346255825633957E-2</v>
      </c>
      <c r="D276">
        <f t="shared" si="8"/>
        <v>8.8259384346785121E-3</v>
      </c>
      <c r="E276">
        <f t="shared" si="9"/>
        <v>7.650370798228638E-4</v>
      </c>
    </row>
    <row r="277" spans="1:5" x14ac:dyDescent="0.3">
      <c r="A277">
        <v>12783</v>
      </c>
      <c r="B277">
        <v>-6.9433278273961794E-3</v>
      </c>
      <c r="C277">
        <v>5.5555555555555552E-2</v>
      </c>
      <c r="D277">
        <f t="shared" si="8"/>
        <v>2.4306113864079687E-2</v>
      </c>
      <c r="E277">
        <f t="shared" si="9"/>
        <v>1.4833116483903316E-4</v>
      </c>
    </row>
    <row r="278" spans="1:5" x14ac:dyDescent="0.3">
      <c r="A278">
        <v>12819</v>
      </c>
      <c r="B278">
        <v>3.1901130328203728E-2</v>
      </c>
      <c r="C278">
        <v>-5.3141860370776043E-3</v>
      </c>
      <c r="D278">
        <f t="shared" si="8"/>
        <v>1.3293472145563062E-2</v>
      </c>
      <c r="E278">
        <f t="shared" si="9"/>
        <v>5.378581940994674E-4</v>
      </c>
    </row>
    <row r="279" spans="1:5" x14ac:dyDescent="0.3">
      <c r="A279">
        <v>12838</v>
      </c>
      <c r="B279">
        <v>1.1295226403627488E-2</v>
      </c>
      <c r="C279">
        <v>2.7624309392265192E-3</v>
      </c>
      <c r="D279">
        <f t="shared" si="8"/>
        <v>7.0288286714270034E-3</v>
      </c>
      <c r="E279">
        <f t="shared" si="9"/>
        <v>8.6768029268460302E-4</v>
      </c>
    </row>
    <row r="280" spans="1:5" x14ac:dyDescent="0.3">
      <c r="A280">
        <v>12858</v>
      </c>
      <c r="B280">
        <v>1.8514734038733893E-3</v>
      </c>
      <c r="C280">
        <v>-8.4745762711864406E-3</v>
      </c>
      <c r="D280">
        <f t="shared" si="8"/>
        <v>-3.3115514336565259E-3</v>
      </c>
      <c r="E280">
        <f t="shared" si="9"/>
        <v>1.5837847763840629E-3</v>
      </c>
    </row>
    <row r="281" spans="1:5" x14ac:dyDescent="0.3">
      <c r="A281">
        <v>12871</v>
      </c>
      <c r="B281">
        <v>6.1402847779570774E-3</v>
      </c>
      <c r="C281">
        <v>6.9686411149825784E-3</v>
      </c>
      <c r="D281">
        <f t="shared" si="8"/>
        <v>6.5544629464698283E-3</v>
      </c>
      <c r="E281">
        <f t="shared" si="9"/>
        <v>8.9585154135680056E-4</v>
      </c>
    </row>
    <row r="282" spans="1:5" x14ac:dyDescent="0.3">
      <c r="A282">
        <v>12891</v>
      </c>
      <c r="B282">
        <v>7.0800627943485095E-3</v>
      </c>
      <c r="C282">
        <v>6.25E-2</v>
      </c>
      <c r="D282">
        <f t="shared" si="8"/>
        <v>3.4790031397174258E-2</v>
      </c>
      <c r="E282">
        <f t="shared" si="9"/>
        <v>2.8737393620565898E-6</v>
      </c>
    </row>
    <row r="283" spans="1:5" x14ac:dyDescent="0.3">
      <c r="A283">
        <v>12908</v>
      </c>
      <c r="B283">
        <v>1.4219433146198238E-2</v>
      </c>
      <c r="C283">
        <v>8.5470085470085479E-3</v>
      </c>
      <c r="D283">
        <f t="shared" si="8"/>
        <v>1.1383220846603393E-2</v>
      </c>
      <c r="E283">
        <f t="shared" si="9"/>
        <v>6.3011147152545045E-4</v>
      </c>
    </row>
    <row r="284" spans="1:5" x14ac:dyDescent="0.3">
      <c r="A284">
        <v>12936</v>
      </c>
      <c r="B284">
        <v>3.5935425394551797E-3</v>
      </c>
      <c r="C284">
        <v>-1.0416666666666664E-2</v>
      </c>
      <c r="D284">
        <f t="shared" si="8"/>
        <v>-3.4115620636057421E-3</v>
      </c>
      <c r="E284">
        <f t="shared" si="9"/>
        <v>1.5917549832947556E-3</v>
      </c>
    </row>
    <row r="285" spans="1:5" x14ac:dyDescent="0.3">
      <c r="A285">
        <v>12940</v>
      </c>
      <c r="B285">
        <v>6.8329167065940164E-3</v>
      </c>
      <c r="C285">
        <v>-7.575757575757576E-3</v>
      </c>
      <c r="D285">
        <f t="shared" si="8"/>
        <v>-3.7142043458177976E-4</v>
      </c>
      <c r="E285">
        <f t="shared" si="9"/>
        <v>1.3584135739507766E-3</v>
      </c>
    </row>
    <row r="286" spans="1:5" x14ac:dyDescent="0.3">
      <c r="A286">
        <v>12981</v>
      </c>
      <c r="B286">
        <v>3.7979004217360965E-3</v>
      </c>
      <c r="C286">
        <v>3.0211480362537764E-3</v>
      </c>
      <c r="D286">
        <f t="shared" si="8"/>
        <v>3.4095242289949364E-3</v>
      </c>
      <c r="E286">
        <f t="shared" si="9"/>
        <v>1.094003113366811E-3</v>
      </c>
    </row>
    <row r="287" spans="1:5" x14ac:dyDescent="0.3">
      <c r="A287">
        <v>13237</v>
      </c>
      <c r="B287">
        <v>1.0507226465900972E-2</v>
      </c>
      <c r="C287">
        <v>-4.3144208037825052E-3</v>
      </c>
      <c r="D287">
        <f t="shared" si="8"/>
        <v>3.0964028310592334E-3</v>
      </c>
      <c r="E287">
        <f t="shared" si="9"/>
        <v>1.1148145884181285E-3</v>
      </c>
    </row>
    <row r="288" spans="1:5" x14ac:dyDescent="0.3">
      <c r="A288">
        <v>13250</v>
      </c>
      <c r="B288">
        <v>1.0890564904305063E-2</v>
      </c>
      <c r="C288">
        <v>1.9736842105263157E-2</v>
      </c>
      <c r="D288">
        <f t="shared" si="8"/>
        <v>1.531370350478411E-2</v>
      </c>
      <c r="E288">
        <f t="shared" si="9"/>
        <v>4.4823404692685183E-4</v>
      </c>
    </row>
    <row r="289" spans="1:5" x14ac:dyDescent="0.3">
      <c r="A289">
        <v>13396</v>
      </c>
      <c r="B289">
        <v>2.1206533192834557E-3</v>
      </c>
      <c r="C289">
        <v>3.90625E-3</v>
      </c>
      <c r="D289">
        <f t="shared" si="8"/>
        <v>3.0134516596417278E-3</v>
      </c>
      <c r="E289">
        <f t="shared" si="9"/>
        <v>1.1203607559759432E-3</v>
      </c>
    </row>
    <row r="290" spans="1:5" x14ac:dyDescent="0.3">
      <c r="A290">
        <v>13418</v>
      </c>
      <c r="B290">
        <v>1.7145574377779901E-2</v>
      </c>
      <c r="C290">
        <v>4.8602673147023082E-3</v>
      </c>
      <c r="D290">
        <f t="shared" si="8"/>
        <v>1.1002920846241104E-2</v>
      </c>
      <c r="E290">
        <f t="shared" si="9"/>
        <v>6.4934869700711783E-4</v>
      </c>
    </row>
    <row r="291" spans="1:5" x14ac:dyDescent="0.3">
      <c r="A291">
        <v>13422</v>
      </c>
      <c r="B291">
        <v>4.4842458873874252E-3</v>
      </c>
      <c r="C291">
        <v>1.0309278350515464E-2</v>
      </c>
      <c r="D291">
        <f t="shared" si="8"/>
        <v>7.3967621189514445E-3</v>
      </c>
      <c r="E291">
        <f t="shared" si="9"/>
        <v>8.4613966820983597E-4</v>
      </c>
    </row>
    <row r="292" spans="1:5" x14ac:dyDescent="0.3">
      <c r="A292">
        <v>13434</v>
      </c>
      <c r="B292">
        <v>2.8362232054230988E-3</v>
      </c>
      <c r="C292">
        <v>-2.4783765801729873E-2</v>
      </c>
      <c r="D292">
        <f t="shared" si="8"/>
        <v>-1.0973771298153388E-2</v>
      </c>
      <c r="E292">
        <f t="shared" si="9"/>
        <v>2.2523579537082465E-3</v>
      </c>
    </row>
    <row r="293" spans="1:5" x14ac:dyDescent="0.3">
      <c r="A293">
        <v>13485</v>
      </c>
      <c r="B293">
        <v>1.9869097709209922E-3</v>
      </c>
      <c r="C293">
        <v>6.25E-2</v>
      </c>
      <c r="D293">
        <f t="shared" si="8"/>
        <v>3.2243454885460494E-2</v>
      </c>
      <c r="E293">
        <f t="shared" si="9"/>
        <v>1.7992758861212746E-5</v>
      </c>
    </row>
    <row r="294" spans="1:5" x14ac:dyDescent="0.3">
      <c r="A294">
        <v>13506</v>
      </c>
      <c r="B294">
        <v>6.1538461538461542E-2</v>
      </c>
      <c r="C294">
        <v>-9.0909090909090912E-2</v>
      </c>
      <c r="D294">
        <f t="shared" si="8"/>
        <v>-1.4685314685314685E-2</v>
      </c>
      <c r="E294">
        <f t="shared" si="9"/>
        <v>2.618425882778067E-3</v>
      </c>
    </row>
    <row r="295" spans="1:5" x14ac:dyDescent="0.3">
      <c r="A295">
        <v>13510</v>
      </c>
      <c r="B295">
        <v>-4.3755161503871267E-3</v>
      </c>
      <c r="C295">
        <v>-5.5865921787709499E-3</v>
      </c>
      <c r="D295">
        <f t="shared" si="8"/>
        <v>-4.9810541645790383E-3</v>
      </c>
      <c r="E295">
        <f t="shared" si="9"/>
        <v>1.7194537267599683E-3</v>
      </c>
    </row>
    <row r="296" spans="1:5" x14ac:dyDescent="0.3">
      <c r="A296">
        <v>13515</v>
      </c>
      <c r="B296">
        <v>-1.730888146238771E-3</v>
      </c>
      <c r="C296">
        <v>3.2532051282051277E-2</v>
      </c>
      <c r="D296">
        <f t="shared" si="8"/>
        <v>1.5400581567906253E-2</v>
      </c>
      <c r="E296">
        <f t="shared" si="9"/>
        <v>4.4456291018996958E-4</v>
      </c>
    </row>
    <row r="297" spans="1:5" x14ac:dyDescent="0.3">
      <c r="A297">
        <v>13587</v>
      </c>
      <c r="B297">
        <v>5.7070461862805816E-3</v>
      </c>
      <c r="C297">
        <v>4.5146726862302479E-3</v>
      </c>
      <c r="D297">
        <f t="shared" si="8"/>
        <v>5.1108594362554143E-3</v>
      </c>
      <c r="E297">
        <f t="shared" si="9"/>
        <v>9.8435188818035571E-4</v>
      </c>
    </row>
    <row r="298" spans="1:5" x14ac:dyDescent="0.3">
      <c r="A298">
        <v>13716</v>
      </c>
      <c r="B298">
        <v>1.6521403640222938E-2</v>
      </c>
      <c r="C298">
        <v>2.2727272727272728E-2</v>
      </c>
      <c r="D298">
        <f t="shared" si="8"/>
        <v>1.9624338183747835E-2</v>
      </c>
      <c r="E298">
        <f t="shared" si="9"/>
        <v>2.8429008122201661E-4</v>
      </c>
    </row>
    <row r="299" spans="1:5" x14ac:dyDescent="0.3">
      <c r="A299">
        <v>13728</v>
      </c>
      <c r="B299">
        <v>1.0298541954368995E-2</v>
      </c>
      <c r="C299">
        <v>1.2987012987012988E-2</v>
      </c>
      <c r="D299">
        <f t="shared" si="8"/>
        <v>1.1642777470690991E-2</v>
      </c>
      <c r="E299">
        <f t="shared" si="9"/>
        <v>6.1714804937257307E-4</v>
      </c>
    </row>
    <row r="300" spans="1:5" x14ac:dyDescent="0.3">
      <c r="A300">
        <v>13763</v>
      </c>
      <c r="B300">
        <v>6.9788100230745546E-3</v>
      </c>
      <c r="C300">
        <v>-1.3333333333333334E-2</v>
      </c>
      <c r="D300">
        <f t="shared" si="8"/>
        <v>-3.1772616551293898E-3</v>
      </c>
      <c r="E300">
        <f t="shared" si="9"/>
        <v>1.5731142049464511E-3</v>
      </c>
    </row>
    <row r="301" spans="1:5" x14ac:dyDescent="0.3">
      <c r="A301">
        <v>13765</v>
      </c>
      <c r="B301">
        <v>-2.127157449248367E-3</v>
      </c>
      <c r="C301">
        <v>1.0309278350515464E-2</v>
      </c>
      <c r="D301">
        <f t="shared" si="8"/>
        <v>4.0910604506335484E-3</v>
      </c>
      <c r="E301">
        <f t="shared" si="9"/>
        <v>1.0493830054025338E-3</v>
      </c>
    </row>
    <row r="302" spans="1:5" x14ac:dyDescent="0.3">
      <c r="A302">
        <v>13772</v>
      </c>
      <c r="B302">
        <v>2.2409249907149764E-2</v>
      </c>
      <c r="C302">
        <v>2.7825711820534942E-2</v>
      </c>
      <c r="D302">
        <f t="shared" si="8"/>
        <v>2.5117480863842353E-2</v>
      </c>
      <c r="E302">
        <f t="shared" si="9"/>
        <v>1.2922599575753929E-4</v>
      </c>
    </row>
    <row r="303" spans="1:5" x14ac:dyDescent="0.3">
      <c r="A303">
        <v>13785</v>
      </c>
      <c r="B303">
        <v>5.6390977443609019E-3</v>
      </c>
      <c r="C303">
        <v>6.993006993006993E-3</v>
      </c>
      <c r="D303">
        <f t="shared" si="8"/>
        <v>6.316052368683947E-3</v>
      </c>
      <c r="E303">
        <f t="shared" si="9"/>
        <v>9.1018000966848413E-4</v>
      </c>
    </row>
    <row r="304" spans="1:5" x14ac:dyDescent="0.3">
      <c r="A304">
        <v>13866</v>
      </c>
      <c r="B304">
        <v>-1.377051767676768E-2</v>
      </c>
      <c r="C304">
        <v>-8.7301587301587297E-2</v>
      </c>
      <c r="D304">
        <f t="shared" si="8"/>
        <v>-5.0536052489177488E-2</v>
      </c>
      <c r="E304">
        <f t="shared" si="9"/>
        <v>7.5727057137772776E-3</v>
      </c>
    </row>
    <row r="305" spans="1:5" x14ac:dyDescent="0.3">
      <c r="A305">
        <v>13876</v>
      </c>
      <c r="B305">
        <v>-1.2576796759605692E-2</v>
      </c>
      <c r="C305">
        <v>-0.2</v>
      </c>
      <c r="D305">
        <f t="shared" si="8"/>
        <v>-0.10628839837980285</v>
      </c>
      <c r="E305">
        <f t="shared" si="9"/>
        <v>2.0384312418810634E-2</v>
      </c>
    </row>
    <row r="306" spans="1:5" x14ac:dyDescent="0.3">
      <c r="A306">
        <v>13898</v>
      </c>
      <c r="B306">
        <v>1.2825044161797257E-2</v>
      </c>
      <c r="C306">
        <v>2.8080697928026171E-2</v>
      </c>
      <c r="D306">
        <f t="shared" si="8"/>
        <v>2.0452871044911714E-2</v>
      </c>
      <c r="E306">
        <f t="shared" si="9"/>
        <v>2.5703692197981556E-4</v>
      </c>
    </row>
    <row r="307" spans="1:5" x14ac:dyDescent="0.3">
      <c r="A307">
        <v>13959</v>
      </c>
      <c r="B307">
        <v>3.9368224263847708E-3</v>
      </c>
      <c r="C307">
        <v>1.4869888475836431E-2</v>
      </c>
      <c r="D307">
        <f t="shared" si="8"/>
        <v>9.4033554511106007E-3</v>
      </c>
      <c r="E307">
        <f t="shared" si="9"/>
        <v>7.3342858502374163E-4</v>
      </c>
    </row>
    <row r="308" spans="1:5" x14ac:dyDescent="0.3">
      <c r="A308">
        <v>13972</v>
      </c>
      <c r="B308">
        <v>3.1789733174749919E-3</v>
      </c>
      <c r="C308">
        <v>5.5248618784530384E-3</v>
      </c>
      <c r="D308">
        <f t="shared" si="8"/>
        <v>4.3519175979640154E-3</v>
      </c>
      <c r="E308">
        <f t="shared" si="9"/>
        <v>1.0325505442181312E-3</v>
      </c>
    </row>
    <row r="309" spans="1:5" x14ac:dyDescent="0.3">
      <c r="A309">
        <v>14008</v>
      </c>
      <c r="B309">
        <v>3.0349013657056147E-3</v>
      </c>
      <c r="C309">
        <v>1.8518518518518517E-2</v>
      </c>
      <c r="D309">
        <f t="shared" si="8"/>
        <v>1.0776709942112066E-2</v>
      </c>
      <c r="E309">
        <f t="shared" si="9"/>
        <v>6.6092862624518491E-4</v>
      </c>
    </row>
    <row r="310" spans="1:5" x14ac:dyDescent="0.3">
      <c r="A310">
        <v>14023</v>
      </c>
      <c r="B310">
        <v>1.2246403879250092E-2</v>
      </c>
      <c r="C310">
        <v>0.2857142857142857</v>
      </c>
      <c r="D310">
        <f t="shared" si="8"/>
        <v>0.14898034479676789</v>
      </c>
      <c r="E310">
        <f t="shared" si="9"/>
        <v>1.2655148128428315E-2</v>
      </c>
    </row>
    <row r="311" spans="1:5" x14ac:dyDescent="0.3">
      <c r="A311">
        <v>14029</v>
      </c>
      <c r="B311">
        <v>1.2660547698274953E-2</v>
      </c>
      <c r="C311">
        <v>-5.5430711610486891E-2</v>
      </c>
      <c r="D311">
        <f t="shared" si="8"/>
        <v>-2.1385081956105969E-2</v>
      </c>
      <c r="E311">
        <f t="shared" si="9"/>
        <v>3.3489744075563179E-3</v>
      </c>
    </row>
    <row r="312" spans="1:5" x14ac:dyDescent="0.3">
      <c r="A312">
        <v>14104</v>
      </c>
      <c r="B312">
        <v>5.402056477033108E-3</v>
      </c>
      <c r="C312">
        <v>-1.7241379310344827E-2</v>
      </c>
      <c r="D312">
        <f t="shared" si="8"/>
        <v>-5.9196614166558597E-3</v>
      </c>
      <c r="E312">
        <f t="shared" si="9"/>
        <v>1.7981758431344437E-3</v>
      </c>
    </row>
    <row r="313" spans="1:5" x14ac:dyDescent="0.3">
      <c r="A313">
        <v>14117</v>
      </c>
      <c r="B313">
        <v>1.4535407282726245E-2</v>
      </c>
      <c r="C313">
        <v>0.1111111111111111</v>
      </c>
      <c r="D313">
        <f t="shared" si="8"/>
        <v>6.2823259196918668E-2</v>
      </c>
      <c r="E313">
        <f t="shared" si="9"/>
        <v>6.9369114405252639E-4</v>
      </c>
    </row>
    <row r="314" spans="1:5" x14ac:dyDescent="0.3">
      <c r="A314">
        <v>14158</v>
      </c>
      <c r="B314">
        <v>-3.2923244693232922E-3</v>
      </c>
      <c r="C314">
        <v>8.3333333333333329E-2</v>
      </c>
      <c r="D314">
        <f t="shared" si="8"/>
        <v>4.002050443200502E-2</v>
      </c>
      <c r="E314">
        <f t="shared" si="9"/>
        <v>1.2498079682932871E-5</v>
      </c>
    </row>
    <row r="315" spans="1:5" x14ac:dyDescent="0.3">
      <c r="A315">
        <v>14198</v>
      </c>
      <c r="B315">
        <v>1.1323548769251022E-2</v>
      </c>
      <c r="C315">
        <v>4.5871559633027525E-3</v>
      </c>
      <c r="D315">
        <f t="shared" si="8"/>
        <v>7.9553523662768862E-3</v>
      </c>
      <c r="E315">
        <f t="shared" si="9"/>
        <v>8.1395460880881313E-4</v>
      </c>
    </row>
    <row r="316" spans="1:5" x14ac:dyDescent="0.3">
      <c r="A316">
        <v>14334</v>
      </c>
      <c r="B316">
        <v>2.0732101169110388E-3</v>
      </c>
      <c r="C316">
        <v>5.9523809523809521E-3</v>
      </c>
      <c r="D316">
        <f t="shared" si="8"/>
        <v>4.0127955346459954E-3</v>
      </c>
      <c r="E316">
        <f t="shared" si="9"/>
        <v>1.0544597866117742E-3</v>
      </c>
    </row>
    <row r="317" spans="1:5" x14ac:dyDescent="0.3">
      <c r="A317">
        <v>14534</v>
      </c>
      <c r="B317">
        <v>1.7033532012440584E-2</v>
      </c>
      <c r="C317">
        <v>-3.0291262135922332E-2</v>
      </c>
      <c r="D317">
        <f t="shared" si="8"/>
        <v>-6.628865061740874E-3</v>
      </c>
      <c r="E317">
        <f t="shared" si="9"/>
        <v>1.8588262372463034E-3</v>
      </c>
    </row>
    <row r="318" spans="1:5" x14ac:dyDescent="0.3">
      <c r="A318">
        <v>14556</v>
      </c>
      <c r="B318">
        <v>1.3566321083163871E-3</v>
      </c>
      <c r="C318">
        <v>2.0408163265306121E-2</v>
      </c>
      <c r="D318">
        <f t="shared" si="8"/>
        <v>1.0882397686811254E-2</v>
      </c>
      <c r="E318">
        <f t="shared" si="9"/>
        <v>6.555056425757898E-4</v>
      </c>
    </row>
    <row r="319" spans="1:5" x14ac:dyDescent="0.3">
      <c r="A319">
        <v>14604</v>
      </c>
      <c r="B319">
        <v>2.6360853795019082E-2</v>
      </c>
      <c r="C319">
        <v>0.2</v>
      </c>
      <c r="D319">
        <f t="shared" si="8"/>
        <v>0.11318042689750954</v>
      </c>
      <c r="E319">
        <f t="shared" si="9"/>
        <v>5.8821513695369639E-3</v>
      </c>
    </row>
    <row r="320" spans="1:5" x14ac:dyDescent="0.3">
      <c r="A320">
        <v>14619</v>
      </c>
      <c r="B320">
        <v>4.5671931468702007E-3</v>
      </c>
      <c r="C320">
        <v>0.1111111111111111</v>
      </c>
      <c r="D320">
        <f t="shared" si="8"/>
        <v>5.7839152128990656E-2</v>
      </c>
      <c r="E320">
        <f t="shared" si="9"/>
        <v>4.5598947308431794E-4</v>
      </c>
    </row>
    <row r="321" spans="1:5" x14ac:dyDescent="0.3">
      <c r="A321">
        <v>14626</v>
      </c>
      <c r="B321">
        <v>6.3815499735111443E-3</v>
      </c>
      <c r="C321">
        <v>-2.6315789473684209E-2</v>
      </c>
      <c r="D321">
        <f t="shared" si="8"/>
        <v>-9.9671197500865328E-3</v>
      </c>
      <c r="E321">
        <f t="shared" si="9"/>
        <v>2.157821922412686E-3</v>
      </c>
    </row>
    <row r="322" spans="1:5" x14ac:dyDescent="0.3">
      <c r="A322">
        <v>19488</v>
      </c>
      <c r="B322">
        <v>-2.114338331526007E-2</v>
      </c>
      <c r="C322">
        <v>0.33333333333333331</v>
      </c>
      <c r="D322">
        <f t="shared" si="8"/>
        <v>0.15609497500903663</v>
      </c>
      <c r="E322">
        <f t="shared" si="9"/>
        <v>1.4306488204095807E-2</v>
      </c>
    </row>
    <row r="323" spans="1:5" x14ac:dyDescent="0.3">
      <c r="A323">
        <v>19564</v>
      </c>
      <c r="B323">
        <v>6.5234947506954202E-3</v>
      </c>
      <c r="C323">
        <v>0.14285714285714285</v>
      </c>
      <c r="D323">
        <f t="shared" si="8"/>
        <v>7.4690318803919131E-2</v>
      </c>
      <c r="E323">
        <f t="shared" si="9"/>
        <v>1.459627885161707E-3</v>
      </c>
    </row>
    <row r="324" spans="1:5" x14ac:dyDescent="0.3">
      <c r="A324">
        <v>19665</v>
      </c>
      <c r="B324">
        <v>-3.6202710441396021E-3</v>
      </c>
      <c r="C324">
        <v>-6.7567567567567571E-3</v>
      </c>
      <c r="D324">
        <f t="shared" ref="D324:D387" si="10">(B324+C324)/2</f>
        <v>-5.1885139004481801E-3</v>
      </c>
      <c r="E324">
        <f t="shared" ref="E324:E387" si="11">(D324-$H$2)^2</f>
        <v>1.7367019400473108E-3</v>
      </c>
    </row>
    <row r="325" spans="1:5" x14ac:dyDescent="0.3">
      <c r="A325">
        <v>19680</v>
      </c>
      <c r="B325">
        <v>2.2565179018677099E-2</v>
      </c>
      <c r="C325">
        <v>1.6949152542372881E-2</v>
      </c>
      <c r="D325">
        <f t="shared" si="10"/>
        <v>1.9757165780524992E-2</v>
      </c>
      <c r="E325">
        <f t="shared" si="11"/>
        <v>2.7982853769636072E-4</v>
      </c>
    </row>
    <row r="326" spans="1:5" x14ac:dyDescent="0.3">
      <c r="A326">
        <v>19945</v>
      </c>
      <c r="B326">
        <v>5.5862515014321351E-2</v>
      </c>
      <c r="C326">
        <v>8.0645161290322578E-3</v>
      </c>
      <c r="D326">
        <f t="shared" si="10"/>
        <v>3.1963515571676801E-2</v>
      </c>
      <c r="E326">
        <f t="shared" si="11"/>
        <v>2.044601089051692E-5</v>
      </c>
    </row>
    <row r="327" spans="1:5" x14ac:dyDescent="0.3">
      <c r="A327">
        <v>20170</v>
      </c>
      <c r="B327">
        <v>-2.9408647732089878E-3</v>
      </c>
      <c r="C327">
        <v>-4.7619047619047616E-2</v>
      </c>
      <c r="D327">
        <f t="shared" si="10"/>
        <v>-2.52799561961283E-2</v>
      </c>
      <c r="E327">
        <f t="shared" si="11"/>
        <v>3.8149397218382539E-3</v>
      </c>
    </row>
    <row r="328" spans="1:5" x14ac:dyDescent="0.3">
      <c r="A328">
        <v>20632</v>
      </c>
      <c r="B328">
        <v>6.589191925155064E-3</v>
      </c>
      <c r="C328">
        <v>4.8543689320388345E-3</v>
      </c>
      <c r="D328">
        <f t="shared" si="10"/>
        <v>5.7217804285969488E-3</v>
      </c>
      <c r="E328">
        <f t="shared" si="11"/>
        <v>9.4639057464452096E-4</v>
      </c>
    </row>
    <row r="329" spans="1:5" x14ac:dyDescent="0.3">
      <c r="A329">
        <v>20776</v>
      </c>
      <c r="B329">
        <v>6.3688397419029135E-3</v>
      </c>
      <c r="C329">
        <v>3.6603057694453742E-3</v>
      </c>
      <c r="D329">
        <f t="shared" si="10"/>
        <v>5.014572755674144E-3</v>
      </c>
      <c r="E329">
        <f t="shared" si="11"/>
        <v>9.9040302963116292E-4</v>
      </c>
    </row>
    <row r="330" spans="1:5" x14ac:dyDescent="0.3">
      <c r="A330">
        <v>20843</v>
      </c>
      <c r="B330">
        <v>2.5253695321442201E-3</v>
      </c>
      <c r="C330">
        <v>0.1111111111111111</v>
      </c>
      <c r="D330">
        <f t="shared" si="10"/>
        <v>5.6818240321627661E-2</v>
      </c>
      <c r="E330">
        <f t="shared" si="11"/>
        <v>4.1343081625993112E-4</v>
      </c>
    </row>
    <row r="331" spans="1:5" x14ac:dyDescent="0.3">
      <c r="A331">
        <v>20851</v>
      </c>
      <c r="B331">
        <v>3.1081486858717611E-4</v>
      </c>
      <c r="C331">
        <v>-4.7076516716902683E-4</v>
      </c>
      <c r="D331">
        <f t="shared" si="10"/>
        <v>-7.9975149290925358E-5</v>
      </c>
      <c r="E331">
        <f t="shared" si="11"/>
        <v>1.3370151132445435E-3</v>
      </c>
    </row>
    <row r="332" spans="1:5" x14ac:dyDescent="0.3">
      <c r="A332">
        <v>20914</v>
      </c>
      <c r="B332">
        <v>1.1485245694022289E-2</v>
      </c>
      <c r="C332">
        <v>-2.1276595744680851E-2</v>
      </c>
      <c r="D332">
        <f t="shared" si="10"/>
        <v>-4.8956750253292807E-3</v>
      </c>
      <c r="E332">
        <f t="shared" si="11"/>
        <v>1.7123803029897302E-3</v>
      </c>
    </row>
    <row r="333" spans="1:5" x14ac:dyDescent="0.3">
      <c r="A333">
        <v>20919</v>
      </c>
      <c r="B333">
        <v>-5.6596237957469986E-3</v>
      </c>
      <c r="C333">
        <v>-6.3882063882063883E-2</v>
      </c>
      <c r="D333">
        <f t="shared" si="10"/>
        <v>-3.4770843838905441E-2</v>
      </c>
      <c r="E333">
        <f t="shared" si="11"/>
        <v>5.0774297848072926E-3</v>
      </c>
    </row>
    <row r="334" spans="1:5" x14ac:dyDescent="0.3">
      <c r="A334">
        <v>21005</v>
      </c>
      <c r="B334">
        <v>-1.7869058069189828E-2</v>
      </c>
      <c r="C334">
        <v>-5.3553336228108267E-3</v>
      </c>
      <c r="D334">
        <f t="shared" si="10"/>
        <v>-1.1612195846000328E-2</v>
      </c>
      <c r="E334">
        <f t="shared" si="11"/>
        <v>2.3133635379647072E-3</v>
      </c>
    </row>
    <row r="335" spans="1:5" x14ac:dyDescent="0.3">
      <c r="A335">
        <v>21026</v>
      </c>
      <c r="B335">
        <v>2.1646172593331119E-2</v>
      </c>
      <c r="C335">
        <v>-3.0769230769230769E-3</v>
      </c>
      <c r="D335">
        <f t="shared" si="10"/>
        <v>9.2846247582040204E-3</v>
      </c>
      <c r="E335">
        <f t="shared" si="11"/>
        <v>7.3987358433771715E-4</v>
      </c>
    </row>
    <row r="336" spans="1:5" x14ac:dyDescent="0.3">
      <c r="A336">
        <v>21134</v>
      </c>
      <c r="B336">
        <v>3.2313443891556501E-3</v>
      </c>
      <c r="C336">
        <v>8.0862533692722376E-3</v>
      </c>
      <c r="D336">
        <f t="shared" si="10"/>
        <v>5.6587988792139443E-3</v>
      </c>
      <c r="E336">
        <f t="shared" si="11"/>
        <v>9.5026960228228633E-4</v>
      </c>
    </row>
    <row r="337" spans="1:5" x14ac:dyDescent="0.3">
      <c r="A337">
        <v>21155</v>
      </c>
      <c r="B337">
        <v>1.0082793489456706E-2</v>
      </c>
      <c r="C337">
        <v>0.5</v>
      </c>
      <c r="D337">
        <f t="shared" si="10"/>
        <v>0.25504139674472837</v>
      </c>
      <c r="E337">
        <f t="shared" si="11"/>
        <v>4.7766792728567493E-2</v>
      </c>
    </row>
    <row r="338" spans="1:5" x14ac:dyDescent="0.3">
      <c r="A338">
        <v>21194</v>
      </c>
      <c r="B338">
        <v>-7.8830296386582788E-3</v>
      </c>
      <c r="C338">
        <v>-1.8018018018018007E-4</v>
      </c>
      <c r="D338">
        <f t="shared" si="10"/>
        <v>-4.0316049094192294E-3</v>
      </c>
      <c r="E338">
        <f t="shared" si="11"/>
        <v>1.6416148924231623E-3</v>
      </c>
    </row>
    <row r="339" spans="1:5" x14ac:dyDescent="0.3">
      <c r="A339">
        <v>21224</v>
      </c>
      <c r="B339">
        <v>5.8293587705352413E-3</v>
      </c>
      <c r="C339">
        <v>-6.993006993006993E-3</v>
      </c>
      <c r="D339">
        <f t="shared" si="10"/>
        <v>-5.8182411123587586E-4</v>
      </c>
      <c r="E339">
        <f t="shared" si="11"/>
        <v>1.3739673982752312E-3</v>
      </c>
    </row>
    <row r="340" spans="1:5" x14ac:dyDescent="0.3">
      <c r="A340">
        <v>21276</v>
      </c>
      <c r="B340">
        <v>9.9792960662525881E-2</v>
      </c>
      <c r="C340">
        <v>1</v>
      </c>
      <c r="D340">
        <f t="shared" si="10"/>
        <v>0.54989648033126293</v>
      </c>
      <c r="E340">
        <f t="shared" si="11"/>
        <v>0.26359109953153376</v>
      </c>
    </row>
    <row r="341" spans="1:5" x14ac:dyDescent="0.3">
      <c r="A341">
        <v>21288</v>
      </c>
      <c r="B341">
        <v>7.7560121038381911E-3</v>
      </c>
      <c r="C341">
        <v>-1.3051732320835311E-2</v>
      </c>
      <c r="D341">
        <f t="shared" si="10"/>
        <v>-2.6478601084985601E-3</v>
      </c>
      <c r="E341">
        <f t="shared" si="11"/>
        <v>1.5313996892706372E-3</v>
      </c>
    </row>
    <row r="342" spans="1:5" x14ac:dyDescent="0.3">
      <c r="A342">
        <v>21381</v>
      </c>
      <c r="B342">
        <v>3.5260443206811178E-3</v>
      </c>
      <c r="C342">
        <v>1.8691588785046728E-2</v>
      </c>
      <c r="D342">
        <f t="shared" si="10"/>
        <v>1.1108816552863922E-2</v>
      </c>
      <c r="E342">
        <f t="shared" si="11"/>
        <v>6.4396297407449466E-4</v>
      </c>
    </row>
    <row r="343" spans="1:5" x14ac:dyDescent="0.3">
      <c r="A343">
        <v>21469</v>
      </c>
      <c r="B343">
        <v>9.9530723135527657E-3</v>
      </c>
      <c r="C343">
        <v>0.1111111111111111</v>
      </c>
      <c r="D343">
        <f t="shared" si="10"/>
        <v>6.0532091712331933E-2</v>
      </c>
      <c r="E343">
        <f t="shared" si="11"/>
        <v>5.7825097578046943E-4</v>
      </c>
    </row>
    <row r="344" spans="1:5" x14ac:dyDescent="0.3">
      <c r="A344">
        <v>21502</v>
      </c>
      <c r="B344">
        <v>1.8353174603174604E-2</v>
      </c>
      <c r="C344">
        <v>-3.0769230769230769E-3</v>
      </c>
      <c r="D344">
        <f t="shared" si="10"/>
        <v>7.6381257631257631E-3</v>
      </c>
      <c r="E344">
        <f t="shared" si="11"/>
        <v>8.3215612155013489E-4</v>
      </c>
    </row>
    <row r="345" spans="1:5" x14ac:dyDescent="0.3">
      <c r="A345">
        <v>21519</v>
      </c>
      <c r="B345">
        <v>8.2681836174044966E-5</v>
      </c>
      <c r="C345">
        <v>1</v>
      </c>
      <c r="D345">
        <f t="shared" si="10"/>
        <v>0.50004134091808705</v>
      </c>
      <c r="E345">
        <f t="shared" si="11"/>
        <v>0.21488425674185102</v>
      </c>
    </row>
    <row r="346" spans="1:5" x14ac:dyDescent="0.3">
      <c r="A346">
        <v>21616</v>
      </c>
      <c r="B346">
        <v>-4.226486308144658E-3</v>
      </c>
      <c r="C346">
        <v>3.0627871362940277E-3</v>
      </c>
      <c r="D346">
        <f t="shared" si="10"/>
        <v>-5.8184958592531516E-4</v>
      </c>
      <c r="E346">
        <f t="shared" si="11"/>
        <v>1.3739692868198811E-3</v>
      </c>
    </row>
    <row r="347" spans="1:5" x14ac:dyDescent="0.3">
      <c r="A347">
        <v>21648</v>
      </c>
      <c r="B347">
        <v>1.4202348309076849E-3</v>
      </c>
      <c r="C347">
        <v>-1.8781516929093347E-3</v>
      </c>
      <c r="D347">
        <f t="shared" si="10"/>
        <v>-2.289584310008249E-4</v>
      </c>
      <c r="E347">
        <f t="shared" si="11"/>
        <v>1.3479325213903257E-3</v>
      </c>
    </row>
    <row r="348" spans="1:5" x14ac:dyDescent="0.3">
      <c r="A348">
        <v>21703</v>
      </c>
      <c r="B348">
        <v>2.0039602070758885E-3</v>
      </c>
      <c r="C348">
        <v>4.7463940532646333E-3</v>
      </c>
      <c r="D348">
        <f t="shared" si="10"/>
        <v>3.3751771301702609E-3</v>
      </c>
      <c r="E348">
        <f t="shared" si="11"/>
        <v>1.0962764029915446E-3</v>
      </c>
    </row>
    <row r="349" spans="1:5" x14ac:dyDescent="0.3">
      <c r="A349">
        <v>21709</v>
      </c>
      <c r="B349">
        <v>7.8566922778711117E-3</v>
      </c>
      <c r="C349">
        <v>0.01</v>
      </c>
      <c r="D349">
        <f t="shared" si="10"/>
        <v>8.928346138935556E-3</v>
      </c>
      <c r="E349">
        <f t="shared" si="11"/>
        <v>7.5938251557920787E-4</v>
      </c>
    </row>
    <row r="350" spans="1:5" x14ac:dyDescent="0.3">
      <c r="A350">
        <v>21866</v>
      </c>
      <c r="B350">
        <v>9.081931365287621E-4</v>
      </c>
      <c r="C350">
        <v>9.5238095238095247E-3</v>
      </c>
      <c r="D350">
        <f t="shared" si="10"/>
        <v>5.2160013301691434E-3</v>
      </c>
      <c r="E350">
        <f t="shared" si="11"/>
        <v>9.7776541896875532E-4</v>
      </c>
    </row>
    <row r="351" spans="1:5" x14ac:dyDescent="0.3">
      <c r="A351">
        <v>21908</v>
      </c>
      <c r="B351">
        <v>2.0287958115183247E-3</v>
      </c>
      <c r="C351">
        <v>-9.0909090909090912E-2</v>
      </c>
      <c r="D351">
        <f t="shared" si="10"/>
        <v>-4.4440147548786293E-2</v>
      </c>
      <c r="E351">
        <f t="shared" si="11"/>
        <v>6.548918691482602E-3</v>
      </c>
    </row>
    <row r="352" spans="1:5" x14ac:dyDescent="0.3">
      <c r="A352">
        <v>21913</v>
      </c>
      <c r="B352">
        <v>-2.6217197467374325E-3</v>
      </c>
      <c r="C352">
        <v>-3.125E-2</v>
      </c>
      <c r="D352">
        <f t="shared" si="10"/>
        <v>-1.6935859873368715E-2</v>
      </c>
      <c r="E352">
        <f t="shared" si="11"/>
        <v>2.8538141371545851E-3</v>
      </c>
    </row>
    <row r="353" spans="1:5" x14ac:dyDescent="0.3">
      <c r="A353">
        <v>21951</v>
      </c>
      <c r="B353">
        <v>1.4309225413210827E-2</v>
      </c>
      <c r="C353">
        <v>-7.1301247771836003E-3</v>
      </c>
      <c r="D353">
        <f t="shared" si="10"/>
        <v>3.5895503180136132E-3</v>
      </c>
      <c r="E353">
        <f t="shared" si="11"/>
        <v>1.0821265384962087E-3</v>
      </c>
    </row>
    <row r="354" spans="1:5" x14ac:dyDescent="0.3">
      <c r="A354">
        <v>22007</v>
      </c>
      <c r="B354">
        <v>-9.0909090909090912E-2</v>
      </c>
      <c r="C354">
        <v>-0.25</v>
      </c>
      <c r="D354">
        <f t="shared" si="10"/>
        <v>-0.17045454545454547</v>
      </c>
      <c r="E354">
        <f t="shared" si="11"/>
        <v>4.2824075677402942E-2</v>
      </c>
    </row>
    <row r="355" spans="1:5" x14ac:dyDescent="0.3">
      <c r="A355">
        <v>22009</v>
      </c>
      <c r="B355">
        <v>2.8571428571428571E-2</v>
      </c>
      <c r="C355">
        <v>-8.9383938393839367E-3</v>
      </c>
      <c r="D355">
        <f t="shared" si="10"/>
        <v>9.8165173660223169E-3</v>
      </c>
      <c r="E355">
        <f t="shared" si="11"/>
        <v>7.1122087948857066E-4</v>
      </c>
    </row>
    <row r="356" spans="1:5" x14ac:dyDescent="0.3">
      <c r="A356">
        <v>22049</v>
      </c>
      <c r="B356">
        <v>1.3972055888223553E-2</v>
      </c>
      <c r="C356">
        <v>2.8089887640449437E-3</v>
      </c>
      <c r="D356">
        <f t="shared" si="10"/>
        <v>8.390522326134249E-3</v>
      </c>
      <c r="E356">
        <f t="shared" si="11"/>
        <v>7.8931327975345113E-4</v>
      </c>
    </row>
    <row r="357" spans="1:5" x14ac:dyDescent="0.3">
      <c r="A357">
        <v>22152</v>
      </c>
      <c r="B357">
        <v>4.6956521739130432E-2</v>
      </c>
      <c r="C357">
        <v>-3.2258064516129031E-2</v>
      </c>
      <c r="D357">
        <f t="shared" si="10"/>
        <v>7.3492286115007001E-3</v>
      </c>
      <c r="E357">
        <f t="shared" si="11"/>
        <v>8.4890728260497022E-4</v>
      </c>
    </row>
    <row r="358" spans="1:5" x14ac:dyDescent="0.3">
      <c r="A358">
        <v>22199</v>
      </c>
      <c r="B358">
        <v>-5.4392167527875983E-4</v>
      </c>
      <c r="C358">
        <v>5.8309037900874635E-3</v>
      </c>
      <c r="D358">
        <f t="shared" si="10"/>
        <v>2.6434910574043517E-3</v>
      </c>
      <c r="E358">
        <f t="shared" si="11"/>
        <v>1.1452641143293639E-3</v>
      </c>
    </row>
    <row r="359" spans="1:5" x14ac:dyDescent="0.3">
      <c r="A359">
        <v>22267</v>
      </c>
      <c r="B359">
        <v>1.8832080138612803E-2</v>
      </c>
      <c r="C359">
        <v>3.7174721189591076E-3</v>
      </c>
      <c r="D359">
        <f t="shared" si="10"/>
        <v>1.1274776128785954E-2</v>
      </c>
      <c r="E359">
        <f t="shared" si="11"/>
        <v>6.3556759500746091E-4</v>
      </c>
    </row>
    <row r="360" spans="1:5" x14ac:dyDescent="0.3">
      <c r="A360">
        <v>22326</v>
      </c>
      <c r="B360">
        <v>-2.6171829595242483E-3</v>
      </c>
      <c r="C360">
        <v>-2.0481927710843378E-3</v>
      </c>
      <c r="D360">
        <f t="shared" si="10"/>
        <v>-2.332687865304293E-3</v>
      </c>
      <c r="E360">
        <f t="shared" si="11"/>
        <v>1.506831687594589E-3</v>
      </c>
    </row>
    <row r="361" spans="1:5" x14ac:dyDescent="0.3">
      <c r="A361">
        <v>22511</v>
      </c>
      <c r="B361">
        <v>2.9740954587429792E-2</v>
      </c>
      <c r="C361">
        <v>3.9927404718693285E-2</v>
      </c>
      <c r="D361">
        <f t="shared" si="10"/>
        <v>3.4834179653061542E-2</v>
      </c>
      <c r="E361">
        <f t="shared" si="11"/>
        <v>2.7260072378584223E-6</v>
      </c>
    </row>
    <row r="362" spans="1:5" x14ac:dyDescent="0.3">
      <c r="A362">
        <v>26333</v>
      </c>
      <c r="B362">
        <v>-1.2038311937186127E-2</v>
      </c>
      <c r="C362">
        <v>-0.2</v>
      </c>
      <c r="D362">
        <f t="shared" si="10"/>
        <v>-0.10601915596859307</v>
      </c>
      <c r="E362">
        <f t="shared" si="11"/>
        <v>2.0307503471841102E-2</v>
      </c>
    </row>
    <row r="363" spans="1:5" x14ac:dyDescent="0.3">
      <c r="A363">
        <v>26351</v>
      </c>
      <c r="B363">
        <v>1.434708839931893E-3</v>
      </c>
      <c r="C363">
        <v>7.0921985815602835E-3</v>
      </c>
      <c r="D363">
        <f t="shared" si="10"/>
        <v>4.2634537107460882E-3</v>
      </c>
      <c r="E363">
        <f t="shared" si="11"/>
        <v>1.038243647668674E-3</v>
      </c>
    </row>
    <row r="364" spans="1:5" x14ac:dyDescent="0.3">
      <c r="A364">
        <v>26373</v>
      </c>
      <c r="B364">
        <v>1.4007757015234168E-3</v>
      </c>
      <c r="C364">
        <v>0.10526315789473684</v>
      </c>
      <c r="D364">
        <f t="shared" si="10"/>
        <v>5.3331966798130126E-2</v>
      </c>
      <c r="E364">
        <f t="shared" si="11"/>
        <v>2.8381213270595201E-4</v>
      </c>
    </row>
    <row r="365" spans="1:5" x14ac:dyDescent="0.3">
      <c r="A365">
        <v>26393</v>
      </c>
      <c r="B365">
        <v>-1.5724732637274381E-2</v>
      </c>
      <c r="C365">
        <v>1</v>
      </c>
      <c r="D365">
        <f t="shared" si="10"/>
        <v>0.49213763368136282</v>
      </c>
      <c r="E365">
        <f t="shared" si="11"/>
        <v>0.2076191019443861</v>
      </c>
    </row>
    <row r="366" spans="1:5" x14ac:dyDescent="0.3">
      <c r="A366">
        <v>26666</v>
      </c>
      <c r="B366">
        <v>5.6657223796033997E-3</v>
      </c>
      <c r="C366">
        <v>1</v>
      </c>
      <c r="D366">
        <f t="shared" si="10"/>
        <v>0.50283286118980175</v>
      </c>
      <c r="E366">
        <f t="shared" si="11"/>
        <v>0.21748010182107599</v>
      </c>
    </row>
    <row r="367" spans="1:5" x14ac:dyDescent="0.3">
      <c r="A367">
        <v>26723</v>
      </c>
      <c r="B367">
        <v>-1.4285714285714285E-2</v>
      </c>
      <c r="C367">
        <v>-5.5555555555555552E-2</v>
      </c>
      <c r="D367">
        <f t="shared" si="10"/>
        <v>-3.4920634920634921E-2</v>
      </c>
      <c r="E367">
        <f t="shared" si="11"/>
        <v>5.0987992745637504E-3</v>
      </c>
    </row>
    <row r="368" spans="1:5" x14ac:dyDescent="0.3">
      <c r="A368">
        <v>26847</v>
      </c>
      <c r="B368">
        <v>1.7151671142731119E-4</v>
      </c>
      <c r="C368">
        <v>-4.564820450395618E-2</v>
      </c>
      <c r="D368">
        <f t="shared" si="10"/>
        <v>-2.2738343896264435E-2</v>
      </c>
      <c r="E368">
        <f t="shared" si="11"/>
        <v>3.5074331394825357E-3</v>
      </c>
    </row>
    <row r="369" spans="1:5" x14ac:dyDescent="0.3">
      <c r="A369">
        <v>26909</v>
      </c>
      <c r="B369">
        <v>1.2685619134357177E-2</v>
      </c>
      <c r="C369">
        <v>-2.0833333333333332E-2</v>
      </c>
      <c r="D369">
        <f t="shared" si="10"/>
        <v>-4.0738570994880777E-3</v>
      </c>
      <c r="E369">
        <f t="shared" si="11"/>
        <v>1.6450405287132671E-3</v>
      </c>
    </row>
    <row r="370" spans="1:5" x14ac:dyDescent="0.3">
      <c r="A370">
        <v>27007</v>
      </c>
      <c r="B370">
        <v>4.2857142857142858E-2</v>
      </c>
      <c r="C370">
        <v>-1.1494252873563218E-2</v>
      </c>
      <c r="D370">
        <f t="shared" si="10"/>
        <v>1.568144499178982E-2</v>
      </c>
      <c r="E370">
        <f t="shared" si="11"/>
        <v>4.3279797455009976E-4</v>
      </c>
    </row>
    <row r="371" spans="1:5" x14ac:dyDescent="0.3">
      <c r="A371">
        <v>27058</v>
      </c>
      <c r="B371">
        <v>6.1940520130669037E-3</v>
      </c>
      <c r="C371">
        <v>-0.33333333333333331</v>
      </c>
      <c r="D371">
        <f t="shared" si="10"/>
        <v>-0.16356964066013321</v>
      </c>
      <c r="E371">
        <f t="shared" si="11"/>
        <v>4.0021956120310696E-2</v>
      </c>
    </row>
    <row r="372" spans="1:5" x14ac:dyDescent="0.3">
      <c r="A372">
        <v>27127</v>
      </c>
      <c r="B372">
        <v>-1.0152160681679859E-2</v>
      </c>
      <c r="C372">
        <v>-6.25E-2</v>
      </c>
      <c r="D372">
        <f t="shared" si="10"/>
        <v>-3.6326080340839929E-2</v>
      </c>
      <c r="E372">
        <f t="shared" si="11"/>
        <v>5.3014886770907585E-3</v>
      </c>
    </row>
    <row r="373" spans="1:5" x14ac:dyDescent="0.3">
      <c r="A373">
        <v>27164</v>
      </c>
      <c r="B373">
        <v>6.6392134210346522E-3</v>
      </c>
      <c r="C373">
        <v>6.8965517241379309E-3</v>
      </c>
      <c r="D373">
        <f t="shared" si="10"/>
        <v>6.767882572586292E-3</v>
      </c>
      <c r="E373">
        <f t="shared" si="11"/>
        <v>8.8312145789655396E-4</v>
      </c>
    </row>
    <row r="374" spans="1:5" x14ac:dyDescent="0.3">
      <c r="A374">
        <v>27183</v>
      </c>
      <c r="B374">
        <v>5.2631578947368418E-2</v>
      </c>
      <c r="C374">
        <v>7.6923076923076927E-2</v>
      </c>
      <c r="D374">
        <f t="shared" si="10"/>
        <v>6.4777327935222673E-2</v>
      </c>
      <c r="E374">
        <f t="shared" si="11"/>
        <v>8.0044212032211507E-4</v>
      </c>
    </row>
    <row r="375" spans="1:5" x14ac:dyDescent="0.3">
      <c r="A375">
        <v>27333</v>
      </c>
      <c r="B375">
        <v>-7.3232838075661839E-3</v>
      </c>
      <c r="C375">
        <v>7.1428571428571425E-2</v>
      </c>
      <c r="D375">
        <f t="shared" si="10"/>
        <v>3.2052643810502622E-2</v>
      </c>
      <c r="E375">
        <f t="shared" si="11"/>
        <v>1.9647927687785762E-5</v>
      </c>
    </row>
    <row r="376" spans="1:5" x14ac:dyDescent="0.3">
      <c r="A376">
        <v>27414</v>
      </c>
      <c r="B376">
        <v>0.55555555555555558</v>
      </c>
      <c r="C376">
        <v>0</v>
      </c>
      <c r="D376">
        <f t="shared" si="10"/>
        <v>0.27777777777777779</v>
      </c>
      <c r="E376">
        <f t="shared" si="11"/>
        <v>5.8222087768818223E-2</v>
      </c>
    </row>
    <row r="377" spans="1:5" x14ac:dyDescent="0.3">
      <c r="A377">
        <v>27449</v>
      </c>
      <c r="B377">
        <v>1.7394125267581407E-3</v>
      </c>
      <c r="C377">
        <v>2.0833333333333332E-2</v>
      </c>
      <c r="D377">
        <f t="shared" si="10"/>
        <v>1.1286372930045736E-2</v>
      </c>
      <c r="E377">
        <f t="shared" si="11"/>
        <v>6.3498300796595102E-4</v>
      </c>
    </row>
    <row r="378" spans="1:5" x14ac:dyDescent="0.3">
      <c r="A378">
        <v>27578</v>
      </c>
      <c r="B378">
        <v>9.9000099000099047E-4</v>
      </c>
      <c r="C378">
        <v>1.5313935681470138E-3</v>
      </c>
      <c r="D378">
        <f t="shared" si="10"/>
        <v>1.260697279074002E-3</v>
      </c>
      <c r="E378">
        <f t="shared" si="11"/>
        <v>1.2407685585703809E-3</v>
      </c>
    </row>
    <row r="379" spans="1:5" x14ac:dyDescent="0.3">
      <c r="A379">
        <v>27676</v>
      </c>
      <c r="B379">
        <v>5.0782045235136858E-3</v>
      </c>
      <c r="C379">
        <v>7.6923076923076927E-3</v>
      </c>
      <c r="D379">
        <f t="shared" si="10"/>
        <v>6.3852561079106897E-3</v>
      </c>
      <c r="E379">
        <f t="shared" si="11"/>
        <v>9.0600915734687874E-4</v>
      </c>
    </row>
    <row r="380" spans="1:5" x14ac:dyDescent="0.3">
      <c r="A380">
        <v>27748</v>
      </c>
      <c r="B380">
        <v>3.1238994113372597E-3</v>
      </c>
      <c r="C380">
        <v>1.3513513513513514E-2</v>
      </c>
      <c r="D380">
        <f t="shared" si="10"/>
        <v>8.3187064624253865E-3</v>
      </c>
      <c r="E380">
        <f t="shared" si="11"/>
        <v>7.9335373040565491E-4</v>
      </c>
    </row>
    <row r="381" spans="1:5" x14ac:dyDescent="0.3">
      <c r="A381">
        <v>27785</v>
      </c>
      <c r="B381">
        <v>3.2041545194318654E-3</v>
      </c>
      <c r="C381">
        <v>8.9285714285714281E-3</v>
      </c>
      <c r="D381">
        <f t="shared" si="10"/>
        <v>6.0663629740016472E-3</v>
      </c>
      <c r="E381">
        <f t="shared" si="11"/>
        <v>9.2530820791160364E-4</v>
      </c>
    </row>
    <row r="382" spans="1:5" x14ac:dyDescent="0.3">
      <c r="A382">
        <v>27835</v>
      </c>
      <c r="B382">
        <v>-1.7667844522968198E-3</v>
      </c>
      <c r="C382">
        <v>1.4705882352941176E-2</v>
      </c>
      <c r="D382">
        <f t="shared" si="10"/>
        <v>6.469548950322178E-3</v>
      </c>
      <c r="E382">
        <f t="shared" si="11"/>
        <v>9.0094183587677778E-4</v>
      </c>
    </row>
    <row r="383" spans="1:5" x14ac:dyDescent="0.3">
      <c r="A383">
        <v>27872</v>
      </c>
      <c r="B383">
        <v>1.7879211290267099E-3</v>
      </c>
      <c r="C383">
        <v>3.7174721189591076E-3</v>
      </c>
      <c r="D383">
        <f t="shared" si="10"/>
        <v>2.7526966239929088E-3</v>
      </c>
      <c r="E383">
        <f t="shared" si="11"/>
        <v>1.1378846249889664E-3</v>
      </c>
    </row>
    <row r="384" spans="1:5" x14ac:dyDescent="0.3">
      <c r="A384">
        <v>27884</v>
      </c>
      <c r="B384">
        <v>3.887607330513905E-2</v>
      </c>
      <c r="C384">
        <v>-1.868307131465026E-3</v>
      </c>
      <c r="D384">
        <f t="shared" si="10"/>
        <v>1.8503883086837012E-2</v>
      </c>
      <c r="E384">
        <f t="shared" si="11"/>
        <v>3.2332927233237417E-4</v>
      </c>
    </row>
    <row r="385" spans="1:5" x14ac:dyDescent="0.3">
      <c r="A385">
        <v>27918</v>
      </c>
      <c r="B385">
        <v>5.4200542005420054E-3</v>
      </c>
      <c r="C385">
        <v>-8.6206896551724137E-3</v>
      </c>
      <c r="D385">
        <f t="shared" si="10"/>
        <v>-1.6003177273152041E-3</v>
      </c>
      <c r="E385">
        <f t="shared" si="11"/>
        <v>1.4505098681481697E-3</v>
      </c>
    </row>
    <row r="386" spans="1:5" x14ac:dyDescent="0.3">
      <c r="A386">
        <v>28381</v>
      </c>
      <c r="B386">
        <v>6.4209305650623589E-3</v>
      </c>
      <c r="C386">
        <v>5.5555555555555558E-3</v>
      </c>
      <c r="D386">
        <f t="shared" si="10"/>
        <v>5.9882430603089573E-3</v>
      </c>
      <c r="E386">
        <f t="shared" si="11"/>
        <v>9.3006695105803843E-4</v>
      </c>
    </row>
    <row r="387" spans="1:5" x14ac:dyDescent="0.3">
      <c r="A387">
        <v>28456</v>
      </c>
      <c r="B387">
        <v>-9.7556456818964719E-4</v>
      </c>
      <c r="C387">
        <v>0.2</v>
      </c>
      <c r="D387">
        <f t="shared" si="10"/>
        <v>9.9512217715905182E-2</v>
      </c>
      <c r="E387">
        <f t="shared" si="11"/>
        <v>3.9723996539835901E-3</v>
      </c>
    </row>
    <row r="388" spans="1:5" x14ac:dyDescent="0.3">
      <c r="A388">
        <v>28492</v>
      </c>
      <c r="B388">
        <v>4.6235884567126725E-2</v>
      </c>
      <c r="C388">
        <v>1.6129032258064516E-2</v>
      </c>
      <c r="D388">
        <f t="shared" ref="D388:D451" si="12">(B388+C388)/2</f>
        <v>3.1182458412595621E-2</v>
      </c>
      <c r="E388">
        <f t="shared" ref="E388:E451" si="13">(D388-$H$2)^2</f>
        <v>2.8119514945140775E-5</v>
      </c>
    </row>
    <row r="389" spans="1:5" x14ac:dyDescent="0.3">
      <c r="A389">
        <v>28726</v>
      </c>
      <c r="B389">
        <v>-2.3406781897347934E-2</v>
      </c>
      <c r="C389">
        <v>-0.16666666666666666</v>
      </c>
      <c r="D389">
        <f t="shared" si="12"/>
        <v>-9.5036724282007295E-2</v>
      </c>
      <c r="E389">
        <f t="shared" si="13"/>
        <v>1.7298027643711647E-2</v>
      </c>
    </row>
    <row r="390" spans="1:5" x14ac:dyDescent="0.3">
      <c r="A390">
        <v>29162</v>
      </c>
      <c r="B390">
        <v>2.85964516514285E-3</v>
      </c>
      <c r="C390">
        <v>0.1606425702811245</v>
      </c>
      <c r="D390">
        <f t="shared" si="12"/>
        <v>8.1751107723133667E-2</v>
      </c>
      <c r="E390">
        <f t="shared" si="13"/>
        <v>2.048998589674837E-3</v>
      </c>
    </row>
    <row r="391" spans="1:5" x14ac:dyDescent="0.3">
      <c r="A391">
        <v>29470</v>
      </c>
      <c r="B391">
        <v>4.4340499150994778E-3</v>
      </c>
      <c r="C391">
        <v>0.95</v>
      </c>
      <c r="D391">
        <f t="shared" si="12"/>
        <v>0.4772170249575497</v>
      </c>
      <c r="E391">
        <f t="shared" si="13"/>
        <v>0.1942445044116736</v>
      </c>
    </row>
    <row r="392" spans="1:5" x14ac:dyDescent="0.3">
      <c r="A392">
        <v>29499</v>
      </c>
      <c r="B392">
        <v>8.4745762711864406E-3</v>
      </c>
      <c r="C392">
        <v>8.9285714285714281E-3</v>
      </c>
      <c r="D392">
        <f t="shared" si="12"/>
        <v>8.7015738498789352E-3</v>
      </c>
      <c r="E392">
        <f t="shared" si="13"/>
        <v>7.7193222200775617E-4</v>
      </c>
    </row>
    <row r="393" spans="1:5" x14ac:dyDescent="0.3">
      <c r="A393">
        <v>29514</v>
      </c>
      <c r="B393">
        <v>-9.304463025102223E-4</v>
      </c>
      <c r="C393">
        <v>1</v>
      </c>
      <c r="D393">
        <f t="shared" si="12"/>
        <v>0.49953477684874487</v>
      </c>
      <c r="E393">
        <f t="shared" si="13"/>
        <v>0.21441487162144648</v>
      </c>
    </row>
    <row r="394" spans="1:5" x14ac:dyDescent="0.3">
      <c r="A394">
        <v>29527</v>
      </c>
      <c r="B394">
        <v>0.1875</v>
      </c>
      <c r="C394">
        <v>4.5672090797210449E-2</v>
      </c>
      <c r="D394">
        <f t="shared" si="12"/>
        <v>0.11658604539860523</v>
      </c>
      <c r="E394">
        <f t="shared" si="13"/>
        <v>6.4161386874241949E-3</v>
      </c>
    </row>
    <row r="395" spans="1:5" x14ac:dyDescent="0.3">
      <c r="A395">
        <v>29555</v>
      </c>
      <c r="B395">
        <v>9.2510892856992738E-2</v>
      </c>
      <c r="C395">
        <v>0.1</v>
      </c>
      <c r="D395">
        <f t="shared" si="12"/>
        <v>9.6255446428496372E-2</v>
      </c>
      <c r="E395">
        <f t="shared" si="13"/>
        <v>3.5724773242332883E-3</v>
      </c>
    </row>
    <row r="396" spans="1:5" x14ac:dyDescent="0.3">
      <c r="A396">
        <v>29649</v>
      </c>
      <c r="B396">
        <v>8.0711491880566446E-3</v>
      </c>
      <c r="C396">
        <v>2.0689655172413793E-2</v>
      </c>
      <c r="D396">
        <f t="shared" si="12"/>
        <v>1.438040218023522E-2</v>
      </c>
      <c r="E396">
        <f t="shared" si="13"/>
        <v>4.8862394833587661E-4</v>
      </c>
    </row>
    <row r="397" spans="1:5" x14ac:dyDescent="0.3">
      <c r="A397">
        <v>29678</v>
      </c>
      <c r="B397">
        <v>3.1690079702721011E-3</v>
      </c>
      <c r="C397">
        <v>1.5625E-2</v>
      </c>
      <c r="D397">
        <f t="shared" si="12"/>
        <v>9.3970039851360501E-3</v>
      </c>
      <c r="E397">
        <f t="shared" si="13"/>
        <v>7.3377264472814722E-4</v>
      </c>
    </row>
    <row r="398" spans="1:5" x14ac:dyDescent="0.3">
      <c r="A398">
        <v>29910</v>
      </c>
      <c r="B398">
        <v>1.8582368673463693E-3</v>
      </c>
      <c r="C398">
        <v>8.3333333333333329E-2</v>
      </c>
      <c r="D398">
        <f t="shared" si="12"/>
        <v>4.2595785100339852E-2</v>
      </c>
      <c r="E398">
        <f t="shared" si="13"/>
        <v>3.7338735632547344E-5</v>
      </c>
    </row>
    <row r="399" spans="1:5" x14ac:dyDescent="0.3">
      <c r="A399">
        <v>29982</v>
      </c>
      <c r="B399">
        <v>4.6608334055271594E-2</v>
      </c>
      <c r="C399">
        <v>3.0303030303030304E-2</v>
      </c>
      <c r="D399">
        <f t="shared" si="12"/>
        <v>3.8455682179150949E-2</v>
      </c>
      <c r="E399">
        <f t="shared" si="13"/>
        <v>3.8826340647470041E-6</v>
      </c>
    </row>
    <row r="400" spans="1:5" x14ac:dyDescent="0.3">
      <c r="A400">
        <v>30022</v>
      </c>
      <c r="B400">
        <v>4.6661323101585672E-3</v>
      </c>
      <c r="C400">
        <v>1</v>
      </c>
      <c r="D400">
        <f t="shared" si="12"/>
        <v>0.50233306615507933</v>
      </c>
      <c r="E400">
        <f t="shared" si="13"/>
        <v>0.21701419516721165</v>
      </c>
    </row>
    <row r="401" spans="1:5" x14ac:dyDescent="0.3">
      <c r="A401">
        <v>30211</v>
      </c>
      <c r="B401">
        <v>2.4252816410219064E-2</v>
      </c>
      <c r="C401">
        <v>1.2048192771084338E-2</v>
      </c>
      <c r="D401">
        <f t="shared" si="12"/>
        <v>1.8150504590651699E-2</v>
      </c>
      <c r="E401">
        <f t="shared" si="13"/>
        <v>3.3616259991613292E-4</v>
      </c>
    </row>
    <row r="402" spans="1:5" x14ac:dyDescent="0.3">
      <c r="A402">
        <v>30325</v>
      </c>
      <c r="B402">
        <v>3.4722222222222224E-2</v>
      </c>
      <c r="C402">
        <v>0.16666666666666666</v>
      </c>
      <c r="D402">
        <f t="shared" si="12"/>
        <v>0.10069444444444445</v>
      </c>
      <c r="E402">
        <f t="shared" si="13"/>
        <v>4.1228216643810281E-3</v>
      </c>
    </row>
    <row r="403" spans="1:5" x14ac:dyDescent="0.3">
      <c r="A403">
        <v>30413</v>
      </c>
      <c r="B403">
        <v>-4.143835516675843E-3</v>
      </c>
      <c r="C403">
        <v>6.3291139240506328E-3</v>
      </c>
      <c r="D403">
        <f t="shared" si="12"/>
        <v>1.0926392036873949E-3</v>
      </c>
      <c r="E403">
        <f t="shared" si="13"/>
        <v>1.25263634050851E-3</v>
      </c>
    </row>
    <row r="404" spans="1:5" x14ac:dyDescent="0.3">
      <c r="A404">
        <v>30451</v>
      </c>
      <c r="B404">
        <v>-4.9713392391870767E-2</v>
      </c>
      <c r="C404">
        <v>0.15789473684210525</v>
      </c>
      <c r="D404">
        <f t="shared" si="12"/>
        <v>5.4090672225117244E-2</v>
      </c>
      <c r="E404">
        <f t="shared" si="13"/>
        <v>3.0995116952604911E-4</v>
      </c>
    </row>
    <row r="405" spans="1:5" x14ac:dyDescent="0.3">
      <c r="A405">
        <v>30499</v>
      </c>
      <c r="B405">
        <v>6.1176810819308577E-3</v>
      </c>
      <c r="C405">
        <v>4.0816326530612242E-2</v>
      </c>
      <c r="D405">
        <f t="shared" si="12"/>
        <v>2.346700380627155E-2</v>
      </c>
      <c r="E405">
        <f t="shared" si="13"/>
        <v>1.6947452854170457E-4</v>
      </c>
    </row>
    <row r="406" spans="1:5" x14ac:dyDescent="0.3">
      <c r="A406">
        <v>30534</v>
      </c>
      <c r="B406">
        <v>1.6702744647558613E-2</v>
      </c>
      <c r="C406">
        <v>0.33333333333333331</v>
      </c>
      <c r="D406">
        <f t="shared" si="12"/>
        <v>0.17501803899044596</v>
      </c>
      <c r="E406">
        <f t="shared" si="13"/>
        <v>1.9191335811422676E-2</v>
      </c>
    </row>
    <row r="407" spans="1:5" x14ac:dyDescent="0.3">
      <c r="A407">
        <v>30559</v>
      </c>
      <c r="B407">
        <v>1.3977085101734555E-2</v>
      </c>
      <c r="C407">
        <v>7.5471698113207544E-2</v>
      </c>
      <c r="D407">
        <f t="shared" si="12"/>
        <v>4.4724391607471048E-2</v>
      </c>
      <c r="E407">
        <f t="shared" si="13"/>
        <v>6.7883584435954818E-5</v>
      </c>
    </row>
    <row r="408" spans="1:5" x14ac:dyDescent="0.3">
      <c r="A408">
        <v>30588</v>
      </c>
      <c r="B408">
        <v>-4.3388753493001239E-2</v>
      </c>
      <c r="C408">
        <v>-0.21759259259259259</v>
      </c>
      <c r="D408">
        <f t="shared" si="12"/>
        <v>-0.13049067304279691</v>
      </c>
      <c r="E408">
        <f t="shared" si="13"/>
        <v>2.788095624123001E-2</v>
      </c>
    </row>
    <row r="409" spans="1:5" x14ac:dyDescent="0.3">
      <c r="A409">
        <v>30661</v>
      </c>
      <c r="B409">
        <v>4.2060075932655802E-3</v>
      </c>
      <c r="C409">
        <v>9.7087378640776691E-3</v>
      </c>
      <c r="D409">
        <f t="shared" si="12"/>
        <v>6.9573727286716246E-3</v>
      </c>
      <c r="E409">
        <f t="shared" si="13"/>
        <v>8.7189507022129864E-4</v>
      </c>
    </row>
    <row r="410" spans="1:5" x14ac:dyDescent="0.3">
      <c r="A410">
        <v>30737</v>
      </c>
      <c r="B410">
        <v>4.215896885069817E-2</v>
      </c>
      <c r="C410">
        <v>0.5</v>
      </c>
      <c r="D410">
        <f t="shared" si="12"/>
        <v>0.27107948442534907</v>
      </c>
      <c r="E410">
        <f t="shared" si="13"/>
        <v>5.5034458527349776E-2</v>
      </c>
    </row>
    <row r="411" spans="1:5" x14ac:dyDescent="0.3">
      <c r="A411">
        <v>30908</v>
      </c>
      <c r="B411">
        <v>-0.11007462686567164</v>
      </c>
      <c r="C411">
        <v>0</v>
      </c>
      <c r="D411">
        <f t="shared" si="12"/>
        <v>-5.503731343283582E-2</v>
      </c>
      <c r="E411">
        <f t="shared" si="13"/>
        <v>8.3763781731550357E-3</v>
      </c>
    </row>
    <row r="412" spans="1:5" x14ac:dyDescent="0.3">
      <c r="A412">
        <v>31261</v>
      </c>
      <c r="B412">
        <v>4.2827831005861419E-2</v>
      </c>
      <c r="C412">
        <v>0.02</v>
      </c>
      <c r="D412">
        <f t="shared" si="12"/>
        <v>3.1413915502930712E-2</v>
      </c>
      <c r="E412">
        <f t="shared" si="13"/>
        <v>2.5718353559091252E-5</v>
      </c>
    </row>
    <row r="413" spans="1:5" x14ac:dyDescent="0.3">
      <c r="A413">
        <v>31408</v>
      </c>
      <c r="B413">
        <v>1.3175009854158456E-3</v>
      </c>
      <c r="C413">
        <v>1.5267175572519084E-3</v>
      </c>
      <c r="D413">
        <f t="shared" si="12"/>
        <v>1.422109271333877E-3</v>
      </c>
      <c r="E413">
        <f t="shared" si="13"/>
        <v>1.2294232844863003E-3</v>
      </c>
    </row>
    <row r="414" spans="1:5" x14ac:dyDescent="0.3">
      <c r="A414">
        <v>31717</v>
      </c>
      <c r="B414">
        <v>3.2144446563672199E-2</v>
      </c>
      <c r="C414">
        <v>2.2727272727272728E-2</v>
      </c>
      <c r="D414">
        <f t="shared" si="12"/>
        <v>2.7435859645472464E-2</v>
      </c>
      <c r="E414">
        <f t="shared" si="13"/>
        <v>8.189132299558383E-5</v>
      </c>
    </row>
    <row r="415" spans="1:5" x14ac:dyDescent="0.3">
      <c r="A415">
        <v>31740</v>
      </c>
      <c r="B415">
        <v>2.09023160067974E-3</v>
      </c>
      <c r="C415">
        <v>2.6315789473684209E-2</v>
      </c>
      <c r="D415">
        <f t="shared" si="12"/>
        <v>1.4203010537181975E-2</v>
      </c>
      <c r="E415">
        <f t="shared" si="13"/>
        <v>4.964978438801649E-4</v>
      </c>
    </row>
    <row r="416" spans="1:5" x14ac:dyDescent="0.3">
      <c r="A416">
        <v>31852</v>
      </c>
      <c r="B416">
        <v>1.9400265937122681E-2</v>
      </c>
      <c r="C416">
        <v>2.593440122044241E-2</v>
      </c>
      <c r="D416">
        <f t="shared" si="12"/>
        <v>2.2667333578782548E-2</v>
      </c>
      <c r="E416">
        <f t="shared" si="13"/>
        <v>1.9093459618668945E-4</v>
      </c>
    </row>
    <row r="417" spans="1:5" x14ac:dyDescent="0.3">
      <c r="A417">
        <v>31959</v>
      </c>
      <c r="B417">
        <v>1.2395920029905909E-2</v>
      </c>
      <c r="C417">
        <v>-2.2236497504570837E-2</v>
      </c>
      <c r="D417">
        <f t="shared" si="12"/>
        <v>-4.9202887373324643E-3</v>
      </c>
      <c r="E417">
        <f t="shared" si="13"/>
        <v>1.7144179847781587E-3</v>
      </c>
    </row>
    <row r="418" spans="1:5" x14ac:dyDescent="0.3">
      <c r="A418">
        <v>31980</v>
      </c>
      <c r="B418">
        <v>-3.6389570552333387E-3</v>
      </c>
      <c r="C418">
        <v>7.2473867595818815E-3</v>
      </c>
      <c r="D418">
        <f t="shared" si="12"/>
        <v>1.8042148521742714E-3</v>
      </c>
      <c r="E418">
        <f t="shared" si="13"/>
        <v>1.2027736516821391E-3</v>
      </c>
    </row>
    <row r="419" spans="1:5" x14ac:dyDescent="0.3">
      <c r="A419">
        <v>32064</v>
      </c>
      <c r="B419">
        <v>-1.6641397117603653E-3</v>
      </c>
      <c r="C419">
        <v>1.1904761904761904E-2</v>
      </c>
      <c r="D419">
        <f t="shared" si="12"/>
        <v>5.1203110965007698E-3</v>
      </c>
      <c r="E419">
        <f t="shared" si="13"/>
        <v>9.8375889750335088E-4</v>
      </c>
    </row>
    <row r="420" spans="1:5" x14ac:dyDescent="0.3">
      <c r="A420">
        <v>32142</v>
      </c>
      <c r="B420">
        <v>-1.9298245614035085E-2</v>
      </c>
      <c r="C420">
        <v>-2.6315789473684154E-3</v>
      </c>
      <c r="D420">
        <f t="shared" si="12"/>
        <v>-1.096491228070175E-2</v>
      </c>
      <c r="E420">
        <f t="shared" si="13"/>
        <v>2.25151715173439E-3</v>
      </c>
    </row>
    <row r="421" spans="1:5" x14ac:dyDescent="0.3">
      <c r="A421">
        <v>32404</v>
      </c>
      <c r="B421">
        <v>6.0679611650485436E-3</v>
      </c>
      <c r="C421">
        <v>2.2222222222222223E-2</v>
      </c>
      <c r="D421">
        <f t="shared" si="12"/>
        <v>1.4145091693635384E-2</v>
      </c>
      <c r="E421">
        <f t="shared" si="13"/>
        <v>4.9908232064131274E-4</v>
      </c>
    </row>
    <row r="422" spans="1:5" x14ac:dyDescent="0.3">
      <c r="A422">
        <v>32539</v>
      </c>
      <c r="B422">
        <v>1.2855157786960178E-2</v>
      </c>
      <c r="C422">
        <v>-5.5570991942206077E-4</v>
      </c>
      <c r="D422">
        <f t="shared" si="12"/>
        <v>6.1497239337690588E-3</v>
      </c>
      <c r="E422">
        <f t="shared" si="13"/>
        <v>9.2024366304150772E-4</v>
      </c>
    </row>
    <row r="423" spans="1:5" x14ac:dyDescent="0.3">
      <c r="A423">
        <v>32676</v>
      </c>
      <c r="B423">
        <v>-1.9738260200153967E-2</v>
      </c>
      <c r="C423">
        <v>-2.8571428571428571E-2</v>
      </c>
      <c r="D423">
        <f t="shared" si="12"/>
        <v>-2.4154844385791269E-2</v>
      </c>
      <c r="E423">
        <f t="shared" si="13"/>
        <v>3.6772200902591649E-3</v>
      </c>
    </row>
    <row r="424" spans="1:5" x14ac:dyDescent="0.3">
      <c r="A424">
        <v>32733</v>
      </c>
      <c r="B424">
        <v>3.5319505966578376E-4</v>
      </c>
      <c r="C424">
        <v>1.6806722689075631E-3</v>
      </c>
      <c r="D424">
        <f t="shared" si="12"/>
        <v>1.0169336642866734E-3</v>
      </c>
      <c r="E424">
        <f t="shared" si="13"/>
        <v>1.2580009040248944E-3</v>
      </c>
    </row>
    <row r="425" spans="1:5" x14ac:dyDescent="0.3">
      <c r="A425">
        <v>32794</v>
      </c>
      <c r="B425">
        <v>9.1224229155263646E-3</v>
      </c>
      <c r="C425">
        <v>0.16666666666666666</v>
      </c>
      <c r="D425">
        <f t="shared" si="12"/>
        <v>8.7894544791096513E-2</v>
      </c>
      <c r="E425">
        <f t="shared" si="13"/>
        <v>2.6429164021208903E-3</v>
      </c>
    </row>
    <row r="426" spans="1:5" x14ac:dyDescent="0.3">
      <c r="A426">
        <v>32808</v>
      </c>
      <c r="B426">
        <v>2.7891815428140898E-2</v>
      </c>
      <c r="C426">
        <v>2.6315789473684209E-2</v>
      </c>
      <c r="D426">
        <f t="shared" si="12"/>
        <v>2.7103802450912554E-2</v>
      </c>
      <c r="E426">
        <f t="shared" si="13"/>
        <v>8.8011410083614779E-5</v>
      </c>
    </row>
    <row r="427" spans="1:5" x14ac:dyDescent="0.3">
      <c r="A427">
        <v>32920</v>
      </c>
      <c r="B427">
        <v>4.3990454785773625E-3</v>
      </c>
      <c r="C427">
        <v>8.6206896551724137E-3</v>
      </c>
      <c r="D427">
        <f t="shared" si="12"/>
        <v>6.5098675668748881E-3</v>
      </c>
      <c r="E427">
        <f t="shared" si="13"/>
        <v>8.9852307902145271E-4</v>
      </c>
    </row>
    <row r="428" spans="1:5" x14ac:dyDescent="0.3">
      <c r="A428">
        <v>32958</v>
      </c>
      <c r="B428">
        <v>3.2800799974330979E-4</v>
      </c>
      <c r="C428">
        <v>-4.7619047619047616E-2</v>
      </c>
      <c r="D428">
        <f t="shared" si="12"/>
        <v>-2.3645519809652155E-2</v>
      </c>
      <c r="E428">
        <f t="shared" si="13"/>
        <v>3.6157085290796542E-3</v>
      </c>
    </row>
    <row r="429" spans="1:5" x14ac:dyDescent="0.3">
      <c r="A429">
        <v>33128</v>
      </c>
      <c r="B429">
        <v>2.3797489148496588E-3</v>
      </c>
      <c r="C429">
        <v>5.235602094240838E-3</v>
      </c>
      <c r="D429">
        <f t="shared" si="12"/>
        <v>3.8076755045452484E-3</v>
      </c>
      <c r="E429">
        <f t="shared" si="13"/>
        <v>1.0678233592766281E-3</v>
      </c>
    </row>
    <row r="430" spans="1:5" x14ac:dyDescent="0.3">
      <c r="A430">
        <v>33143</v>
      </c>
      <c r="B430">
        <v>1.1836050961888044E-2</v>
      </c>
      <c r="C430">
        <v>1</v>
      </c>
      <c r="D430">
        <f t="shared" si="12"/>
        <v>0.505918025480944</v>
      </c>
      <c r="E430">
        <f t="shared" si="13"/>
        <v>0.2203671381030656</v>
      </c>
    </row>
    <row r="431" spans="1:5" x14ac:dyDescent="0.3">
      <c r="A431">
        <v>33162</v>
      </c>
      <c r="B431">
        <v>3.0501753850846382E-4</v>
      </c>
      <c r="C431">
        <v>-1.6666666666666666E-2</v>
      </c>
      <c r="D431">
        <f t="shared" si="12"/>
        <v>-8.1808245640791009E-3</v>
      </c>
      <c r="E431">
        <f t="shared" si="13"/>
        <v>1.9950575121643029E-3</v>
      </c>
    </row>
    <row r="432" spans="1:5" x14ac:dyDescent="0.3">
      <c r="A432">
        <v>33273</v>
      </c>
      <c r="B432">
        <v>1.9559902200488997E-2</v>
      </c>
      <c r="C432">
        <v>1.5748031496062992E-2</v>
      </c>
      <c r="D432">
        <f t="shared" si="12"/>
        <v>1.7653966848275995E-2</v>
      </c>
      <c r="E432">
        <f t="shared" si="13"/>
        <v>3.5461692799589799E-4</v>
      </c>
    </row>
    <row r="433" spans="1:5" x14ac:dyDescent="0.3">
      <c r="A433">
        <v>33291</v>
      </c>
      <c r="B433">
        <v>-4.3423653233893786E-4</v>
      </c>
      <c r="C433">
        <v>1.6666666666666677E-2</v>
      </c>
      <c r="D433">
        <f t="shared" si="12"/>
        <v>8.1162150671638695E-3</v>
      </c>
      <c r="E433">
        <f t="shared" si="13"/>
        <v>8.0480169537687182E-4</v>
      </c>
    </row>
    <row r="434" spans="1:5" x14ac:dyDescent="0.3">
      <c r="A434">
        <v>33367</v>
      </c>
      <c r="B434">
        <v>2.4359464322680296E-2</v>
      </c>
      <c r="C434">
        <v>3.4482758620689655E-2</v>
      </c>
      <c r="D434">
        <f t="shared" si="12"/>
        <v>2.9421111471684976E-2</v>
      </c>
      <c r="E434">
        <f t="shared" si="13"/>
        <v>4.9901941680087513E-5</v>
      </c>
    </row>
    <row r="435" spans="1:5" x14ac:dyDescent="0.3">
      <c r="A435">
        <v>33461</v>
      </c>
      <c r="B435">
        <v>-1.5216771700921557E-2</v>
      </c>
      <c r="C435">
        <v>1.0554089709762533E-2</v>
      </c>
      <c r="D435">
        <f t="shared" si="12"/>
        <v>-2.3313409955795124E-3</v>
      </c>
      <c r="E435">
        <f t="shared" si="13"/>
        <v>1.5067271240193215E-3</v>
      </c>
    </row>
    <row r="436" spans="1:5" x14ac:dyDescent="0.3">
      <c r="A436">
        <v>33471</v>
      </c>
      <c r="B436">
        <v>-3.1615524836700591E-3</v>
      </c>
      <c r="C436">
        <v>-0.13890457368718237</v>
      </c>
      <c r="D436">
        <f t="shared" si="12"/>
        <v>-7.1033063085426215E-2</v>
      </c>
      <c r="E436">
        <f t="shared" si="13"/>
        <v>1.1560185952171493E-2</v>
      </c>
    </row>
    <row r="437" spans="1:5" x14ac:dyDescent="0.3">
      <c r="A437">
        <v>33499</v>
      </c>
      <c r="B437">
        <v>4.643435089654016E-4</v>
      </c>
      <c r="C437">
        <v>2.7397260273972603E-3</v>
      </c>
      <c r="D437">
        <f t="shared" si="12"/>
        <v>1.6020347681813311E-3</v>
      </c>
      <c r="E437">
        <f t="shared" si="13"/>
        <v>1.2168381544765403E-3</v>
      </c>
    </row>
    <row r="438" spans="1:5" x14ac:dyDescent="0.3">
      <c r="A438">
        <v>33535</v>
      </c>
      <c r="B438">
        <v>5.5555555555555558E-3</v>
      </c>
      <c r="C438">
        <v>4.4444444444444444E-3</v>
      </c>
      <c r="D438">
        <f t="shared" si="12"/>
        <v>5.0000000000000001E-3</v>
      </c>
      <c r="E438">
        <f t="shared" si="13"/>
        <v>9.9132047074718577E-4</v>
      </c>
    </row>
    <row r="439" spans="1:5" x14ac:dyDescent="0.3">
      <c r="A439">
        <v>33600</v>
      </c>
      <c r="B439">
        <v>-3.6572622779519337E-3</v>
      </c>
      <c r="C439">
        <v>7.1942446043165471E-3</v>
      </c>
      <c r="D439">
        <f t="shared" si="12"/>
        <v>1.7684911631823067E-3</v>
      </c>
      <c r="E439">
        <f t="shared" si="13"/>
        <v>1.2052527963274803E-3</v>
      </c>
    </row>
    <row r="440" spans="1:5" x14ac:dyDescent="0.3">
      <c r="A440">
        <v>33605</v>
      </c>
      <c r="B440">
        <v>-2.7728164239160472E-2</v>
      </c>
      <c r="C440">
        <v>-8.2092401680030538E-3</v>
      </c>
      <c r="D440">
        <f t="shared" si="12"/>
        <v>-1.7968702203581762E-2</v>
      </c>
      <c r="E440">
        <f t="shared" si="13"/>
        <v>2.9652320513444846E-3</v>
      </c>
    </row>
    <row r="441" spans="1:5" x14ac:dyDescent="0.3">
      <c r="A441">
        <v>33661</v>
      </c>
      <c r="B441">
        <v>3.8867884527048519E-3</v>
      </c>
      <c r="C441">
        <v>0.14285714285714285</v>
      </c>
      <c r="D441">
        <f t="shared" si="12"/>
        <v>7.3371965654923849E-2</v>
      </c>
      <c r="E441">
        <f t="shared" si="13"/>
        <v>1.3606303738540194E-3</v>
      </c>
    </row>
    <row r="442" spans="1:5" x14ac:dyDescent="0.3">
      <c r="A442">
        <v>33718</v>
      </c>
      <c r="B442">
        <v>1.9182305829917104E-3</v>
      </c>
      <c r="C442">
        <v>3.3444816053511705E-3</v>
      </c>
      <c r="D442">
        <f t="shared" si="12"/>
        <v>2.6313560941714402E-3</v>
      </c>
      <c r="E442">
        <f t="shared" si="13"/>
        <v>1.146085598396226E-3</v>
      </c>
    </row>
    <row r="443" spans="1:5" x14ac:dyDescent="0.3">
      <c r="A443">
        <v>33775</v>
      </c>
      <c r="B443">
        <v>-4.2542823927876394E-2</v>
      </c>
      <c r="C443">
        <v>3.125E-2</v>
      </c>
      <c r="D443">
        <f t="shared" si="12"/>
        <v>-5.6464119639381971E-3</v>
      </c>
      <c r="E443">
        <f t="shared" si="13"/>
        <v>1.7750762750352561E-3</v>
      </c>
    </row>
    <row r="444" spans="1:5" x14ac:dyDescent="0.3">
      <c r="A444">
        <v>33823</v>
      </c>
      <c r="B444">
        <v>2.9524973723142417E-2</v>
      </c>
      <c r="C444">
        <v>2.4390243902439025E-2</v>
      </c>
      <c r="D444">
        <f t="shared" si="12"/>
        <v>2.6957608812790721E-2</v>
      </c>
      <c r="E444">
        <f t="shared" si="13"/>
        <v>9.0775796252708487E-5</v>
      </c>
    </row>
    <row r="445" spans="1:5" x14ac:dyDescent="0.3">
      <c r="A445">
        <v>33888</v>
      </c>
      <c r="B445">
        <v>-1.5759738328873035E-2</v>
      </c>
      <c r="C445">
        <v>1.8181818181818181E-2</v>
      </c>
      <c r="D445">
        <f t="shared" si="12"/>
        <v>1.2110399264725728E-3</v>
      </c>
      <c r="E445">
        <f t="shared" si="13"/>
        <v>1.2442693397088714E-3</v>
      </c>
    </row>
    <row r="446" spans="1:5" x14ac:dyDescent="0.3">
      <c r="A446">
        <v>33997</v>
      </c>
      <c r="B446">
        <v>-3.9281297737688223E-2</v>
      </c>
      <c r="C446">
        <v>-8.6486486486486491E-2</v>
      </c>
      <c r="D446">
        <f t="shared" si="12"/>
        <v>-6.2883892112087364E-2</v>
      </c>
      <c r="E446">
        <f t="shared" si="13"/>
        <v>9.8742248361162327E-3</v>
      </c>
    </row>
    <row r="447" spans="1:5" x14ac:dyDescent="0.3">
      <c r="A447">
        <v>34042</v>
      </c>
      <c r="B447">
        <v>7.1625948443649482E-3</v>
      </c>
      <c r="C447">
        <v>3.4364261168384879E-3</v>
      </c>
      <c r="D447">
        <f t="shared" si="12"/>
        <v>5.2995104806017185E-3</v>
      </c>
      <c r="E447">
        <f t="shared" si="13"/>
        <v>9.7254985728251284E-4</v>
      </c>
    </row>
    <row r="448" spans="1:5" x14ac:dyDescent="0.3">
      <c r="A448">
        <v>34156</v>
      </c>
      <c r="B448">
        <v>3.0682092037375812E-3</v>
      </c>
      <c r="C448">
        <v>4.8611111111111105E-2</v>
      </c>
      <c r="D448">
        <f t="shared" si="12"/>
        <v>2.5839660157424345E-2</v>
      </c>
      <c r="E448">
        <f t="shared" si="13"/>
        <v>1.1332841511639851E-4</v>
      </c>
    </row>
    <row r="449" spans="1:5" x14ac:dyDescent="0.3">
      <c r="A449">
        <v>34207</v>
      </c>
      <c r="B449">
        <v>5.128205128205128E-2</v>
      </c>
      <c r="C449">
        <v>0.33333333333333331</v>
      </c>
      <c r="D449">
        <f t="shared" si="12"/>
        <v>0.19230769230769229</v>
      </c>
      <c r="E449">
        <f t="shared" si="13"/>
        <v>2.4280635985504062E-2</v>
      </c>
    </row>
    <row r="450" spans="1:5" x14ac:dyDescent="0.3">
      <c r="A450">
        <v>34243</v>
      </c>
      <c r="B450">
        <v>5.5607043558850789E-3</v>
      </c>
      <c r="C450">
        <v>1.5974440894568689E-3</v>
      </c>
      <c r="D450">
        <f t="shared" si="12"/>
        <v>3.5790742226709739E-3</v>
      </c>
      <c r="E450">
        <f t="shared" si="13"/>
        <v>1.0828158850519395E-3</v>
      </c>
    </row>
    <row r="451" spans="1:5" x14ac:dyDescent="0.3">
      <c r="A451">
        <v>34260</v>
      </c>
      <c r="B451">
        <v>1.6369179018185642E-2</v>
      </c>
      <c r="C451">
        <v>0.13157894736842105</v>
      </c>
      <c r="D451">
        <f t="shared" si="12"/>
        <v>7.3974063193303338E-2</v>
      </c>
      <c r="E451">
        <f t="shared" si="13"/>
        <v>1.4054117061898905E-3</v>
      </c>
    </row>
    <row r="452" spans="1:5" x14ac:dyDescent="0.3">
      <c r="A452">
        <v>34267</v>
      </c>
      <c r="B452">
        <v>8.7444967884028075E-3</v>
      </c>
      <c r="C452">
        <v>8.4745762711864406E-3</v>
      </c>
      <c r="D452">
        <f t="shared" ref="D452:D515" si="14">(B452+C452)/2</f>
        <v>8.6095365297946241E-3</v>
      </c>
      <c r="E452">
        <f t="shared" ref="E452:E515" si="15">(D452-$H$2)^2</f>
        <v>7.7705496161365449E-4</v>
      </c>
    </row>
    <row r="453" spans="1:5" x14ac:dyDescent="0.3">
      <c r="A453">
        <v>34314</v>
      </c>
      <c r="B453">
        <v>4.1092147976456083E-3</v>
      </c>
      <c r="C453">
        <v>0.1</v>
      </c>
      <c r="D453">
        <f t="shared" si="14"/>
        <v>5.2054607398822804E-2</v>
      </c>
      <c r="E453">
        <f t="shared" si="15"/>
        <v>2.4240513548598651E-4</v>
      </c>
    </row>
    <row r="454" spans="1:5" x14ac:dyDescent="0.3">
      <c r="A454">
        <v>34436</v>
      </c>
      <c r="B454">
        <v>-1.7126148705096083E-3</v>
      </c>
      <c r="C454">
        <v>-3.125E-2</v>
      </c>
      <c r="D454">
        <f t="shared" si="14"/>
        <v>-1.6481307435254805E-2</v>
      </c>
      <c r="E454">
        <f t="shared" si="15"/>
        <v>2.8054553707667204E-3</v>
      </c>
    </row>
    <row r="455" spans="1:5" x14ac:dyDescent="0.3">
      <c r="A455">
        <v>34595</v>
      </c>
      <c r="B455">
        <v>-6.3814494205696251E-3</v>
      </c>
      <c r="C455">
        <v>1.0847890244875168E-2</v>
      </c>
      <c r="D455">
        <f t="shared" si="14"/>
        <v>2.2332204121527713E-3</v>
      </c>
      <c r="E455">
        <f t="shared" si="15"/>
        <v>1.1732009904135874E-3</v>
      </c>
    </row>
    <row r="456" spans="1:5" x14ac:dyDescent="0.3">
      <c r="A456">
        <v>34714</v>
      </c>
      <c r="B456">
        <v>4.3497341983553461E-3</v>
      </c>
      <c r="C456">
        <v>2.3809523809523808E-2</v>
      </c>
      <c r="D456">
        <f t="shared" si="14"/>
        <v>1.4079629003939578E-2</v>
      </c>
      <c r="E456">
        <f t="shared" si="15"/>
        <v>5.0201149867402863E-4</v>
      </c>
    </row>
    <row r="457" spans="1:5" x14ac:dyDescent="0.3">
      <c r="A457">
        <v>34716</v>
      </c>
      <c r="B457">
        <v>1.1755544131644178E-2</v>
      </c>
      <c r="C457">
        <v>-7.1428571428571425E-2</v>
      </c>
      <c r="D457">
        <f t="shared" si="14"/>
        <v>-2.9836513648463625E-2</v>
      </c>
      <c r="E457">
        <f t="shared" si="15"/>
        <v>4.3985752869313685E-3</v>
      </c>
    </row>
    <row r="458" spans="1:5" x14ac:dyDescent="0.3">
      <c r="A458">
        <v>34729</v>
      </c>
      <c r="B458">
        <v>2.1994059860082599E-2</v>
      </c>
      <c r="C458">
        <v>3.3898305084745763E-2</v>
      </c>
      <c r="D458">
        <f t="shared" si="14"/>
        <v>2.7946182472414181E-2</v>
      </c>
      <c r="E458">
        <f t="shared" si="15"/>
        <v>7.2915539500178177E-5</v>
      </c>
    </row>
    <row r="459" spans="1:5" x14ac:dyDescent="0.3">
      <c r="A459">
        <v>34839</v>
      </c>
      <c r="B459">
        <v>-2.4536904082523413E-3</v>
      </c>
      <c r="C459">
        <v>-2.197802197802198E-2</v>
      </c>
      <c r="D459">
        <f t="shared" si="14"/>
        <v>-1.221585619313716E-2</v>
      </c>
      <c r="E459">
        <f t="shared" si="15"/>
        <v>2.3717969759656553E-3</v>
      </c>
    </row>
    <row r="460" spans="1:5" x14ac:dyDescent="0.3">
      <c r="A460">
        <v>34853</v>
      </c>
      <c r="B460">
        <v>2.6323311279398971E-2</v>
      </c>
      <c r="C460">
        <v>-0.5</v>
      </c>
      <c r="D460">
        <f t="shared" si="14"/>
        <v>-0.23683834436030052</v>
      </c>
      <c r="E460">
        <f t="shared" si="15"/>
        <v>7.4705782921177688E-2</v>
      </c>
    </row>
    <row r="461" spans="1:5" x14ac:dyDescent="0.3">
      <c r="A461">
        <v>34953</v>
      </c>
      <c r="B461">
        <v>3.0940988835725679E-2</v>
      </c>
      <c r="C461">
        <v>0.3666666666666667</v>
      </c>
      <c r="D461">
        <f t="shared" si="14"/>
        <v>0.19880382775119618</v>
      </c>
      <c r="E461">
        <f t="shared" si="15"/>
        <v>2.6347323244445595E-2</v>
      </c>
    </row>
    <row r="462" spans="1:5" x14ac:dyDescent="0.3">
      <c r="A462">
        <v>35033</v>
      </c>
      <c r="B462">
        <v>3.0170390212918728E-3</v>
      </c>
      <c r="C462">
        <v>0.125</v>
      </c>
      <c r="D462">
        <f t="shared" si="14"/>
        <v>6.4008519510645942E-2</v>
      </c>
      <c r="E462">
        <f t="shared" si="15"/>
        <v>7.5753079885379103E-4</v>
      </c>
    </row>
    <row r="463" spans="1:5" x14ac:dyDescent="0.3">
      <c r="A463">
        <v>35246</v>
      </c>
      <c r="B463">
        <v>4.8016770272319161E-2</v>
      </c>
      <c r="C463">
        <v>0.16666666666666666</v>
      </c>
      <c r="D463">
        <f t="shared" si="14"/>
        <v>0.10734171846949291</v>
      </c>
      <c r="E463">
        <f t="shared" si="15"/>
        <v>5.0206402420341634E-3</v>
      </c>
    </row>
    <row r="464" spans="1:5" x14ac:dyDescent="0.3">
      <c r="A464">
        <v>35301</v>
      </c>
      <c r="B464">
        <v>3.5166999819104452E-3</v>
      </c>
      <c r="C464">
        <v>4.9019607843137254E-3</v>
      </c>
      <c r="D464">
        <f t="shared" si="14"/>
        <v>4.2093303831120853E-3</v>
      </c>
      <c r="E464">
        <f t="shared" si="15"/>
        <v>1.0417344778242783E-3</v>
      </c>
    </row>
    <row r="465" spans="1:5" x14ac:dyDescent="0.3">
      <c r="A465">
        <v>35408</v>
      </c>
      <c r="B465">
        <v>-6.7818590174476383E-3</v>
      </c>
      <c r="C465">
        <v>-4.7619047619047616E-2</v>
      </c>
      <c r="D465">
        <f t="shared" si="14"/>
        <v>-2.7200453318247629E-2</v>
      </c>
      <c r="E465">
        <f t="shared" si="15"/>
        <v>4.0558678022237548E-3</v>
      </c>
    </row>
    <row r="466" spans="1:5" x14ac:dyDescent="0.3">
      <c r="A466">
        <v>35625</v>
      </c>
      <c r="B466">
        <v>2.9373879805806268E-3</v>
      </c>
      <c r="C466">
        <v>1.9843547071793172E-2</v>
      </c>
      <c r="D466">
        <f t="shared" si="14"/>
        <v>1.1390467526186899E-2</v>
      </c>
      <c r="E466">
        <f t="shared" si="15"/>
        <v>6.2974771142982179E-4</v>
      </c>
    </row>
    <row r="467" spans="1:5" x14ac:dyDescent="0.3">
      <c r="A467">
        <v>35657</v>
      </c>
      <c r="B467">
        <v>5.3368912608405599E-3</v>
      </c>
      <c r="C467">
        <v>1.1904761904761904E-2</v>
      </c>
      <c r="D467">
        <f t="shared" si="14"/>
        <v>8.6208265828012325E-3</v>
      </c>
      <c r="E467">
        <f t="shared" si="15"/>
        <v>7.7642565269174936E-4</v>
      </c>
    </row>
    <row r="468" spans="1:5" x14ac:dyDescent="0.3">
      <c r="A468">
        <v>35830</v>
      </c>
      <c r="B468">
        <v>1.3261720273239838E-2</v>
      </c>
      <c r="C468">
        <v>7.8947368421052627E-2</v>
      </c>
      <c r="D468">
        <f t="shared" si="14"/>
        <v>4.6104544347146233E-2</v>
      </c>
      <c r="E468">
        <f t="shared" si="15"/>
        <v>9.2530975522885314E-5</v>
      </c>
    </row>
    <row r="469" spans="1:5" x14ac:dyDescent="0.3">
      <c r="A469">
        <v>36088</v>
      </c>
      <c r="B469">
        <v>7.6827443435604909E-2</v>
      </c>
      <c r="C469">
        <v>3.0927835051546393E-2</v>
      </c>
      <c r="D469">
        <f t="shared" si="14"/>
        <v>5.3877639243575651E-2</v>
      </c>
      <c r="E469">
        <f t="shared" si="15"/>
        <v>3.024954780399304E-4</v>
      </c>
    </row>
    <row r="470" spans="1:5" x14ac:dyDescent="0.3">
      <c r="A470">
        <v>36245</v>
      </c>
      <c r="B470">
        <v>3.669724770642202E-2</v>
      </c>
      <c r="C470">
        <v>5.5555555555555566E-3</v>
      </c>
      <c r="D470">
        <f t="shared" si="14"/>
        <v>2.1126401630988789E-2</v>
      </c>
      <c r="E470">
        <f t="shared" si="15"/>
        <v>2.35893980870381E-4</v>
      </c>
    </row>
    <row r="471" spans="1:5" x14ac:dyDescent="0.3">
      <c r="A471">
        <v>36331</v>
      </c>
      <c r="B471">
        <v>1.339872585701285E-3</v>
      </c>
      <c r="C471">
        <v>3.7037037037037035E-2</v>
      </c>
      <c r="D471">
        <f t="shared" si="14"/>
        <v>1.918845481136916E-2</v>
      </c>
      <c r="E471">
        <f t="shared" si="15"/>
        <v>2.9917885086609084E-4</v>
      </c>
    </row>
    <row r="472" spans="1:5" x14ac:dyDescent="0.3">
      <c r="A472">
        <v>36521</v>
      </c>
      <c r="B472">
        <v>-7.7459896097970705E-3</v>
      </c>
      <c r="C472">
        <v>1</v>
      </c>
      <c r="D472">
        <f t="shared" si="14"/>
        <v>0.49612700519510144</v>
      </c>
      <c r="E472">
        <f t="shared" si="15"/>
        <v>0.21127055037166129</v>
      </c>
    </row>
    <row r="473" spans="1:5" x14ac:dyDescent="0.3">
      <c r="A473">
        <v>37137</v>
      </c>
      <c r="B473">
        <v>-1.4674018101610219E-2</v>
      </c>
      <c r="C473">
        <v>-5.128205128205128E-2</v>
      </c>
      <c r="D473">
        <f t="shared" si="14"/>
        <v>-3.2978034691830749E-2</v>
      </c>
      <c r="E473">
        <f t="shared" si="15"/>
        <v>4.8251468240960056E-3</v>
      </c>
    </row>
    <row r="474" spans="1:5" x14ac:dyDescent="0.3">
      <c r="A474">
        <v>37138</v>
      </c>
      <c r="B474">
        <v>-9.0438351588040169E-4</v>
      </c>
      <c r="C474">
        <v>2.5575447570332483E-3</v>
      </c>
      <c r="D474">
        <f t="shared" si="14"/>
        <v>8.265806205764233E-4</v>
      </c>
      <c r="E474">
        <f t="shared" si="15"/>
        <v>1.2715401392420671E-3</v>
      </c>
    </row>
    <row r="475" spans="1:5" x14ac:dyDescent="0.3">
      <c r="A475">
        <v>37355</v>
      </c>
      <c r="B475">
        <v>1.8528270409458529E-2</v>
      </c>
      <c r="C475">
        <v>1.1764705882352941E-2</v>
      </c>
      <c r="D475">
        <f t="shared" si="14"/>
        <v>1.5146488145905735E-2</v>
      </c>
      <c r="E475">
        <f t="shared" si="15"/>
        <v>4.5534242075496978E-4</v>
      </c>
    </row>
    <row r="476" spans="1:5" x14ac:dyDescent="0.3">
      <c r="A476">
        <v>37612</v>
      </c>
      <c r="B476">
        <v>2.2853352629040036E-2</v>
      </c>
      <c r="C476">
        <v>1</v>
      </c>
      <c r="D476">
        <f t="shared" si="14"/>
        <v>0.51142667631451999</v>
      </c>
      <c r="E476">
        <f t="shared" si="15"/>
        <v>0.22556936592391652</v>
      </c>
    </row>
    <row r="477" spans="1:5" x14ac:dyDescent="0.3">
      <c r="A477">
        <v>37618</v>
      </c>
      <c r="B477">
        <v>1.9571396454265144E-3</v>
      </c>
      <c r="C477">
        <v>-1.068010936431989E-2</v>
      </c>
      <c r="D477">
        <f t="shared" si="14"/>
        <v>-4.361484859446688E-3</v>
      </c>
      <c r="E477">
        <f t="shared" si="15"/>
        <v>1.6684551041448938E-3</v>
      </c>
    </row>
    <row r="478" spans="1:5" x14ac:dyDescent="0.3">
      <c r="A478">
        <v>37751</v>
      </c>
      <c r="B478">
        <v>-2.7346677886759818E-3</v>
      </c>
      <c r="C478">
        <v>-1.1967687244440021E-3</v>
      </c>
      <c r="D478">
        <f t="shared" si="14"/>
        <v>-1.965718256559992E-3</v>
      </c>
      <c r="E478">
        <f t="shared" si="15"/>
        <v>1.478476353137474E-3</v>
      </c>
    </row>
    <row r="479" spans="1:5" x14ac:dyDescent="0.3">
      <c r="A479">
        <v>37923</v>
      </c>
      <c r="B479">
        <v>-1.0545876887340305E-2</v>
      </c>
      <c r="C479">
        <v>-1.0309278350515464E-2</v>
      </c>
      <c r="D479">
        <f t="shared" si="14"/>
        <v>-1.0427577618927885E-2</v>
      </c>
      <c r="E479">
        <f t="shared" si="15"/>
        <v>2.2008126549514688E-3</v>
      </c>
    </row>
    <row r="480" spans="1:5" x14ac:dyDescent="0.3">
      <c r="A480">
        <v>38074</v>
      </c>
      <c r="B480">
        <v>2.6455026455026454E-3</v>
      </c>
      <c r="C480">
        <v>-9.1151121339289754E-3</v>
      </c>
      <c r="D480">
        <f t="shared" si="14"/>
        <v>-3.234804744213165E-3</v>
      </c>
      <c r="E480">
        <f t="shared" si="15"/>
        <v>1.5776821221284772E-3</v>
      </c>
    </row>
    <row r="481" spans="1:5" x14ac:dyDescent="0.3">
      <c r="A481">
        <v>38193</v>
      </c>
      <c r="B481">
        <v>-1.4150304671631685E-2</v>
      </c>
      <c r="C481">
        <v>1</v>
      </c>
      <c r="D481">
        <f t="shared" si="14"/>
        <v>0.49292484766418415</v>
      </c>
      <c r="E481">
        <f t="shared" si="15"/>
        <v>0.20833711351814221</v>
      </c>
    </row>
    <row r="482" spans="1:5" x14ac:dyDescent="0.3">
      <c r="A482">
        <v>38247</v>
      </c>
      <c r="B482">
        <v>1.2641943214441002E-3</v>
      </c>
      <c r="C482">
        <v>-3.0303030303030304E-2</v>
      </c>
      <c r="D482">
        <f t="shared" si="14"/>
        <v>-1.4519417990793102E-2</v>
      </c>
      <c r="E482">
        <f t="shared" si="15"/>
        <v>2.6014753520328614E-3</v>
      </c>
    </row>
    <row r="483" spans="1:5" x14ac:dyDescent="0.3">
      <c r="A483">
        <v>38369</v>
      </c>
      <c r="B483">
        <v>1.3250278277249764E-2</v>
      </c>
      <c r="C483">
        <v>1</v>
      </c>
      <c r="D483">
        <f t="shared" si="14"/>
        <v>0.50662513913862484</v>
      </c>
      <c r="E483">
        <f t="shared" si="15"/>
        <v>0.22103152277775945</v>
      </c>
    </row>
    <row r="484" spans="1:5" x14ac:dyDescent="0.3">
      <c r="A484">
        <v>38507</v>
      </c>
      <c r="B484">
        <v>9.8063791554357585E-2</v>
      </c>
      <c r="C484">
        <v>0</v>
      </c>
      <c r="D484">
        <f t="shared" si="14"/>
        <v>4.9031895777178792E-2</v>
      </c>
      <c r="E484">
        <f t="shared" si="15"/>
        <v>1.5741851823541662E-4</v>
      </c>
    </row>
    <row r="485" spans="1:5" x14ac:dyDescent="0.3">
      <c r="A485">
        <v>38514</v>
      </c>
      <c r="B485">
        <v>7.5028248587570623E-2</v>
      </c>
      <c r="C485">
        <v>-0.16666666666666666</v>
      </c>
      <c r="D485">
        <f t="shared" si="14"/>
        <v>-4.5819209039548017E-2</v>
      </c>
      <c r="E485">
        <f t="shared" si="15"/>
        <v>6.7740226790855007E-3</v>
      </c>
    </row>
    <row r="486" spans="1:5" x14ac:dyDescent="0.3">
      <c r="A486">
        <v>38682</v>
      </c>
      <c r="B486">
        <v>9.0909090909090912E-2</v>
      </c>
      <c r="C486">
        <v>7.6923076923076927E-2</v>
      </c>
      <c r="D486">
        <f t="shared" si="14"/>
        <v>8.3916083916083919E-2</v>
      </c>
      <c r="E486">
        <f t="shared" si="15"/>
        <v>2.2496847544008144E-3</v>
      </c>
    </row>
    <row r="487" spans="1:5" x14ac:dyDescent="0.3">
      <c r="A487">
        <v>38754</v>
      </c>
      <c r="B487">
        <v>-3.387893503506767E-3</v>
      </c>
      <c r="C487">
        <v>1</v>
      </c>
      <c r="D487">
        <f t="shared" si="14"/>
        <v>0.49830605324824662</v>
      </c>
      <c r="E487">
        <f t="shared" si="15"/>
        <v>0.2132784616000673</v>
      </c>
    </row>
    <row r="488" spans="1:5" x14ac:dyDescent="0.3">
      <c r="A488">
        <v>39022</v>
      </c>
      <c r="B488">
        <v>1.1235235543058369E-2</v>
      </c>
      <c r="C488">
        <v>-4.3668122270742356E-3</v>
      </c>
      <c r="D488">
        <f t="shared" si="14"/>
        <v>3.4342116579920666E-3</v>
      </c>
      <c r="E488">
        <f t="shared" si="15"/>
        <v>1.092370613962512E-3</v>
      </c>
    </row>
    <row r="489" spans="1:5" x14ac:dyDescent="0.3">
      <c r="A489">
        <v>39094</v>
      </c>
      <c r="B489">
        <v>4.6072937580533997E-3</v>
      </c>
      <c r="C489">
        <v>5.1282051282051282E-3</v>
      </c>
      <c r="D489">
        <f t="shared" si="14"/>
        <v>4.8677494431292635E-3</v>
      </c>
      <c r="E489">
        <f t="shared" si="15"/>
        <v>9.996658425615848E-4</v>
      </c>
    </row>
    <row r="490" spans="1:5" x14ac:dyDescent="0.3">
      <c r="A490">
        <v>39168</v>
      </c>
      <c r="B490">
        <v>8.8762701733413035E-3</v>
      </c>
      <c r="C490">
        <v>-0.5</v>
      </c>
      <c r="D490">
        <f t="shared" si="14"/>
        <v>-0.24556186491332935</v>
      </c>
      <c r="E490">
        <f t="shared" si="15"/>
        <v>7.9550570580425306E-2</v>
      </c>
    </row>
    <row r="491" spans="1:5" x14ac:dyDescent="0.3">
      <c r="A491">
        <v>39297</v>
      </c>
      <c r="B491">
        <v>1.0195391682959304E-2</v>
      </c>
      <c r="C491">
        <v>4.7619047619047616E-2</v>
      </c>
      <c r="D491">
        <f t="shared" si="14"/>
        <v>2.8907219651003461E-2</v>
      </c>
      <c r="E491">
        <f t="shared" si="15"/>
        <v>5.7426424394319358E-5</v>
      </c>
    </row>
    <row r="492" spans="1:5" x14ac:dyDescent="0.3">
      <c r="A492">
        <v>39681</v>
      </c>
      <c r="B492">
        <v>8.2917677089980851E-2</v>
      </c>
      <c r="C492">
        <v>1.7141826055575606E-2</v>
      </c>
      <c r="D492">
        <f t="shared" si="14"/>
        <v>5.0029751572778225E-2</v>
      </c>
      <c r="E492">
        <f t="shared" si="15"/>
        <v>1.8345373657788138E-4</v>
      </c>
    </row>
    <row r="493" spans="1:5" x14ac:dyDescent="0.3">
      <c r="A493">
        <v>39713</v>
      </c>
      <c r="B493">
        <v>8.1758629377676993E-3</v>
      </c>
      <c r="C493">
        <v>1</v>
      </c>
      <c r="D493">
        <f t="shared" si="14"/>
        <v>0.50408793146888387</v>
      </c>
      <c r="E493">
        <f t="shared" si="15"/>
        <v>0.21865227509533608</v>
      </c>
    </row>
    <row r="494" spans="1:5" x14ac:dyDescent="0.3">
      <c r="A494">
        <v>40738</v>
      </c>
      <c r="B494">
        <v>2.7451764915088467E-2</v>
      </c>
      <c r="C494">
        <v>1.5384615384615385E-2</v>
      </c>
      <c r="D494">
        <f t="shared" si="14"/>
        <v>2.1418190149851926E-2</v>
      </c>
      <c r="E494">
        <f t="shared" si="15"/>
        <v>2.2701605478026691E-4</v>
      </c>
    </row>
    <row r="495" spans="1:5" x14ac:dyDescent="0.3">
      <c r="A495">
        <v>40989</v>
      </c>
      <c r="B495">
        <v>-0.12</v>
      </c>
      <c r="C495">
        <v>-1</v>
      </c>
      <c r="D495">
        <f t="shared" si="14"/>
        <v>-0.56000000000000005</v>
      </c>
      <c r="E495">
        <f t="shared" si="15"/>
        <v>0.3557946440554397</v>
      </c>
    </row>
    <row r="496" spans="1:5" x14ac:dyDescent="0.3">
      <c r="A496">
        <v>41132</v>
      </c>
      <c r="B496">
        <v>-3.8402006308900991E-3</v>
      </c>
      <c r="C496">
        <v>-0.10764705882352942</v>
      </c>
      <c r="D496">
        <f t="shared" si="14"/>
        <v>-5.5743629727209754E-2</v>
      </c>
      <c r="E496">
        <f t="shared" si="15"/>
        <v>8.5061648004285222E-3</v>
      </c>
    </row>
    <row r="497" spans="1:5" x14ac:dyDescent="0.3">
      <c r="A497">
        <v>41558</v>
      </c>
      <c r="B497">
        <v>1.282051282051282E-2</v>
      </c>
      <c r="C497">
        <v>6.1349693251533744E-3</v>
      </c>
      <c r="D497">
        <f t="shared" si="14"/>
        <v>9.4777410728330968E-3</v>
      </c>
      <c r="E497">
        <f t="shared" si="15"/>
        <v>7.2940511229132969E-4</v>
      </c>
    </row>
    <row r="498" spans="1:5" x14ac:dyDescent="0.3">
      <c r="A498">
        <v>41611</v>
      </c>
      <c r="B498">
        <v>-1.7020335985853226E-2</v>
      </c>
      <c r="C498">
        <v>4.3478260869565216E-2</v>
      </c>
      <c r="D498">
        <f t="shared" si="14"/>
        <v>1.3228962441855995E-2</v>
      </c>
      <c r="E498">
        <f t="shared" si="15"/>
        <v>5.408545440190812E-4</v>
      </c>
    </row>
    <row r="499" spans="1:5" x14ac:dyDescent="0.3">
      <c r="A499">
        <v>41812</v>
      </c>
      <c r="B499">
        <v>-2.6273829131436477E-3</v>
      </c>
      <c r="C499">
        <v>1</v>
      </c>
      <c r="D499">
        <f t="shared" si="14"/>
        <v>0.49868630854342816</v>
      </c>
      <c r="E499">
        <f t="shared" si="15"/>
        <v>0.21362982581187726</v>
      </c>
    </row>
    <row r="500" spans="1:5" x14ac:dyDescent="0.3">
      <c r="A500">
        <v>41822</v>
      </c>
      <c r="B500">
        <v>3.1746031746031737E-3</v>
      </c>
      <c r="C500">
        <v>-0.25</v>
      </c>
      <c r="D500">
        <f t="shared" si="14"/>
        <v>-0.12341269841269842</v>
      </c>
      <c r="E500">
        <f t="shared" si="15"/>
        <v>2.5567351383511461E-2</v>
      </c>
    </row>
    <row r="501" spans="1:5" x14ac:dyDescent="0.3">
      <c r="A501">
        <v>42294</v>
      </c>
      <c r="B501">
        <v>5.7279876087215534E-2</v>
      </c>
      <c r="C501">
        <v>1</v>
      </c>
      <c r="D501">
        <f t="shared" si="14"/>
        <v>0.52863993804360776</v>
      </c>
      <c r="E501">
        <f t="shared" si="15"/>
        <v>0.24221624472916009</v>
      </c>
    </row>
    <row r="502" spans="1:5" x14ac:dyDescent="0.3">
      <c r="A502">
        <v>42425</v>
      </c>
      <c r="B502">
        <v>2.0408163265306121E-2</v>
      </c>
      <c r="C502">
        <v>0.5</v>
      </c>
      <c r="D502">
        <f t="shared" si="14"/>
        <v>0.26020408163265307</v>
      </c>
      <c r="E502">
        <f t="shared" si="15"/>
        <v>5.005011915720721E-2</v>
      </c>
    </row>
    <row r="503" spans="1:5" x14ac:dyDescent="0.3">
      <c r="A503">
        <v>42924</v>
      </c>
      <c r="B503">
        <v>1.9647797491841028E-2</v>
      </c>
      <c r="C503">
        <v>-2.2988505747126436E-2</v>
      </c>
      <c r="D503">
        <f t="shared" si="14"/>
        <v>-1.6703541276427043E-3</v>
      </c>
      <c r="E503">
        <f t="shared" si="15"/>
        <v>1.4558495242765158E-3</v>
      </c>
    </row>
    <row r="504" spans="1:5" x14ac:dyDescent="0.3">
      <c r="A504">
        <v>43348</v>
      </c>
      <c r="B504">
        <v>5.2735432273386066E-3</v>
      </c>
      <c r="C504">
        <v>1</v>
      </c>
      <c r="D504">
        <f t="shared" si="14"/>
        <v>0.50263677161366926</v>
      </c>
      <c r="E504">
        <f t="shared" si="15"/>
        <v>0.21729724845828649</v>
      </c>
    </row>
    <row r="505" spans="1:5" x14ac:dyDescent="0.3">
      <c r="A505">
        <v>43354</v>
      </c>
      <c r="B505">
        <v>3.3333333333333333E-2</v>
      </c>
      <c r="C505">
        <v>-8.3333333333333332E-3</v>
      </c>
      <c r="D505">
        <f t="shared" si="14"/>
        <v>1.2500000000000001E-2</v>
      </c>
      <c r="E505">
        <f t="shared" si="15"/>
        <v>5.7529183909197648E-4</v>
      </c>
    </row>
    <row r="506" spans="1:5" x14ac:dyDescent="0.3">
      <c r="A506">
        <v>43383</v>
      </c>
      <c r="B506">
        <v>2.4099634044409797E-2</v>
      </c>
      <c r="C506">
        <v>-0.33333333333333331</v>
      </c>
      <c r="D506">
        <f t="shared" si="14"/>
        <v>-0.15461684964446176</v>
      </c>
      <c r="E506">
        <f t="shared" si="15"/>
        <v>3.6520009473063456E-2</v>
      </c>
    </row>
    <row r="507" spans="1:5" x14ac:dyDescent="0.3">
      <c r="A507">
        <v>43494</v>
      </c>
      <c r="B507">
        <v>2.3194631108300175E-2</v>
      </c>
      <c r="C507">
        <v>7.0707070707070704E-2</v>
      </c>
      <c r="D507">
        <f t="shared" si="14"/>
        <v>4.6950850907685443E-2</v>
      </c>
      <c r="E507">
        <f t="shared" si="15"/>
        <v>1.0952896749892193E-4</v>
      </c>
    </row>
    <row r="508" spans="1:5" x14ac:dyDescent="0.3">
      <c r="A508">
        <v>44885</v>
      </c>
      <c r="B508">
        <v>-9.0909090909090912E-2</v>
      </c>
      <c r="C508">
        <v>-2.2222222222222223E-2</v>
      </c>
      <c r="D508">
        <f t="shared" si="14"/>
        <v>-5.6565656565656569E-2</v>
      </c>
      <c r="E508">
        <f t="shared" si="15"/>
        <v>8.6584697444119368E-3</v>
      </c>
    </row>
    <row r="509" spans="1:5" x14ac:dyDescent="0.3">
      <c r="A509">
        <v>46710</v>
      </c>
      <c r="B509">
        <v>7.9551708610596877E-2</v>
      </c>
      <c r="C509">
        <v>5.6565656565656562E-2</v>
      </c>
      <c r="D509">
        <f t="shared" si="14"/>
        <v>6.8058682588126723E-2</v>
      </c>
      <c r="E509">
        <f t="shared" si="15"/>
        <v>9.9688214360388132E-4</v>
      </c>
    </row>
    <row r="510" spans="1:5" x14ac:dyDescent="0.3">
      <c r="A510">
        <v>46727</v>
      </c>
      <c r="B510">
        <v>1.1493401157892654E-2</v>
      </c>
      <c r="C510">
        <v>1</v>
      </c>
      <c r="D510">
        <f t="shared" si="14"/>
        <v>0.50574670057894633</v>
      </c>
      <c r="E510">
        <f t="shared" si="15"/>
        <v>0.22020631640407673</v>
      </c>
    </row>
    <row r="511" spans="1:5" x14ac:dyDescent="0.3">
      <c r="A511">
        <v>46783</v>
      </c>
      <c r="B511">
        <v>9.2533981876332626E-3</v>
      </c>
      <c r="C511">
        <v>2.9501915708812259E-2</v>
      </c>
      <c r="D511">
        <f t="shared" si="14"/>
        <v>1.9377656948222761E-2</v>
      </c>
      <c r="E511">
        <f t="shared" si="15"/>
        <v>2.9266947007934303E-4</v>
      </c>
    </row>
    <row r="512" spans="1:5" x14ac:dyDescent="0.3">
      <c r="A512">
        <v>46784</v>
      </c>
      <c r="B512">
        <v>-4.8891745615886884E-3</v>
      </c>
      <c r="C512">
        <v>-2.7715355805243445E-2</v>
      </c>
      <c r="D512">
        <f t="shared" si="14"/>
        <v>-1.6302265183416067E-2</v>
      </c>
      <c r="E512">
        <f t="shared" si="15"/>
        <v>2.7865209262891181E-3</v>
      </c>
    </row>
    <row r="513" spans="1:5" x14ac:dyDescent="0.3">
      <c r="A513">
        <v>46803</v>
      </c>
      <c r="B513">
        <v>2.0364601361486094E-2</v>
      </c>
      <c r="C513">
        <v>-0.125</v>
      </c>
      <c r="D513">
        <f t="shared" si="14"/>
        <v>-5.2317699319256949E-2</v>
      </c>
      <c r="E513">
        <f t="shared" si="15"/>
        <v>7.8859624065497208E-3</v>
      </c>
    </row>
    <row r="514" spans="1:5" x14ac:dyDescent="0.3">
      <c r="A514">
        <v>46857</v>
      </c>
      <c r="B514">
        <v>4.192059259701713E-3</v>
      </c>
      <c r="C514">
        <v>1.9092099104713708E-2</v>
      </c>
      <c r="D514">
        <f t="shared" si="14"/>
        <v>1.164207918220771E-2</v>
      </c>
      <c r="E514">
        <f t="shared" si="15"/>
        <v>6.171827442740883E-4</v>
      </c>
    </row>
    <row r="515" spans="1:5" x14ac:dyDescent="0.3">
      <c r="A515">
        <v>46894</v>
      </c>
      <c r="B515">
        <v>9.8486541821466694E-3</v>
      </c>
      <c r="C515">
        <v>1.1869436201780416E-2</v>
      </c>
      <c r="D515">
        <f t="shared" si="14"/>
        <v>1.0859045191963543E-2</v>
      </c>
      <c r="E515">
        <f t="shared" si="15"/>
        <v>6.5670196849978014E-4</v>
      </c>
    </row>
    <row r="516" spans="1:5" x14ac:dyDescent="0.3">
      <c r="A516">
        <v>46974</v>
      </c>
      <c r="B516">
        <v>-4.1199370777361567E-3</v>
      </c>
      <c r="C516">
        <v>-5.7471264367816091E-3</v>
      </c>
      <c r="D516">
        <f t="shared" ref="D516:D579" si="16">(B516+C516)/2</f>
        <v>-4.9335317572588829E-3</v>
      </c>
      <c r="E516">
        <f t="shared" ref="E516:E579" si="17">(D516-$H$2)^2</f>
        <v>1.7155148286958956E-3</v>
      </c>
    </row>
    <row r="517" spans="1:5" x14ac:dyDescent="0.3">
      <c r="A517">
        <v>47018</v>
      </c>
      <c r="B517">
        <v>-1.7911434236615995E-2</v>
      </c>
      <c r="C517">
        <v>-3.6101083032490976E-3</v>
      </c>
      <c r="D517">
        <f t="shared" si="16"/>
        <v>-1.0760771269932546E-2</v>
      </c>
      <c r="E517">
        <f t="shared" si="17"/>
        <v>2.2321857803295803E-3</v>
      </c>
    </row>
    <row r="518" spans="1:5" x14ac:dyDescent="0.3">
      <c r="A518">
        <v>47049</v>
      </c>
      <c r="B518">
        <v>3.3941833546297377E-3</v>
      </c>
      <c r="C518">
        <v>-1.0638297872340425E-2</v>
      </c>
      <c r="D518">
        <f t="shared" si="16"/>
        <v>-3.622057258855344E-3</v>
      </c>
      <c r="E518">
        <f t="shared" si="17"/>
        <v>1.6085954626908414E-3</v>
      </c>
    </row>
    <row r="519" spans="1:5" x14ac:dyDescent="0.3">
      <c r="A519">
        <v>47064</v>
      </c>
      <c r="B519">
        <v>-3.3652397358278578E-3</v>
      </c>
      <c r="C519">
        <v>2.624086350501445E-3</v>
      </c>
      <c r="D519">
        <f t="shared" si="16"/>
        <v>-3.7057669266320637E-4</v>
      </c>
      <c r="E519">
        <f t="shared" si="17"/>
        <v>1.3583513796403416E-3</v>
      </c>
    </row>
    <row r="520" spans="1:5" x14ac:dyDescent="0.3">
      <c r="A520">
        <v>47083</v>
      </c>
      <c r="B520">
        <v>2.3464769011245609E-2</v>
      </c>
      <c r="C520">
        <v>9.0909090909090912E-2</v>
      </c>
      <c r="D520">
        <f t="shared" si="16"/>
        <v>5.7186929960168262E-2</v>
      </c>
      <c r="E520">
        <f t="shared" si="17"/>
        <v>4.2855987983142561E-4</v>
      </c>
    </row>
    <row r="521" spans="1:5" x14ac:dyDescent="0.3">
      <c r="A521">
        <v>47085</v>
      </c>
      <c r="B521">
        <v>3.229740218430914E-3</v>
      </c>
      <c r="C521">
        <v>1.7543859649122806E-2</v>
      </c>
      <c r="D521">
        <f t="shared" si="16"/>
        <v>1.038679993377686E-2</v>
      </c>
      <c r="E521">
        <f t="shared" si="17"/>
        <v>6.8112868404378985E-4</v>
      </c>
    </row>
    <row r="522" spans="1:5" x14ac:dyDescent="0.3">
      <c r="A522">
        <v>47093</v>
      </c>
      <c r="B522">
        <v>6.7856522610380086E-3</v>
      </c>
      <c r="C522">
        <v>0.1111111111111111</v>
      </c>
      <c r="D522">
        <f t="shared" si="16"/>
        <v>5.8948381686074559E-2</v>
      </c>
      <c r="E522">
        <f t="shared" si="17"/>
        <v>5.0459263959860509E-4</v>
      </c>
    </row>
    <row r="523" spans="1:5" x14ac:dyDescent="0.3">
      <c r="A523">
        <v>47192</v>
      </c>
      <c r="B523">
        <v>6.8965517241379309E-3</v>
      </c>
      <c r="C523">
        <v>1.5037593984962405E-2</v>
      </c>
      <c r="D523">
        <f t="shared" si="16"/>
        <v>1.0967072854550168E-2</v>
      </c>
      <c r="E523">
        <f t="shared" si="17"/>
        <v>6.5117696216750902E-4</v>
      </c>
    </row>
    <row r="524" spans="1:5" x14ac:dyDescent="0.3">
      <c r="A524">
        <v>47195</v>
      </c>
      <c r="B524">
        <v>8.0889787664307385E-3</v>
      </c>
      <c r="C524">
        <v>5.8823529411764705E-2</v>
      </c>
      <c r="D524">
        <f t="shared" si="16"/>
        <v>3.345625408909772E-2</v>
      </c>
      <c r="E524">
        <f t="shared" si="17"/>
        <v>9.1747684328733313E-6</v>
      </c>
    </row>
    <row r="525" spans="1:5" x14ac:dyDescent="0.3">
      <c r="A525">
        <v>47203</v>
      </c>
      <c r="B525">
        <v>1.6523649420961367E-3</v>
      </c>
      <c r="C525">
        <v>-1.3333333333333334E-2</v>
      </c>
      <c r="D525">
        <f t="shared" si="16"/>
        <v>-5.8404841956185985E-3</v>
      </c>
      <c r="E525">
        <f t="shared" si="17"/>
        <v>1.791467107327532E-3</v>
      </c>
    </row>
    <row r="526" spans="1:5" x14ac:dyDescent="0.3">
      <c r="A526">
        <v>47240</v>
      </c>
      <c r="B526">
        <v>3.001102814593452E-3</v>
      </c>
      <c r="C526">
        <v>2.8130570409982186E-3</v>
      </c>
      <c r="D526">
        <f t="shared" si="16"/>
        <v>2.9070799277958353E-3</v>
      </c>
      <c r="E526">
        <f t="shared" si="17"/>
        <v>1.1274929755577283E-3</v>
      </c>
    </row>
    <row r="527" spans="1:5" x14ac:dyDescent="0.3">
      <c r="A527">
        <v>47358</v>
      </c>
      <c r="B527">
        <v>6.914827936664739E-4</v>
      </c>
      <c r="C527">
        <v>-1.2269938650306749E-2</v>
      </c>
      <c r="D527">
        <f t="shared" si="16"/>
        <v>-5.789227928320137E-3</v>
      </c>
      <c r="E527">
        <f t="shared" si="17"/>
        <v>1.7871308170501893E-3</v>
      </c>
    </row>
    <row r="528" spans="1:5" x14ac:dyDescent="0.3">
      <c r="A528">
        <v>47503</v>
      </c>
      <c r="B528">
        <v>8.8991541411208869E-3</v>
      </c>
      <c r="C528">
        <v>4.464285714285714E-3</v>
      </c>
      <c r="D528">
        <f t="shared" si="16"/>
        <v>6.6817199277033005E-3</v>
      </c>
      <c r="E528">
        <f t="shared" si="17"/>
        <v>8.8824993449135195E-4</v>
      </c>
    </row>
    <row r="529" spans="1:5" x14ac:dyDescent="0.3">
      <c r="A529">
        <v>47583</v>
      </c>
      <c r="B529">
        <v>-4.3615378653741824E-3</v>
      </c>
      <c r="C529">
        <v>-1.4705882352941176E-2</v>
      </c>
      <c r="D529">
        <f t="shared" si="16"/>
        <v>-9.5337101091576802E-3</v>
      </c>
      <c r="E529">
        <f t="shared" si="17"/>
        <v>2.1177439633810803E-3</v>
      </c>
    </row>
    <row r="530" spans="1:5" x14ac:dyDescent="0.3">
      <c r="A530">
        <v>47608</v>
      </c>
      <c r="B530">
        <v>3.6158618089591121E-3</v>
      </c>
      <c r="C530">
        <v>1.2531328320802004E-2</v>
      </c>
      <c r="D530">
        <f t="shared" si="16"/>
        <v>8.0735950648805586E-3</v>
      </c>
      <c r="E530">
        <f t="shared" si="17"/>
        <v>8.0722168783617788E-4</v>
      </c>
    </row>
    <row r="531" spans="1:5" x14ac:dyDescent="0.3">
      <c r="A531">
        <v>47654</v>
      </c>
      <c r="B531">
        <v>1.7789404294602535E-3</v>
      </c>
      <c r="C531">
        <v>5.208333333333333E-3</v>
      </c>
      <c r="D531">
        <f t="shared" si="16"/>
        <v>3.4936368813967933E-3</v>
      </c>
      <c r="E531">
        <f t="shared" si="17"/>
        <v>1.0884460155829133E-3</v>
      </c>
    </row>
    <row r="532" spans="1:5" x14ac:dyDescent="0.3">
      <c r="A532">
        <v>47698</v>
      </c>
      <c r="B532">
        <v>7.9080904491152042E-4</v>
      </c>
      <c r="C532">
        <v>2.1834061135371178E-3</v>
      </c>
      <c r="D532">
        <f t="shared" si="16"/>
        <v>1.4871075792243192E-3</v>
      </c>
      <c r="E532">
        <f t="shared" si="17"/>
        <v>1.2248694206585817E-3</v>
      </c>
    </row>
    <row r="533" spans="1:5" x14ac:dyDescent="0.3">
      <c r="A533">
        <v>47738</v>
      </c>
      <c r="B533">
        <v>-1.7440734715485781E-2</v>
      </c>
      <c r="C533">
        <v>-4.7415836889521099E-2</v>
      </c>
      <c r="D533">
        <f t="shared" si="16"/>
        <v>-3.242828580250344E-2</v>
      </c>
      <c r="E533">
        <f t="shared" si="17"/>
        <v>4.7490743293952548E-3</v>
      </c>
    </row>
    <row r="534" spans="1:5" x14ac:dyDescent="0.3">
      <c r="A534">
        <v>47750</v>
      </c>
      <c r="B534">
        <v>7.2211769594245634E-3</v>
      </c>
      <c r="C534">
        <v>2.5575447570332483E-3</v>
      </c>
      <c r="D534">
        <f t="shared" si="16"/>
        <v>4.8893608582289061E-3</v>
      </c>
      <c r="E534">
        <f t="shared" si="17"/>
        <v>9.9829971209796525E-4</v>
      </c>
    </row>
    <row r="535" spans="1:5" x14ac:dyDescent="0.3">
      <c r="A535">
        <v>47803</v>
      </c>
      <c r="B535">
        <v>1.162734422262553E-2</v>
      </c>
      <c r="C535">
        <v>4.3478260869565216E-2</v>
      </c>
      <c r="D535">
        <f t="shared" si="16"/>
        <v>2.7552802546095372E-2</v>
      </c>
      <c r="E535">
        <f t="shared" si="17"/>
        <v>7.9788476569012839E-5</v>
      </c>
    </row>
    <row r="536" spans="1:5" x14ac:dyDescent="0.3">
      <c r="A536">
        <v>47853</v>
      </c>
      <c r="B536">
        <v>7.7282600925362979E-3</v>
      </c>
      <c r="C536">
        <v>-4.6511627906976744E-3</v>
      </c>
      <c r="D536">
        <f t="shared" si="16"/>
        <v>1.5385486509193118E-3</v>
      </c>
      <c r="E536">
        <f t="shared" si="17"/>
        <v>1.2212713837472255E-3</v>
      </c>
    </row>
    <row r="537" spans="1:5" x14ac:dyDescent="0.3">
      <c r="A537">
        <v>47878</v>
      </c>
      <c r="B537">
        <v>2.3621771904022967E-2</v>
      </c>
      <c r="C537">
        <v>-3.1645569620253164E-3</v>
      </c>
      <c r="D537">
        <f t="shared" si="16"/>
        <v>1.0228607470998826E-2</v>
      </c>
      <c r="E537">
        <f t="shared" si="17"/>
        <v>6.8941086258423332E-4</v>
      </c>
    </row>
    <row r="538" spans="1:5" x14ac:dyDescent="0.3">
      <c r="A538">
        <v>48012</v>
      </c>
      <c r="B538">
        <v>3.7728937728937727E-3</v>
      </c>
      <c r="C538">
        <v>-1.9047619047619048E-3</v>
      </c>
      <c r="D538">
        <f t="shared" si="16"/>
        <v>9.3406593406593396E-4</v>
      </c>
      <c r="E538">
        <f t="shared" si="17"/>
        <v>1.2638861275169944E-3</v>
      </c>
    </row>
    <row r="539" spans="1:5" x14ac:dyDescent="0.3">
      <c r="A539">
        <v>48058</v>
      </c>
      <c r="B539">
        <v>-5.073103362777602E-3</v>
      </c>
      <c r="C539">
        <v>2.5462962962962965E-2</v>
      </c>
      <c r="D539">
        <f t="shared" si="16"/>
        <v>1.0194929800092681E-2</v>
      </c>
      <c r="E539">
        <f t="shared" si="17"/>
        <v>6.9118052137072449E-4</v>
      </c>
    </row>
    <row r="540" spans="1:5" x14ac:dyDescent="0.3">
      <c r="A540">
        <v>48071</v>
      </c>
      <c r="B540">
        <v>8.2131031270375899E-3</v>
      </c>
      <c r="C540">
        <v>8.7912087912087905E-2</v>
      </c>
      <c r="D540">
        <f t="shared" si="16"/>
        <v>4.8062595519562747E-2</v>
      </c>
      <c r="E540">
        <f t="shared" si="17"/>
        <v>1.3403511196187297E-4</v>
      </c>
    </row>
    <row r="541" spans="1:5" x14ac:dyDescent="0.3">
      <c r="A541">
        <v>48109</v>
      </c>
      <c r="B541">
        <v>7.9709711789804419E-3</v>
      </c>
      <c r="C541">
        <v>5.8441558441558433E-2</v>
      </c>
      <c r="D541">
        <f t="shared" si="16"/>
        <v>3.3206264810269434E-2</v>
      </c>
      <c r="E541">
        <f t="shared" si="17"/>
        <v>1.0751692134425806E-5</v>
      </c>
    </row>
    <row r="542" spans="1:5" x14ac:dyDescent="0.3">
      <c r="A542">
        <v>48158</v>
      </c>
      <c r="B542">
        <v>4.6462079654832301E-3</v>
      </c>
      <c r="C542">
        <v>5.7471264367816091E-3</v>
      </c>
      <c r="D542">
        <f t="shared" si="16"/>
        <v>5.19666720113242E-3</v>
      </c>
      <c r="E542">
        <f t="shared" si="17"/>
        <v>9.7897491984954991E-4</v>
      </c>
    </row>
    <row r="543" spans="1:5" x14ac:dyDescent="0.3">
      <c r="A543">
        <v>48219</v>
      </c>
      <c r="B543">
        <v>-3.3350352025240775E-4</v>
      </c>
      <c r="C543">
        <v>3.8910505836575876E-3</v>
      </c>
      <c r="D543">
        <f t="shared" si="16"/>
        <v>1.7787735317025899E-3</v>
      </c>
      <c r="E543">
        <f t="shared" si="17"/>
        <v>1.2045389612004513E-3</v>
      </c>
    </row>
    <row r="544" spans="1:5" x14ac:dyDescent="0.3">
      <c r="A544">
        <v>48255</v>
      </c>
      <c r="B544">
        <v>-6.5080398908425926E-3</v>
      </c>
      <c r="C544">
        <v>2.5000000000000001E-2</v>
      </c>
      <c r="D544">
        <f t="shared" si="16"/>
        <v>9.2459800545787035E-3</v>
      </c>
      <c r="E544">
        <f t="shared" si="17"/>
        <v>7.4197739734283377E-4</v>
      </c>
    </row>
    <row r="545" spans="1:5" x14ac:dyDescent="0.3">
      <c r="A545">
        <v>48286</v>
      </c>
      <c r="B545">
        <v>4.2930035416069235E-3</v>
      </c>
      <c r="C545">
        <v>5.8823529411764705E-3</v>
      </c>
      <c r="D545">
        <f t="shared" si="16"/>
        <v>5.0876782413916966E-3</v>
      </c>
      <c r="E545">
        <f t="shared" si="17"/>
        <v>9.8580701690514526E-4</v>
      </c>
    </row>
    <row r="546" spans="1:5" x14ac:dyDescent="0.3">
      <c r="A546">
        <v>48447</v>
      </c>
      <c r="B546">
        <v>-3.1380798566942886E-3</v>
      </c>
      <c r="C546">
        <v>8.1411126187245584E-3</v>
      </c>
      <c r="D546">
        <f t="shared" si="16"/>
        <v>2.5015163810151349E-3</v>
      </c>
      <c r="E546">
        <f t="shared" si="17"/>
        <v>1.1548936144464715E-3</v>
      </c>
    </row>
    <row r="547" spans="1:5" x14ac:dyDescent="0.3">
      <c r="A547">
        <v>48487</v>
      </c>
      <c r="B547">
        <v>3.580655235067E-3</v>
      </c>
      <c r="C547">
        <v>1.0126582278481013E-2</v>
      </c>
      <c r="D547">
        <f t="shared" si="16"/>
        <v>6.8536187567740069E-3</v>
      </c>
      <c r="E547">
        <f t="shared" si="17"/>
        <v>8.7803310256802901E-4</v>
      </c>
    </row>
    <row r="548" spans="1:5" x14ac:dyDescent="0.3">
      <c r="A548">
        <v>48520</v>
      </c>
      <c r="B548">
        <v>4.9604307419037652E-2</v>
      </c>
      <c r="C548">
        <v>4.3622569938359411E-2</v>
      </c>
      <c r="D548">
        <f t="shared" si="16"/>
        <v>4.6613438678698535E-2</v>
      </c>
      <c r="E548">
        <f t="shared" si="17"/>
        <v>1.0258036572716212E-4</v>
      </c>
    </row>
    <row r="549" spans="1:5" x14ac:dyDescent="0.3">
      <c r="A549">
        <v>48613</v>
      </c>
      <c r="B549">
        <v>2.6997019809501546E-2</v>
      </c>
      <c r="C549">
        <v>-7.1428571428571425E-2</v>
      </c>
      <c r="D549">
        <f t="shared" si="16"/>
        <v>-2.2215775809534939E-2</v>
      </c>
      <c r="E549">
        <f t="shared" si="17"/>
        <v>3.4458095048303336E-3</v>
      </c>
    </row>
    <row r="550" spans="1:5" x14ac:dyDescent="0.3">
      <c r="A550">
        <v>48636</v>
      </c>
      <c r="B550">
        <v>1.8680420882225747E-2</v>
      </c>
      <c r="C550">
        <v>5.2631578947368418E-2</v>
      </c>
      <c r="D550">
        <f t="shared" si="16"/>
        <v>3.5655999914797079E-2</v>
      </c>
      <c r="E550">
        <f t="shared" si="17"/>
        <v>6.8764261888091924E-7</v>
      </c>
    </row>
    <row r="551" spans="1:5" x14ac:dyDescent="0.3">
      <c r="A551">
        <v>48649</v>
      </c>
      <c r="B551">
        <v>-1.5420754897887429E-3</v>
      </c>
      <c r="C551">
        <v>1</v>
      </c>
      <c r="D551">
        <f t="shared" si="16"/>
        <v>0.4992289622551056</v>
      </c>
      <c r="E551">
        <f t="shared" si="17"/>
        <v>0.21413175053341044</v>
      </c>
    </row>
    <row r="552" spans="1:5" x14ac:dyDescent="0.3">
      <c r="A552">
        <v>48756</v>
      </c>
      <c r="B552">
        <v>2.9705644072373742E-3</v>
      </c>
      <c r="C552">
        <v>-0.2</v>
      </c>
      <c r="D552">
        <f t="shared" si="16"/>
        <v>-9.8514717796381324E-2</v>
      </c>
      <c r="E552">
        <f t="shared" si="17"/>
        <v>1.8224989174818334E-2</v>
      </c>
    </row>
    <row r="553" spans="1:5" x14ac:dyDescent="0.3">
      <c r="A553">
        <v>48763</v>
      </c>
      <c r="B553">
        <v>4.1578142856266102E-3</v>
      </c>
      <c r="C553">
        <v>1</v>
      </c>
      <c r="D553">
        <f t="shared" si="16"/>
        <v>0.50207890714281334</v>
      </c>
      <c r="E553">
        <f t="shared" si="17"/>
        <v>0.21677746091836422</v>
      </c>
    </row>
    <row r="554" spans="1:5" x14ac:dyDescent="0.3">
      <c r="A554">
        <v>48868</v>
      </c>
      <c r="B554">
        <v>2.9647006604935834E-2</v>
      </c>
      <c r="C554">
        <v>8.3333333333333329E-2</v>
      </c>
      <c r="D554">
        <f t="shared" si="16"/>
        <v>5.6490169969134585E-2</v>
      </c>
      <c r="E554">
        <f t="shared" si="17"/>
        <v>4.0019713863528438E-4</v>
      </c>
    </row>
    <row r="555" spans="1:5" x14ac:dyDescent="0.3">
      <c r="A555">
        <v>48902</v>
      </c>
      <c r="B555">
        <v>1.1628285759011708E-3</v>
      </c>
      <c r="C555">
        <v>4.048582995951417E-3</v>
      </c>
      <c r="D555">
        <f t="shared" si="16"/>
        <v>2.6057057859262939E-3</v>
      </c>
      <c r="E555">
        <f t="shared" si="17"/>
        <v>1.147822981557761E-3</v>
      </c>
    </row>
    <row r="556" spans="1:5" x14ac:dyDescent="0.3">
      <c r="A556">
        <v>48948</v>
      </c>
      <c r="B556">
        <v>-2.812326207238593E-3</v>
      </c>
      <c r="C556">
        <v>-1.1729906160750717E-3</v>
      </c>
      <c r="D556">
        <f t="shared" si="16"/>
        <v>-1.9926584116568323E-3</v>
      </c>
      <c r="E556">
        <f t="shared" si="17"/>
        <v>1.4805488285812446E-3</v>
      </c>
    </row>
    <row r="557" spans="1:5" x14ac:dyDescent="0.3">
      <c r="A557">
        <v>49018</v>
      </c>
      <c r="B557">
        <v>6.4874931436319167E-3</v>
      </c>
      <c r="C557">
        <v>1</v>
      </c>
      <c r="D557">
        <f t="shared" si="16"/>
        <v>0.50324374657181592</v>
      </c>
      <c r="E557">
        <f t="shared" si="17"/>
        <v>0.21786350148710687</v>
      </c>
    </row>
    <row r="558" spans="1:5" x14ac:dyDescent="0.3">
      <c r="A558">
        <v>49207</v>
      </c>
      <c r="B558">
        <v>1.2218565898838756E-2</v>
      </c>
      <c r="C558">
        <v>1.4705882352941176E-2</v>
      </c>
      <c r="D558">
        <f t="shared" si="16"/>
        <v>1.3462224125889967E-2</v>
      </c>
      <c r="E558">
        <f t="shared" si="17"/>
        <v>5.3005935711264494E-4</v>
      </c>
    </row>
    <row r="559" spans="1:5" x14ac:dyDescent="0.3">
      <c r="A559">
        <v>49278</v>
      </c>
      <c r="B559">
        <v>1.4473108523338758E-2</v>
      </c>
      <c r="C559">
        <v>-0.16666666666666666</v>
      </c>
      <c r="D559">
        <f t="shared" si="16"/>
        <v>-7.6096779071663956E-2</v>
      </c>
      <c r="E559">
        <f t="shared" si="17"/>
        <v>1.2674711493426829E-2</v>
      </c>
    </row>
    <row r="560" spans="1:5" x14ac:dyDescent="0.3">
      <c r="A560">
        <v>49365</v>
      </c>
      <c r="B560">
        <v>-5.8479532163742687E-3</v>
      </c>
      <c r="C560">
        <v>-1.9885773624091382E-2</v>
      </c>
      <c r="D560">
        <f t="shared" si="16"/>
        <v>-1.2866863420232825E-2</v>
      </c>
      <c r="E560">
        <f t="shared" si="17"/>
        <v>2.4356303203015156E-3</v>
      </c>
    </row>
    <row r="561" spans="1:5" x14ac:dyDescent="0.3">
      <c r="A561">
        <v>49369</v>
      </c>
      <c r="B561">
        <v>1.3491214204733395E-2</v>
      </c>
      <c r="C561">
        <v>-3.3003300330033004E-3</v>
      </c>
      <c r="D561">
        <f t="shared" si="16"/>
        <v>5.0954420858650472E-3</v>
      </c>
      <c r="E561">
        <f t="shared" si="17"/>
        <v>9.8531954557698476E-4</v>
      </c>
    </row>
    <row r="562" spans="1:5" x14ac:dyDescent="0.3">
      <c r="A562">
        <v>49461</v>
      </c>
      <c r="B562">
        <v>7.6302729528535986E-3</v>
      </c>
      <c r="C562">
        <v>2.1739130434782608E-2</v>
      </c>
      <c r="D562">
        <f t="shared" si="16"/>
        <v>1.4684701693818103E-2</v>
      </c>
      <c r="E562">
        <f t="shared" si="17"/>
        <v>4.7526356245272222E-4</v>
      </c>
    </row>
    <row r="563" spans="1:5" x14ac:dyDescent="0.3">
      <c r="A563">
        <v>49687</v>
      </c>
      <c r="B563">
        <v>-6.9574027406395667E-4</v>
      </c>
      <c r="C563">
        <v>1.2658227848101266E-2</v>
      </c>
      <c r="D563">
        <f t="shared" si="16"/>
        <v>5.981243787018654E-3</v>
      </c>
      <c r="E563">
        <f t="shared" si="17"/>
        <v>9.3049391370963563E-4</v>
      </c>
    </row>
    <row r="564" spans="1:5" x14ac:dyDescent="0.3">
      <c r="A564">
        <v>49736</v>
      </c>
      <c r="B564">
        <v>8.2945019367520384E-2</v>
      </c>
      <c r="C564">
        <v>4.5454545454545456E-2</v>
      </c>
      <c r="D564">
        <f t="shared" si="16"/>
        <v>6.4199782411032913E-2</v>
      </c>
      <c r="E564">
        <f t="shared" si="17"/>
        <v>7.6809574407832803E-4</v>
      </c>
    </row>
    <row r="565" spans="1:5" x14ac:dyDescent="0.3">
      <c r="A565">
        <v>49771</v>
      </c>
      <c r="B565">
        <v>6.7369599507239499E-3</v>
      </c>
      <c r="C565">
        <v>-1.7857142857142856E-2</v>
      </c>
      <c r="D565">
        <f t="shared" si="16"/>
        <v>-5.5600914532094531E-3</v>
      </c>
      <c r="E565">
        <f t="shared" si="17"/>
        <v>1.7678100744707504E-3</v>
      </c>
    </row>
    <row r="566" spans="1:5" x14ac:dyDescent="0.3">
      <c r="A566">
        <v>49777</v>
      </c>
      <c r="B566">
        <v>5.9669737872262811E-3</v>
      </c>
      <c r="C566">
        <v>8.0321285140562242E-3</v>
      </c>
      <c r="D566">
        <f t="shared" si="16"/>
        <v>6.9995511506412526E-3</v>
      </c>
      <c r="E566">
        <f t="shared" si="17"/>
        <v>8.6940597137128979E-4</v>
      </c>
    </row>
    <row r="567" spans="1:5" x14ac:dyDescent="0.3">
      <c r="A567">
        <v>49779</v>
      </c>
      <c r="B567">
        <v>-2.789034421207516E-3</v>
      </c>
      <c r="C567">
        <v>2.9794149512459376E-3</v>
      </c>
      <c r="D567">
        <f t="shared" si="16"/>
        <v>9.5190265019210775E-5</v>
      </c>
      <c r="E567">
        <f t="shared" si="17"/>
        <v>1.324235873305665E-3</v>
      </c>
    </row>
    <row r="568" spans="1:5" x14ac:dyDescent="0.3">
      <c r="A568">
        <v>49906</v>
      </c>
      <c r="B568">
        <v>3.5924094804611374E-3</v>
      </c>
      <c r="C568">
        <v>-6.3894716765210743E-3</v>
      </c>
      <c r="D568">
        <f t="shared" si="16"/>
        <v>-1.3985310980299684E-3</v>
      </c>
      <c r="E568">
        <f t="shared" si="17"/>
        <v>1.4351802725037618E-3</v>
      </c>
    </row>
    <row r="569" spans="1:5" x14ac:dyDescent="0.3">
      <c r="A569">
        <v>49970</v>
      </c>
      <c r="B569">
        <v>1.9061684895172768E-2</v>
      </c>
      <c r="C569">
        <v>2.0858128659188999E-2</v>
      </c>
      <c r="D569">
        <f t="shared" si="16"/>
        <v>1.9959906777180882E-2</v>
      </c>
      <c r="E569">
        <f t="shared" si="17"/>
        <v>2.7308670787359781E-4</v>
      </c>
    </row>
    <row r="570" spans="1:5" x14ac:dyDescent="0.3">
      <c r="A570">
        <v>50002</v>
      </c>
      <c r="B570">
        <v>-2.0961011417002934E-2</v>
      </c>
      <c r="C570">
        <v>-4.6153846153846156E-2</v>
      </c>
      <c r="D570">
        <f t="shared" si="16"/>
        <v>-3.3557428785424545E-2</v>
      </c>
      <c r="E570">
        <f t="shared" si="17"/>
        <v>4.9059757462134009E-3</v>
      </c>
    </row>
    <row r="571" spans="1:5" x14ac:dyDescent="0.3">
      <c r="A571">
        <v>50048</v>
      </c>
      <c r="B571">
        <v>6.4925482367599006E-3</v>
      </c>
      <c r="C571">
        <v>-5.8823529411764705E-2</v>
      </c>
      <c r="D571">
        <f t="shared" si="16"/>
        <v>-2.61654905875024E-2</v>
      </c>
      <c r="E571">
        <f t="shared" si="17"/>
        <v>3.925114307577411E-3</v>
      </c>
    </row>
    <row r="572" spans="1:5" x14ac:dyDescent="0.3">
      <c r="A572">
        <v>50105</v>
      </c>
      <c r="B572">
        <v>-4.7052022881985964E-4</v>
      </c>
      <c r="C572">
        <v>1.2195121951219513E-2</v>
      </c>
      <c r="D572">
        <f t="shared" si="16"/>
        <v>5.8623008611998267E-3</v>
      </c>
      <c r="E572">
        <f t="shared" si="17"/>
        <v>9.3776453074873663E-4</v>
      </c>
    </row>
    <row r="573" spans="1:5" x14ac:dyDescent="0.3">
      <c r="A573">
        <v>50224</v>
      </c>
      <c r="B573">
        <v>-3.3783783783783786E-3</v>
      </c>
      <c r="C573">
        <v>6.9686411149825784E-3</v>
      </c>
      <c r="D573">
        <f t="shared" si="16"/>
        <v>1.7951313683020999E-3</v>
      </c>
      <c r="E573">
        <f t="shared" si="17"/>
        <v>1.2034037832953583E-3</v>
      </c>
    </row>
    <row r="574" spans="1:5" x14ac:dyDescent="0.3">
      <c r="A574">
        <v>50240</v>
      </c>
      <c r="B574">
        <v>-7.5604838709677422E-3</v>
      </c>
      <c r="C574">
        <v>3.2362459546925568E-3</v>
      </c>
      <c r="D574">
        <f t="shared" si="16"/>
        <v>-2.1621189581375929E-3</v>
      </c>
      <c r="E574">
        <f t="shared" si="17"/>
        <v>1.4936185175578405E-3</v>
      </c>
    </row>
    <row r="575" spans="1:5" x14ac:dyDescent="0.3">
      <c r="A575">
        <v>50287</v>
      </c>
      <c r="B575">
        <v>2.478139680045538E-3</v>
      </c>
      <c r="C575">
        <v>8.2644628099173556E-3</v>
      </c>
      <c r="D575">
        <f t="shared" si="16"/>
        <v>5.3713012449814468E-3</v>
      </c>
      <c r="E575">
        <f t="shared" si="17"/>
        <v>9.6807731617348206E-4</v>
      </c>
    </row>
    <row r="576" spans="1:5" x14ac:dyDescent="0.3">
      <c r="A576">
        <v>50343</v>
      </c>
      <c r="B576">
        <v>2.6560953232758972E-3</v>
      </c>
      <c r="C576">
        <v>-6.25E-2</v>
      </c>
      <c r="D576">
        <f t="shared" si="16"/>
        <v>-2.9921952338362052E-2</v>
      </c>
      <c r="E576">
        <f t="shared" si="17"/>
        <v>4.4099154745486924E-3</v>
      </c>
    </row>
    <row r="577" spans="1:5" x14ac:dyDescent="0.3">
      <c r="A577">
        <v>50366</v>
      </c>
      <c r="B577">
        <v>5.7529068041003838E-3</v>
      </c>
      <c r="C577">
        <v>1.6949152542372881E-2</v>
      </c>
      <c r="D577">
        <f t="shared" si="16"/>
        <v>1.1351029673236632E-2</v>
      </c>
      <c r="E577">
        <f t="shared" si="17"/>
        <v>6.3172863483380761E-4</v>
      </c>
    </row>
    <row r="578" spans="1:5" x14ac:dyDescent="0.3">
      <c r="A578">
        <v>50398</v>
      </c>
      <c r="B578">
        <v>-1.4049286368696165E-2</v>
      </c>
      <c r="C578">
        <v>-3.0303030303030304E-2</v>
      </c>
      <c r="D578">
        <f t="shared" si="16"/>
        <v>-2.2176158335863234E-2</v>
      </c>
      <c r="E578">
        <f t="shared" si="17"/>
        <v>3.4411599023106672E-3</v>
      </c>
    </row>
    <row r="579" spans="1:5" x14ac:dyDescent="0.3">
      <c r="A579">
        <v>50449</v>
      </c>
      <c r="B579">
        <v>2.2910814606741575E-2</v>
      </c>
      <c r="C579">
        <v>-0.14285714285714285</v>
      </c>
      <c r="D579">
        <f t="shared" si="16"/>
        <v>-5.9973164125200637E-2</v>
      </c>
      <c r="E579">
        <f t="shared" si="17"/>
        <v>9.3042241335019888E-3</v>
      </c>
    </row>
    <row r="580" spans="1:5" x14ac:dyDescent="0.3">
      <c r="A580">
        <v>50589</v>
      </c>
      <c r="B580">
        <v>3.0722557182505505E-2</v>
      </c>
      <c r="C580">
        <v>5.5555555555555552E-2</v>
      </c>
      <c r="D580">
        <f t="shared" ref="D580:D643" si="18">(B580+C580)/2</f>
        <v>4.313905636903053E-2</v>
      </c>
      <c r="E580">
        <f t="shared" ref="E580:E643" si="19">(D580-$H$2)^2</f>
        <v>4.4273244189056523E-5</v>
      </c>
    </row>
    <row r="581" spans="1:5" x14ac:dyDescent="0.3">
      <c r="A581">
        <v>50591</v>
      </c>
      <c r="B581">
        <v>2.176072515055566E-2</v>
      </c>
      <c r="C581">
        <v>-8.130081300813009E-3</v>
      </c>
      <c r="D581">
        <f t="shared" si="18"/>
        <v>6.8153219248713254E-3</v>
      </c>
      <c r="E581">
        <f t="shared" si="19"/>
        <v>8.8030416381251362E-4</v>
      </c>
    </row>
    <row r="582" spans="1:5" x14ac:dyDescent="0.3">
      <c r="A582">
        <v>50607</v>
      </c>
      <c r="B582">
        <v>-1.6043354206162271E-2</v>
      </c>
      <c r="C582">
        <v>-5.8799257272539726E-3</v>
      </c>
      <c r="D582">
        <f t="shared" si="18"/>
        <v>-1.0961639966708122E-2</v>
      </c>
      <c r="E582">
        <f t="shared" si="19"/>
        <v>2.2512066188340009E-3</v>
      </c>
    </row>
    <row r="583" spans="1:5" x14ac:dyDescent="0.3">
      <c r="A583">
        <v>50756</v>
      </c>
      <c r="B583">
        <v>3.2930845225027441E-3</v>
      </c>
      <c r="C583">
        <v>1.5384615384615385E-2</v>
      </c>
      <c r="D583">
        <f t="shared" si="18"/>
        <v>9.3388499535590648E-3</v>
      </c>
      <c r="E583">
        <f t="shared" si="19"/>
        <v>7.3692660713013279E-4</v>
      </c>
    </row>
    <row r="584" spans="1:5" x14ac:dyDescent="0.3">
      <c r="A584">
        <v>50796</v>
      </c>
      <c r="B584">
        <v>2.5481957733760625E-3</v>
      </c>
      <c r="C584">
        <v>1.1904761904761904E-2</v>
      </c>
      <c r="D584">
        <f t="shared" si="18"/>
        <v>7.2264788390689833E-3</v>
      </c>
      <c r="E584">
        <f t="shared" si="19"/>
        <v>8.5607522816470401E-4</v>
      </c>
    </row>
    <row r="585" spans="1:5" x14ac:dyDescent="0.3">
      <c r="A585">
        <v>50803</v>
      </c>
      <c r="B585">
        <v>4.1359263244739146E-3</v>
      </c>
      <c r="C585">
        <v>0</v>
      </c>
      <c r="D585">
        <f t="shared" si="18"/>
        <v>2.0679631622369573E-3</v>
      </c>
      <c r="E585">
        <f t="shared" si="19"/>
        <v>1.1845490901920379E-3</v>
      </c>
    </row>
    <row r="586" spans="1:5" x14ac:dyDescent="0.3">
      <c r="A586">
        <v>50852</v>
      </c>
      <c r="B586">
        <v>6.8103374510573552E-3</v>
      </c>
      <c r="C586">
        <v>-4.807692307692308E-3</v>
      </c>
      <c r="D586">
        <f t="shared" si="18"/>
        <v>1.0013225716825236E-3</v>
      </c>
      <c r="E586">
        <f t="shared" si="19"/>
        <v>1.2591085458264343E-3</v>
      </c>
    </row>
    <row r="587" spans="1:5" x14ac:dyDescent="0.3">
      <c r="A587">
        <v>50990</v>
      </c>
      <c r="B587">
        <v>1.9734539867640073E-3</v>
      </c>
      <c r="C587">
        <v>4.3103448275862068E-3</v>
      </c>
      <c r="D587">
        <f t="shared" si="18"/>
        <v>3.1418994071751071E-3</v>
      </c>
      <c r="E587">
        <f t="shared" si="19"/>
        <v>1.1117785026211848E-3</v>
      </c>
    </row>
    <row r="588" spans="1:5" x14ac:dyDescent="0.3">
      <c r="A588">
        <v>50994</v>
      </c>
      <c r="B588">
        <v>8.4879094456147622E-3</v>
      </c>
      <c r="C588">
        <v>-1.6952532907857989E-3</v>
      </c>
      <c r="D588">
        <f t="shared" si="18"/>
        <v>3.3963280774144816E-3</v>
      </c>
      <c r="E588">
        <f t="shared" si="19"/>
        <v>1.0948762318788172E-3</v>
      </c>
    </row>
    <row r="589" spans="1:5" x14ac:dyDescent="0.3">
      <c r="A589">
        <v>50995</v>
      </c>
      <c r="B589">
        <v>9.5627380353859193E-3</v>
      </c>
      <c r="C589">
        <v>0.2</v>
      </c>
      <c r="D589">
        <f t="shared" si="18"/>
        <v>0.10478136901769297</v>
      </c>
      <c r="E589">
        <f t="shared" si="19"/>
        <v>4.6643609505442668E-3</v>
      </c>
    </row>
    <row r="590" spans="1:5" x14ac:dyDescent="0.3">
      <c r="A590">
        <v>50996</v>
      </c>
      <c r="B590">
        <v>8.8588035756321029E-3</v>
      </c>
      <c r="C590">
        <v>5.1548322205101863E-3</v>
      </c>
      <c r="D590">
        <f t="shared" si="18"/>
        <v>7.0068178980711446E-3</v>
      </c>
      <c r="E590">
        <f t="shared" si="19"/>
        <v>8.6897749403890803E-4</v>
      </c>
    </row>
    <row r="591" spans="1:5" x14ac:dyDescent="0.3">
      <c r="A591">
        <v>51055</v>
      </c>
      <c r="B591">
        <v>-2.2665829452496816E-2</v>
      </c>
      <c r="C591">
        <v>1.621923937360179E-3</v>
      </c>
      <c r="D591">
        <f t="shared" si="18"/>
        <v>-1.0521952757568318E-2</v>
      </c>
      <c r="E591">
        <f t="shared" si="19"/>
        <v>2.2096763693501909E-3</v>
      </c>
    </row>
    <row r="592" spans="1:5" x14ac:dyDescent="0.3">
      <c r="A592">
        <v>51185</v>
      </c>
      <c r="B592">
        <v>2.1157330992939809E-3</v>
      </c>
      <c r="C592">
        <v>-1.9607843137254902E-2</v>
      </c>
      <c r="D592">
        <f t="shared" si="18"/>
        <v>-8.7460550189804604E-3</v>
      </c>
      <c r="E592">
        <f t="shared" si="19"/>
        <v>2.0458702400015316E-3</v>
      </c>
    </row>
    <row r="593" spans="1:5" x14ac:dyDescent="0.3">
      <c r="A593">
        <v>51290</v>
      </c>
      <c r="B593">
        <v>-7.7812646495892882E-3</v>
      </c>
      <c r="C593">
        <v>-1.1235955056179775E-2</v>
      </c>
      <c r="D593">
        <f t="shared" si="18"/>
        <v>-9.5086098528845316E-3</v>
      </c>
      <c r="E593">
        <f t="shared" si="19"/>
        <v>2.115434418415683E-3</v>
      </c>
    </row>
    <row r="594" spans="1:5" x14ac:dyDescent="0.3">
      <c r="A594">
        <v>51353</v>
      </c>
      <c r="B594">
        <v>6.1151472045084324E-3</v>
      </c>
      <c r="C594">
        <v>9.19522395117554E-3</v>
      </c>
      <c r="D594">
        <f t="shared" si="18"/>
        <v>7.6551855778419862E-3</v>
      </c>
      <c r="E594">
        <f t="shared" si="19"/>
        <v>8.3117215966745127E-4</v>
      </c>
    </row>
    <row r="595" spans="1:5" x14ac:dyDescent="0.3">
      <c r="A595">
        <v>51379</v>
      </c>
      <c r="B595">
        <v>2.0604849695758784E-3</v>
      </c>
      <c r="C595">
        <v>1.3333333333333334E-2</v>
      </c>
      <c r="D595">
        <f t="shared" si="18"/>
        <v>7.6969091514546058E-3</v>
      </c>
      <c r="E595">
        <f t="shared" si="19"/>
        <v>8.287681145520662E-4</v>
      </c>
    </row>
    <row r="596" spans="1:5" x14ac:dyDescent="0.3">
      <c r="A596">
        <v>51463</v>
      </c>
      <c r="B596">
        <v>0.14862298195631529</v>
      </c>
      <c r="C596">
        <v>0.25</v>
      </c>
      <c r="D596">
        <f t="shared" si="18"/>
        <v>0.19931149097815765</v>
      </c>
      <c r="E596">
        <f t="shared" si="19"/>
        <v>2.6512387320362114E-2</v>
      </c>
    </row>
    <row r="597" spans="1:5" x14ac:dyDescent="0.3">
      <c r="A597">
        <v>51605</v>
      </c>
      <c r="B597">
        <v>5.0532801596604206E-3</v>
      </c>
      <c r="C597">
        <v>-7.6923076923076927E-2</v>
      </c>
      <c r="D597">
        <f t="shared" si="18"/>
        <v>-3.5934898381708255E-2</v>
      </c>
      <c r="E597">
        <f t="shared" si="19"/>
        <v>5.2446767488890612E-3</v>
      </c>
    </row>
    <row r="598" spans="1:5" x14ac:dyDescent="0.3">
      <c r="A598">
        <v>51646</v>
      </c>
      <c r="B598">
        <v>-2.1380762138926263E-4</v>
      </c>
      <c r="C598">
        <v>-6.1728395061728392E-3</v>
      </c>
      <c r="D598">
        <f t="shared" si="18"/>
        <v>-3.193323563781051E-3</v>
      </c>
      <c r="E598">
        <f t="shared" si="19"/>
        <v>1.5743885739561154E-3</v>
      </c>
    </row>
    <row r="599" spans="1:5" x14ac:dyDescent="0.3">
      <c r="A599">
        <v>51713</v>
      </c>
      <c r="B599">
        <v>1.308873945606142E-2</v>
      </c>
      <c r="C599">
        <v>6.5789473684210523E-3</v>
      </c>
      <c r="D599">
        <f t="shared" si="18"/>
        <v>9.833843412241236E-3</v>
      </c>
      <c r="E599">
        <f t="shared" si="19"/>
        <v>7.1029705256540855E-4</v>
      </c>
    </row>
    <row r="600" spans="1:5" x14ac:dyDescent="0.3">
      <c r="A600">
        <v>51844</v>
      </c>
      <c r="B600">
        <v>8.3942615438112669E-4</v>
      </c>
      <c r="C600">
        <v>6.6666666666666666E-2</v>
      </c>
      <c r="D600">
        <f t="shared" si="18"/>
        <v>3.3753046410523894E-2</v>
      </c>
      <c r="E600">
        <f t="shared" si="19"/>
        <v>7.4648933421334044E-6</v>
      </c>
    </row>
    <row r="601" spans="1:5" x14ac:dyDescent="0.3">
      <c r="A601">
        <v>51998</v>
      </c>
      <c r="B601">
        <v>1.0282677807787532E-2</v>
      </c>
      <c r="C601">
        <v>1.8018018018018018E-2</v>
      </c>
      <c r="D601">
        <f t="shared" si="18"/>
        <v>1.4150347912902775E-2</v>
      </c>
      <c r="E601">
        <f t="shared" si="19"/>
        <v>4.9884749881104029E-4</v>
      </c>
    </row>
    <row r="602" spans="1:5" x14ac:dyDescent="0.3">
      <c r="A602">
        <v>52042</v>
      </c>
      <c r="B602">
        <v>8.8372527567483483E-3</v>
      </c>
      <c r="C602">
        <v>-0.14901960784313725</v>
      </c>
      <c r="D602">
        <f t="shared" si="18"/>
        <v>-7.0091177543194452E-2</v>
      </c>
      <c r="E602">
        <f t="shared" si="19"/>
        <v>1.1358533226167835E-2</v>
      </c>
    </row>
    <row r="603" spans="1:5" x14ac:dyDescent="0.3">
      <c r="A603">
        <v>52088</v>
      </c>
      <c r="B603">
        <v>6.6030203739254733E-3</v>
      </c>
      <c r="C603">
        <v>-8.6309523809523832E-3</v>
      </c>
      <c r="D603">
        <f t="shared" si="18"/>
        <v>-1.013966003513455E-3</v>
      </c>
      <c r="E603">
        <f t="shared" si="19"/>
        <v>1.4061906091666387E-3</v>
      </c>
    </row>
    <row r="604" spans="1:5" x14ac:dyDescent="0.3">
      <c r="A604">
        <v>52148</v>
      </c>
      <c r="B604">
        <v>3.7949689131193218E-2</v>
      </c>
      <c r="C604">
        <v>0.1111111111111111</v>
      </c>
      <c r="D604">
        <f t="shared" si="18"/>
        <v>7.4530400121152168E-2</v>
      </c>
      <c r="E604">
        <f t="shared" si="19"/>
        <v>1.4474340480671113E-3</v>
      </c>
    </row>
    <row r="605" spans="1:5" x14ac:dyDescent="0.3">
      <c r="A605">
        <v>52174</v>
      </c>
      <c r="B605">
        <v>2.4472925514631458E-3</v>
      </c>
      <c r="C605">
        <v>2.1691973969631237E-3</v>
      </c>
      <c r="D605">
        <f t="shared" si="18"/>
        <v>2.3082449742131347E-3</v>
      </c>
      <c r="E605">
        <f t="shared" si="19"/>
        <v>1.1680671332433216E-3</v>
      </c>
    </row>
    <row r="606" spans="1:5" x14ac:dyDescent="0.3">
      <c r="A606">
        <v>52266</v>
      </c>
      <c r="B606">
        <v>-1.3270043144808015E-2</v>
      </c>
      <c r="C606">
        <v>-3.8461538461538464E-2</v>
      </c>
      <c r="D606">
        <f t="shared" si="18"/>
        <v>-2.5865790803173239E-2</v>
      </c>
      <c r="E606">
        <f t="shared" si="19"/>
        <v>3.8876513053829197E-3</v>
      </c>
    </row>
    <row r="607" spans="1:5" x14ac:dyDescent="0.3">
      <c r="A607">
        <v>52343</v>
      </c>
      <c r="B607">
        <v>4.2382087802302201E-3</v>
      </c>
      <c r="C607">
        <v>-1.5873015873015872E-2</v>
      </c>
      <c r="D607">
        <f t="shared" si="18"/>
        <v>-5.8174035463928256E-3</v>
      </c>
      <c r="E607">
        <f t="shared" si="19"/>
        <v>1.7895138295597125E-3</v>
      </c>
    </row>
    <row r="608" spans="1:5" x14ac:dyDescent="0.3">
      <c r="A608">
        <v>52366</v>
      </c>
      <c r="B608">
        <v>2.1086098041757954E-3</v>
      </c>
      <c r="C608">
        <v>1.020408163265306E-2</v>
      </c>
      <c r="D608">
        <f t="shared" si="18"/>
        <v>6.1563457184144275E-3</v>
      </c>
      <c r="E608">
        <f t="shared" si="19"/>
        <v>9.1984195635259772E-4</v>
      </c>
    </row>
    <row r="609" spans="1:5" x14ac:dyDescent="0.3">
      <c r="A609">
        <v>52403</v>
      </c>
      <c r="B609">
        <v>3.0580246553365987E-3</v>
      </c>
      <c r="C609">
        <v>4.2553191489361703E-3</v>
      </c>
      <c r="D609">
        <f t="shared" si="18"/>
        <v>3.6566719021363845E-3</v>
      </c>
      <c r="E609">
        <f t="shared" si="19"/>
        <v>1.0777150219154318E-3</v>
      </c>
    </row>
    <row r="610" spans="1:5" x14ac:dyDescent="0.3">
      <c r="A610">
        <v>52408</v>
      </c>
      <c r="B610">
        <v>2.7311306741535789E-3</v>
      </c>
      <c r="C610">
        <v>3.6068530207394047E-3</v>
      </c>
      <c r="D610">
        <f t="shared" si="18"/>
        <v>3.1689918474464918E-3</v>
      </c>
      <c r="E610">
        <f t="shared" si="19"/>
        <v>1.1099725315802369E-3</v>
      </c>
    </row>
    <row r="611" spans="1:5" x14ac:dyDescent="0.3">
      <c r="A611">
        <v>52416</v>
      </c>
      <c r="B611">
        <v>2.2067328492128566E-3</v>
      </c>
      <c r="C611">
        <v>-2.2988505747126436E-3</v>
      </c>
      <c r="D611">
        <f t="shared" si="18"/>
        <v>-4.6058862749893525E-5</v>
      </c>
      <c r="E611">
        <f t="shared" si="19"/>
        <v>1.3345359507870105E-3</v>
      </c>
    </row>
    <row r="612" spans="1:5" x14ac:dyDescent="0.3">
      <c r="A612">
        <v>52431</v>
      </c>
      <c r="B612">
        <v>-5.1202667301738511E-3</v>
      </c>
      <c r="C612">
        <v>-1.3192612137203166E-3</v>
      </c>
      <c r="D612">
        <f t="shared" si="18"/>
        <v>-3.2197639719470841E-3</v>
      </c>
      <c r="E612">
        <f t="shared" si="19"/>
        <v>1.5764875079950327E-3</v>
      </c>
    </row>
    <row r="613" spans="1:5" x14ac:dyDescent="0.3">
      <c r="A613">
        <v>52538</v>
      </c>
      <c r="B613">
        <v>6.2165083081911114E-3</v>
      </c>
      <c r="C613">
        <v>-5.9523809523809521E-3</v>
      </c>
      <c r="D613">
        <f t="shared" si="18"/>
        <v>1.320636779050797E-4</v>
      </c>
      <c r="E613">
        <f t="shared" si="19"/>
        <v>1.3215535821409807E-3</v>
      </c>
    </row>
    <row r="614" spans="1:5" x14ac:dyDescent="0.3">
      <c r="A614">
        <v>52627</v>
      </c>
      <c r="B614">
        <v>-7.7467638274118381E-3</v>
      </c>
      <c r="C614">
        <v>-5.5555555555555552E-2</v>
      </c>
      <c r="D614">
        <f t="shared" si="18"/>
        <v>-3.1651159691483695E-2</v>
      </c>
      <c r="E614">
        <f t="shared" si="19"/>
        <v>4.6425692505005552E-3</v>
      </c>
    </row>
    <row r="615" spans="1:5" x14ac:dyDescent="0.3">
      <c r="A615">
        <v>52673</v>
      </c>
      <c r="B615">
        <v>6.8449986147978717E-2</v>
      </c>
      <c r="C615">
        <v>0.33333333333333337</v>
      </c>
      <c r="D615">
        <f t="shared" si="18"/>
        <v>0.20089165974065604</v>
      </c>
      <c r="E615">
        <f t="shared" si="19"/>
        <v>2.7029470158031494E-2</v>
      </c>
    </row>
    <row r="616" spans="1:5" x14ac:dyDescent="0.3">
      <c r="A616">
        <v>52681</v>
      </c>
      <c r="B616">
        <v>-1.7739564251192157E-2</v>
      </c>
      <c r="C616">
        <v>1.4084507042253521E-2</v>
      </c>
      <c r="D616">
        <f t="shared" si="18"/>
        <v>-1.8275286044693176E-3</v>
      </c>
      <c r="E616">
        <f t="shared" si="19"/>
        <v>1.4678683998461083E-3</v>
      </c>
    </row>
    <row r="617" spans="1:5" x14ac:dyDescent="0.3">
      <c r="A617">
        <v>52704</v>
      </c>
      <c r="B617">
        <v>2.4164628209086377E-2</v>
      </c>
      <c r="C617">
        <v>0.2</v>
      </c>
      <c r="D617">
        <f t="shared" si="18"/>
        <v>0.1120823141045432</v>
      </c>
      <c r="E617">
        <f t="shared" si="19"/>
        <v>5.7149172940956392E-3</v>
      </c>
    </row>
    <row r="618" spans="1:5" x14ac:dyDescent="0.3">
      <c r="A618">
        <v>52800</v>
      </c>
      <c r="B618">
        <v>1.4323414323414323E-2</v>
      </c>
      <c r="C618">
        <v>3.3912345209416342E-2</v>
      </c>
      <c r="D618">
        <f t="shared" si="18"/>
        <v>2.4117879766415332E-2</v>
      </c>
      <c r="E618">
        <f t="shared" si="19"/>
        <v>1.5295165134610595E-4</v>
      </c>
    </row>
    <row r="619" spans="1:5" x14ac:dyDescent="0.3">
      <c r="A619">
        <v>52872</v>
      </c>
      <c r="B619">
        <v>2.8155183063336081E-3</v>
      </c>
      <c r="C619">
        <v>6.3976145023113455E-3</v>
      </c>
      <c r="D619">
        <f t="shared" si="18"/>
        <v>4.6065664043224768E-3</v>
      </c>
      <c r="E619">
        <f t="shared" si="19"/>
        <v>1.016249964769896E-3</v>
      </c>
    </row>
    <row r="620" spans="1:5" x14ac:dyDescent="0.3">
      <c r="A620">
        <v>52926</v>
      </c>
      <c r="B620">
        <v>1.3430564000178583E-3</v>
      </c>
      <c r="C620">
        <v>-4.0816326530612249E-3</v>
      </c>
      <c r="D620">
        <f t="shared" si="18"/>
        <v>-1.3692881265216833E-3</v>
      </c>
      <c r="E620">
        <f t="shared" si="19"/>
        <v>1.4329654594540269E-3</v>
      </c>
    </row>
    <row r="621" spans="1:5" x14ac:dyDescent="0.3">
      <c r="A621">
        <v>53024</v>
      </c>
      <c r="B621">
        <v>4.7732493831362174E-3</v>
      </c>
      <c r="C621">
        <v>2.4248673005689845E-3</v>
      </c>
      <c r="D621">
        <f t="shared" si="18"/>
        <v>3.5990583418526009E-3</v>
      </c>
      <c r="E621">
        <f t="shared" si="19"/>
        <v>1.0815010828552029E-3</v>
      </c>
    </row>
    <row r="622" spans="1:5" x14ac:dyDescent="0.3">
      <c r="A622">
        <v>53189</v>
      </c>
      <c r="B622">
        <v>1.8172418050496943E-3</v>
      </c>
      <c r="C622">
        <v>-2.6666666666666668E-2</v>
      </c>
      <c r="D622">
        <f t="shared" si="18"/>
        <v>-1.2424712430808487E-2</v>
      </c>
      <c r="E622">
        <f t="shared" si="19"/>
        <v>2.3921836532179233E-3</v>
      </c>
    </row>
    <row r="623" spans="1:5" x14ac:dyDescent="0.3">
      <c r="A623">
        <v>53229</v>
      </c>
      <c r="B623">
        <v>6.9750309619925933E-3</v>
      </c>
      <c r="C623">
        <v>2.8552896325320341E-2</v>
      </c>
      <c r="D623">
        <f t="shared" si="18"/>
        <v>1.7763963643656469E-2</v>
      </c>
      <c r="E623">
        <f t="shared" si="19"/>
        <v>3.5048626742738108E-4</v>
      </c>
    </row>
    <row r="624" spans="1:5" x14ac:dyDescent="0.3">
      <c r="A624">
        <v>53315</v>
      </c>
      <c r="B624">
        <v>2.1743325439828425E-2</v>
      </c>
      <c r="C624">
        <v>0.5</v>
      </c>
      <c r="D624">
        <f t="shared" si="18"/>
        <v>0.26087166271991419</v>
      </c>
      <c r="E624">
        <f t="shared" si="19"/>
        <v>5.0349265753973471E-2</v>
      </c>
    </row>
    <row r="625" spans="1:5" x14ac:dyDescent="0.3">
      <c r="A625">
        <v>53435</v>
      </c>
      <c r="B625">
        <v>9.1812813784895655E-3</v>
      </c>
      <c r="C625">
        <v>9.7087378640776691E-3</v>
      </c>
      <c r="D625">
        <f t="shared" si="18"/>
        <v>9.4450096212836173E-3</v>
      </c>
      <c r="E625">
        <f t="shared" si="19"/>
        <v>7.3117417306261395E-4</v>
      </c>
    </row>
    <row r="626" spans="1:5" x14ac:dyDescent="0.3">
      <c r="A626">
        <v>53436</v>
      </c>
      <c r="B626">
        <v>2.2900763358778626E-2</v>
      </c>
      <c r="C626">
        <v>6.0606060606060606E-3</v>
      </c>
      <c r="D626">
        <f t="shared" si="18"/>
        <v>1.4480684709692344E-2</v>
      </c>
      <c r="E626">
        <f t="shared" si="19"/>
        <v>4.8420054639871794E-4</v>
      </c>
    </row>
    <row r="627" spans="1:5" x14ac:dyDescent="0.3">
      <c r="A627">
        <v>53595</v>
      </c>
      <c r="B627">
        <v>5.6764565874395283E-3</v>
      </c>
      <c r="C627">
        <v>0.25</v>
      </c>
      <c r="D627">
        <f t="shared" si="18"/>
        <v>0.12783822829371977</v>
      </c>
      <c r="E627">
        <f t="shared" si="19"/>
        <v>8.345368084619444E-3</v>
      </c>
    </row>
    <row r="628" spans="1:5" x14ac:dyDescent="0.3">
      <c r="A628">
        <v>53619</v>
      </c>
      <c r="B628">
        <v>1.7255712247630589E-2</v>
      </c>
      <c r="C628">
        <v>7.1428571428571425E-2</v>
      </c>
      <c r="D628">
        <f t="shared" si="18"/>
        <v>4.4342141838101007E-2</v>
      </c>
      <c r="E628">
        <f t="shared" si="19"/>
        <v>6.1730873331976568E-5</v>
      </c>
    </row>
    <row r="629" spans="1:5" x14ac:dyDescent="0.3">
      <c r="A629">
        <v>53653</v>
      </c>
      <c r="B629">
        <v>3.2519397535371974E-2</v>
      </c>
      <c r="C629">
        <v>1</v>
      </c>
      <c r="D629">
        <f t="shared" si="18"/>
        <v>0.51625969876768596</v>
      </c>
      <c r="E629">
        <f t="shared" si="19"/>
        <v>0.23018352926084457</v>
      </c>
    </row>
    <row r="630" spans="1:5" x14ac:dyDescent="0.3">
      <c r="A630">
        <v>53758</v>
      </c>
      <c r="B630">
        <v>6.3291139240506328E-3</v>
      </c>
      <c r="C630">
        <v>-4.9019607843137254E-3</v>
      </c>
      <c r="D630">
        <f t="shared" si="18"/>
        <v>7.135765698684537E-4</v>
      </c>
      <c r="E630">
        <f t="shared" si="19"/>
        <v>1.2796120555398805E-3</v>
      </c>
    </row>
    <row r="631" spans="1:5" x14ac:dyDescent="0.3">
      <c r="A631">
        <v>53759</v>
      </c>
      <c r="B631">
        <v>6.2528735632183911E-3</v>
      </c>
      <c r="C631">
        <v>0.5</v>
      </c>
      <c r="D631">
        <f t="shared" si="18"/>
        <v>0.25312643678160918</v>
      </c>
      <c r="E631">
        <f t="shared" si="19"/>
        <v>4.6933407228591593E-2</v>
      </c>
    </row>
    <row r="632" spans="1:5" x14ac:dyDescent="0.3">
      <c r="A632">
        <v>53983</v>
      </c>
      <c r="B632">
        <v>-6.1176991130465035E-3</v>
      </c>
      <c r="C632">
        <v>3.4090909090909088E-2</v>
      </c>
      <c r="D632">
        <f t="shared" si="18"/>
        <v>1.3986604988931292E-2</v>
      </c>
      <c r="E632">
        <f t="shared" si="19"/>
        <v>5.0618867232115759E-4</v>
      </c>
    </row>
    <row r="633" spans="1:5" x14ac:dyDescent="0.3">
      <c r="A633">
        <v>54109</v>
      </c>
      <c r="B633">
        <v>2.747660309236644E-3</v>
      </c>
      <c r="C633">
        <v>2.5125628140703518E-3</v>
      </c>
      <c r="D633">
        <f t="shared" si="18"/>
        <v>2.6301115616534981E-3</v>
      </c>
      <c r="E633">
        <f t="shared" si="19"/>
        <v>1.146169864469099E-3</v>
      </c>
    </row>
    <row r="634" spans="1:5" x14ac:dyDescent="0.3">
      <c r="A634">
        <v>54191</v>
      </c>
      <c r="B634">
        <v>7.6103893756640534E-2</v>
      </c>
      <c r="C634">
        <v>2.0833333333333332E-2</v>
      </c>
      <c r="D634">
        <f t="shared" si="18"/>
        <v>4.8468613544986931E-2</v>
      </c>
      <c r="E634">
        <f t="shared" si="19"/>
        <v>1.4360119094053756E-4</v>
      </c>
    </row>
    <row r="635" spans="1:5" x14ac:dyDescent="0.3">
      <c r="A635">
        <v>54586</v>
      </c>
      <c r="B635">
        <v>4.0665165776601446E-3</v>
      </c>
      <c r="C635">
        <v>7.8534031413612562E-3</v>
      </c>
      <c r="D635">
        <f t="shared" si="18"/>
        <v>5.9599598595107004E-3</v>
      </c>
      <c r="E635">
        <f t="shared" si="19"/>
        <v>9.3179285649323883E-4</v>
      </c>
    </row>
    <row r="636" spans="1:5" x14ac:dyDescent="0.3">
      <c r="A636">
        <v>54599</v>
      </c>
      <c r="B636">
        <v>1.1721449501212247E-3</v>
      </c>
      <c r="C636">
        <v>-8.130081300813009E-3</v>
      </c>
      <c r="D636">
        <f t="shared" si="18"/>
        <v>-3.4789681753458921E-3</v>
      </c>
      <c r="E636">
        <f t="shared" si="19"/>
        <v>1.5971381037591039E-3</v>
      </c>
    </row>
    <row r="637" spans="1:5" x14ac:dyDescent="0.3">
      <c r="A637">
        <v>54616</v>
      </c>
      <c r="B637">
        <v>2.2545347503874685E-2</v>
      </c>
      <c r="C637">
        <v>1.2658227848101266E-2</v>
      </c>
      <c r="D637">
        <f t="shared" si="18"/>
        <v>1.7601787675987975E-2</v>
      </c>
      <c r="E637">
        <f t="shared" si="19"/>
        <v>3.5658485137452417E-4</v>
      </c>
    </row>
    <row r="638" spans="1:5" x14ac:dyDescent="0.3">
      <c r="A638">
        <v>54677</v>
      </c>
      <c r="B638">
        <v>3.8908737746019585E-3</v>
      </c>
      <c r="C638">
        <v>-7.7220077220077222E-3</v>
      </c>
      <c r="D638">
        <f t="shared" si="18"/>
        <v>-1.9155669737028818E-3</v>
      </c>
      <c r="E638">
        <f t="shared" si="19"/>
        <v>1.4746221383096696E-3</v>
      </c>
    </row>
    <row r="639" spans="1:5" x14ac:dyDescent="0.3">
      <c r="A639">
        <v>54724</v>
      </c>
      <c r="B639">
        <v>3.5837430732289142E-3</v>
      </c>
      <c r="C639">
        <v>1.0416666666666666E-2</v>
      </c>
      <c r="D639">
        <f t="shared" si="18"/>
        <v>7.0002048699477903E-3</v>
      </c>
      <c r="E639">
        <f t="shared" si="19"/>
        <v>8.6936742106774481E-4</v>
      </c>
    </row>
    <row r="640" spans="1:5" x14ac:dyDescent="0.3">
      <c r="A640">
        <v>54776</v>
      </c>
      <c r="B640">
        <v>6.4355251292809957E-3</v>
      </c>
      <c r="C640">
        <v>1.0309278350515464E-2</v>
      </c>
      <c r="D640">
        <f t="shared" si="18"/>
        <v>8.3724017398982293E-3</v>
      </c>
      <c r="E640">
        <f t="shared" si="19"/>
        <v>7.9033179369435006E-4</v>
      </c>
    </row>
    <row r="641" spans="1:5" x14ac:dyDescent="0.3">
      <c r="A641">
        <v>54848</v>
      </c>
      <c r="B641">
        <v>1.1577722304718222E-3</v>
      </c>
      <c r="C641">
        <v>9.8039215686274508E-3</v>
      </c>
      <c r="D641">
        <f t="shared" si="18"/>
        <v>5.4808468995496363E-3</v>
      </c>
      <c r="E641">
        <f t="shared" si="19"/>
        <v>9.6127252238733185E-4</v>
      </c>
    </row>
    <row r="642" spans="1:5" x14ac:dyDescent="0.3">
      <c r="A642">
        <v>54962</v>
      </c>
      <c r="B642">
        <v>6.3604887216020776E-3</v>
      </c>
      <c r="C642">
        <v>-1.5350877192982455E-2</v>
      </c>
      <c r="D642">
        <f t="shared" si="18"/>
        <v>-4.4951942356901888E-3</v>
      </c>
      <c r="E642">
        <f t="shared" si="19"/>
        <v>1.6793961631116291E-3</v>
      </c>
    </row>
    <row r="643" spans="1:5" x14ac:dyDescent="0.3">
      <c r="A643">
        <v>54976</v>
      </c>
      <c r="B643">
        <v>3.0778473304258529E-2</v>
      </c>
      <c r="C643">
        <v>0.19102990033222589</v>
      </c>
      <c r="D643">
        <f t="shared" si="18"/>
        <v>0.11090418681824221</v>
      </c>
      <c r="E643">
        <f t="shared" si="19"/>
        <v>5.5381793314367217E-3</v>
      </c>
    </row>
    <row r="644" spans="1:5" x14ac:dyDescent="0.3">
      <c r="A644">
        <v>55015</v>
      </c>
      <c r="B644">
        <v>1.4083733468671793E-2</v>
      </c>
      <c r="C644">
        <v>2.0746887966804979E-3</v>
      </c>
      <c r="D644">
        <f t="shared" ref="D644:D677" si="20">(B644+C644)/2</f>
        <v>8.0792111326761454E-3</v>
      </c>
      <c r="E644">
        <f t="shared" ref="E644:E677" si="21">(D644-$H$2)^2</f>
        <v>8.0690259590441226E-4</v>
      </c>
    </row>
    <row r="645" spans="1:5" x14ac:dyDescent="0.3">
      <c r="A645">
        <v>55048</v>
      </c>
      <c r="B645">
        <v>-3.3108624891054941E-2</v>
      </c>
      <c r="C645">
        <v>0.25</v>
      </c>
      <c r="D645">
        <f t="shared" si="20"/>
        <v>0.10844568755447254</v>
      </c>
      <c r="E645">
        <f t="shared" si="21"/>
        <v>5.1783057085169259E-3</v>
      </c>
    </row>
    <row r="646" spans="1:5" x14ac:dyDescent="0.3">
      <c r="A646">
        <v>55052</v>
      </c>
      <c r="B646">
        <v>1.0393818261442299E-2</v>
      </c>
      <c r="C646">
        <v>1.8518518518518517E-2</v>
      </c>
      <c r="D646">
        <f t="shared" si="20"/>
        <v>1.4456168389980407E-2</v>
      </c>
      <c r="E646">
        <f t="shared" si="21"/>
        <v>4.852800889773584E-4</v>
      </c>
    </row>
    <row r="647" spans="1:5" x14ac:dyDescent="0.3">
      <c r="A647">
        <v>55087</v>
      </c>
      <c r="B647">
        <v>9.2887528833559378E-3</v>
      </c>
      <c r="C647">
        <v>1.9005847953216373E-2</v>
      </c>
      <c r="D647">
        <f t="shared" si="20"/>
        <v>1.4147300418286156E-2</v>
      </c>
      <c r="E647">
        <f t="shared" si="21"/>
        <v>4.9898363903792256E-4</v>
      </c>
    </row>
    <row r="648" spans="1:5" x14ac:dyDescent="0.3">
      <c r="A648">
        <v>55098</v>
      </c>
      <c r="B648">
        <v>2.7801418974928833E-2</v>
      </c>
      <c r="C648">
        <v>0.11138310893512851</v>
      </c>
      <c r="D648">
        <f t="shared" si="20"/>
        <v>6.9592263955028669E-2</v>
      </c>
      <c r="E648">
        <f t="shared" si="21"/>
        <v>1.0960748954242105E-3</v>
      </c>
    </row>
    <row r="649" spans="1:5" x14ac:dyDescent="0.3">
      <c r="A649">
        <v>55111</v>
      </c>
      <c r="B649">
        <v>2.4183202968077567E-2</v>
      </c>
      <c r="C649">
        <v>-1.0638297872340425E-2</v>
      </c>
      <c r="D649">
        <f t="shared" si="20"/>
        <v>6.7724525478685708E-3</v>
      </c>
      <c r="E649">
        <f t="shared" si="21"/>
        <v>8.8284986358414376E-4</v>
      </c>
    </row>
    <row r="650" spans="1:5" x14ac:dyDescent="0.3">
      <c r="A650">
        <v>55117</v>
      </c>
      <c r="B650">
        <v>1.0582010582010581E-2</v>
      </c>
      <c r="C650">
        <v>7.4074074074074077E-3</v>
      </c>
      <c r="D650">
        <f t="shared" si="20"/>
        <v>8.9947089947089946E-3</v>
      </c>
      <c r="E650">
        <f t="shared" si="21"/>
        <v>7.5572941098200539E-4</v>
      </c>
    </row>
    <row r="651" spans="1:5" x14ac:dyDescent="0.3">
      <c r="A651">
        <v>55232</v>
      </c>
      <c r="B651">
        <v>2.9609230704122319E-3</v>
      </c>
      <c r="C651">
        <v>5.3475935828877002E-3</v>
      </c>
      <c r="D651">
        <f t="shared" si="20"/>
        <v>4.1542583266499658E-3</v>
      </c>
      <c r="E651">
        <f t="shared" si="21"/>
        <v>1.0452925124216988E-3</v>
      </c>
    </row>
    <row r="652" spans="1:5" x14ac:dyDescent="0.3">
      <c r="A652">
        <v>55277</v>
      </c>
      <c r="B652">
        <v>4.6348578957274601E-3</v>
      </c>
      <c r="C652">
        <v>3.4965034965034965E-3</v>
      </c>
      <c r="D652">
        <f t="shared" si="20"/>
        <v>4.0656806961154781E-3</v>
      </c>
      <c r="E652">
        <f t="shared" si="21"/>
        <v>1.0510279622911475E-3</v>
      </c>
    </row>
    <row r="653" spans="1:5" x14ac:dyDescent="0.3">
      <c r="A653">
        <v>55365</v>
      </c>
      <c r="B653">
        <v>6.7077693954959612E-3</v>
      </c>
      <c r="C653">
        <v>1</v>
      </c>
      <c r="D653">
        <f t="shared" si="20"/>
        <v>0.503353884697748</v>
      </c>
      <c r="E653">
        <f t="shared" si="21"/>
        <v>0.21796632943140212</v>
      </c>
    </row>
    <row r="654" spans="1:5" x14ac:dyDescent="0.3">
      <c r="A654">
        <v>55623</v>
      </c>
      <c r="B654">
        <v>7.875561760984336E-3</v>
      </c>
      <c r="C654">
        <v>-1.1764705882352941E-2</v>
      </c>
      <c r="D654">
        <f t="shared" si="20"/>
        <v>-1.9445720606843025E-3</v>
      </c>
      <c r="E654">
        <f t="shared" si="21"/>
        <v>1.4768506172200199E-3</v>
      </c>
    </row>
    <row r="655" spans="1:5" x14ac:dyDescent="0.3">
      <c r="A655">
        <v>55674</v>
      </c>
      <c r="B655">
        <v>-1.1733604761298894E-2</v>
      </c>
      <c r="C655">
        <v>-0.5</v>
      </c>
      <c r="D655">
        <f t="shared" si="20"/>
        <v>-0.25586680238064946</v>
      </c>
      <c r="E655">
        <f t="shared" si="21"/>
        <v>8.5469717918065721E-2</v>
      </c>
    </row>
    <row r="656" spans="1:5" x14ac:dyDescent="0.3">
      <c r="A656">
        <v>55873</v>
      </c>
      <c r="B656">
        <v>7.6585925454809682E-5</v>
      </c>
      <c r="C656">
        <v>1.0526315789473684E-2</v>
      </c>
      <c r="D656">
        <f t="shared" si="20"/>
        <v>5.3014508574642464E-3</v>
      </c>
      <c r="E656">
        <f t="shared" si="21"/>
        <v>9.724288369033846E-4</v>
      </c>
    </row>
    <row r="657" spans="1:5" x14ac:dyDescent="0.3">
      <c r="A657">
        <v>55927</v>
      </c>
      <c r="B657">
        <v>4.0783923212038223E-3</v>
      </c>
      <c r="C657">
        <v>-7.5471698113207548E-3</v>
      </c>
      <c r="D657">
        <f t="shared" si="20"/>
        <v>-1.7343887450584662E-3</v>
      </c>
      <c r="E657">
        <f t="shared" si="21"/>
        <v>1.4607401827234833E-3</v>
      </c>
    </row>
    <row r="658" spans="1:5" x14ac:dyDescent="0.3">
      <c r="A658">
        <v>55934</v>
      </c>
      <c r="B658">
        <v>1.8276285214485263E-2</v>
      </c>
      <c r="C658">
        <v>-1.3157894736842105E-3</v>
      </c>
      <c r="D658">
        <f t="shared" si="20"/>
        <v>8.4802478704005257E-3</v>
      </c>
      <c r="E658">
        <f t="shared" si="21"/>
        <v>7.8427970237945096E-4</v>
      </c>
    </row>
    <row r="659" spans="1:5" x14ac:dyDescent="0.3">
      <c r="A659">
        <v>55984</v>
      </c>
      <c r="B659">
        <v>1.6612372208030711E-2</v>
      </c>
      <c r="C659">
        <v>2.4053865799860692E-2</v>
      </c>
      <c r="D659">
        <f t="shared" si="20"/>
        <v>2.0333119003945702E-2</v>
      </c>
      <c r="E659">
        <f t="shared" si="21"/>
        <v>2.608910808443518E-4</v>
      </c>
    </row>
    <row r="660" spans="1:5" x14ac:dyDescent="0.3">
      <c r="A660">
        <v>55993</v>
      </c>
      <c r="B660">
        <v>-1.6810994532289042E-3</v>
      </c>
      <c r="C660">
        <v>9.8064978499761112E-3</v>
      </c>
      <c r="D660">
        <f t="shared" si="20"/>
        <v>4.0626991983736035E-3</v>
      </c>
      <c r="E660">
        <f t="shared" si="21"/>
        <v>1.0512212888787744E-3</v>
      </c>
    </row>
    <row r="661" spans="1:5" x14ac:dyDescent="0.3">
      <c r="A661">
        <v>56217</v>
      </c>
      <c r="B661">
        <v>4.2314748344899102E-2</v>
      </c>
      <c r="C661">
        <v>-3.7735849056603774E-3</v>
      </c>
      <c r="D661">
        <f t="shared" si="20"/>
        <v>1.9270581719619363E-2</v>
      </c>
      <c r="E661">
        <f t="shared" si="21"/>
        <v>2.9634453236809669E-4</v>
      </c>
    </row>
    <row r="662" spans="1:5" x14ac:dyDescent="0.3">
      <c r="A662">
        <v>56256</v>
      </c>
      <c r="B662">
        <v>5.4996525525912105E-3</v>
      </c>
      <c r="C662">
        <v>0.16666666666666666</v>
      </c>
      <c r="D662">
        <f t="shared" si="20"/>
        <v>8.6083159609628937E-2</v>
      </c>
      <c r="E662">
        <f t="shared" si="21"/>
        <v>2.4599534202655493E-3</v>
      </c>
    </row>
    <row r="663" spans="1:5" x14ac:dyDescent="0.3">
      <c r="A663">
        <v>56343</v>
      </c>
      <c r="B663">
        <v>1.1417528895227517E-2</v>
      </c>
      <c r="C663">
        <v>1.2195121951219513E-2</v>
      </c>
      <c r="D663">
        <f t="shared" si="20"/>
        <v>1.1806325423223515E-2</v>
      </c>
      <c r="E663">
        <f t="shared" si="21"/>
        <v>6.0904892884999589E-4</v>
      </c>
    </row>
    <row r="664" spans="1:5" x14ac:dyDescent="0.3">
      <c r="A664">
        <v>56351</v>
      </c>
      <c r="B664">
        <v>4.4164773960892849E-3</v>
      </c>
      <c r="D664">
        <f t="shared" si="20"/>
        <v>2.2082386980446424E-3</v>
      </c>
      <c r="E664">
        <f t="shared" si="21"/>
        <v>1.1749129629270065E-3</v>
      </c>
    </row>
    <row r="665" spans="1:5" x14ac:dyDescent="0.3">
      <c r="A665">
        <v>56378</v>
      </c>
      <c r="B665">
        <v>-7.8320377716031044E-3</v>
      </c>
      <c r="C665">
        <v>-8.5263157894736832E-2</v>
      </c>
      <c r="D665">
        <f t="shared" si="20"/>
        <v>-4.6547597833169967E-2</v>
      </c>
      <c r="E665">
        <f t="shared" si="21"/>
        <v>6.8944525090857533E-3</v>
      </c>
    </row>
    <row r="666" spans="1:5" x14ac:dyDescent="0.3">
      <c r="A666">
        <v>56383</v>
      </c>
      <c r="B666">
        <v>6.3219846941423236E-4</v>
      </c>
      <c r="C666">
        <v>1.7753106489435747E-3</v>
      </c>
      <c r="D666">
        <f t="shared" si="20"/>
        <v>1.2037545591789035E-3</v>
      </c>
      <c r="E666">
        <f t="shared" si="21"/>
        <v>1.244783363823249E-3</v>
      </c>
    </row>
    <row r="667" spans="1:5" x14ac:dyDescent="0.3">
      <c r="A667">
        <v>56410</v>
      </c>
      <c r="B667">
        <v>5.0098818547780102E-2</v>
      </c>
      <c r="C667">
        <v>-4.5454545454545456E-2</v>
      </c>
      <c r="D667">
        <f t="shared" si="20"/>
        <v>2.3221365466173233E-3</v>
      </c>
      <c r="E667">
        <f t="shared" si="21"/>
        <v>1.1671177817585568E-3</v>
      </c>
    </row>
    <row r="668" spans="1:5" x14ac:dyDescent="0.3">
      <c r="A668">
        <v>56444</v>
      </c>
      <c r="B668">
        <v>6.9787553334223554E-4</v>
      </c>
      <c r="C668">
        <v>-3.8461538461538464E-2</v>
      </c>
      <c r="D668">
        <f t="shared" si="20"/>
        <v>-1.8881831464098116E-2</v>
      </c>
      <c r="E668">
        <f t="shared" si="21"/>
        <v>3.0655128361980499E-3</v>
      </c>
    </row>
    <row r="669" spans="1:5" x14ac:dyDescent="0.3">
      <c r="A669">
        <v>56580</v>
      </c>
      <c r="B669">
        <v>1.01959843507788E-2</v>
      </c>
      <c r="C669">
        <v>-0.25</v>
      </c>
      <c r="D669">
        <f t="shared" si="20"/>
        <v>-0.11990200782461061</v>
      </c>
      <c r="E669">
        <f t="shared" si="21"/>
        <v>2.4456971942218988E-2</v>
      </c>
    </row>
    <row r="670" spans="1:5" x14ac:dyDescent="0.3">
      <c r="A670">
        <v>56609</v>
      </c>
      <c r="B670">
        <v>-1.4409600409404507E-2</v>
      </c>
      <c r="C670">
        <v>-5.4777845404747408E-3</v>
      </c>
      <c r="D670">
        <f t="shared" si="20"/>
        <v>-9.9436924749396229E-3</v>
      </c>
      <c r="E670">
        <f t="shared" si="21"/>
        <v>2.1556459667248506E-3</v>
      </c>
    </row>
    <row r="671" spans="1:5" x14ac:dyDescent="0.3">
      <c r="A671">
        <v>56765</v>
      </c>
      <c r="B671">
        <v>6.4143548637404704E-3</v>
      </c>
      <c r="C671">
        <v>1.6366612111292963E-3</v>
      </c>
      <c r="D671">
        <f t="shared" si="20"/>
        <v>4.025508037434883E-3</v>
      </c>
      <c r="E671">
        <f t="shared" si="21"/>
        <v>1.0536343360841899E-3</v>
      </c>
    </row>
    <row r="672" spans="1:5" x14ac:dyDescent="0.3">
      <c r="A672">
        <v>56782</v>
      </c>
      <c r="B672">
        <v>2.198425031272907E-3</v>
      </c>
      <c r="C672">
        <v>0.14285714285714285</v>
      </c>
      <c r="D672">
        <f t="shared" si="20"/>
        <v>7.2527783944207877E-2</v>
      </c>
      <c r="E672">
        <f t="shared" si="21"/>
        <v>1.2990648218455911E-3</v>
      </c>
    </row>
    <row r="673" spans="1:5" x14ac:dyDescent="0.3">
      <c r="A673">
        <v>57045</v>
      </c>
      <c r="B673">
        <v>-7.1162138128046202E-3</v>
      </c>
      <c r="C673">
        <v>-6.2500000000000003E-3</v>
      </c>
      <c r="D673">
        <f t="shared" si="20"/>
        <v>-6.6831069064023103E-3</v>
      </c>
      <c r="E673">
        <f t="shared" si="21"/>
        <v>1.8635063568319052E-3</v>
      </c>
    </row>
    <row r="674" spans="1:5" x14ac:dyDescent="0.3">
      <c r="A674">
        <v>57093</v>
      </c>
      <c r="B674">
        <v>3.9624192794916148E-3</v>
      </c>
      <c r="C674">
        <v>-8.0000000000000002E-3</v>
      </c>
      <c r="D674">
        <f t="shared" si="20"/>
        <v>-2.0187903602541927E-3</v>
      </c>
      <c r="E674">
        <f t="shared" si="21"/>
        <v>1.4825605164971328E-3</v>
      </c>
    </row>
    <row r="675" spans="1:5" x14ac:dyDescent="0.3">
      <c r="A675">
        <v>57115</v>
      </c>
      <c r="B675">
        <v>2.6861175441242915E-2</v>
      </c>
      <c r="C675">
        <v>6.7796610169491525E-2</v>
      </c>
      <c r="D675">
        <f t="shared" si="20"/>
        <v>4.7328892805367222E-2</v>
      </c>
      <c r="E675">
        <f t="shared" si="21"/>
        <v>1.1758476039560644E-4</v>
      </c>
    </row>
    <row r="676" spans="1:5" x14ac:dyDescent="0.3">
      <c r="A676">
        <v>57139</v>
      </c>
      <c r="B676">
        <v>-1.2740313189487859E-2</v>
      </c>
      <c r="C676">
        <v>-0.5</v>
      </c>
      <c r="D676">
        <f t="shared" si="20"/>
        <v>-0.25637015659474394</v>
      </c>
      <c r="E676">
        <f t="shared" si="21"/>
        <v>8.5764284550717926E-2</v>
      </c>
    </row>
    <row r="677" spans="1:5" x14ac:dyDescent="0.3">
      <c r="A677">
        <v>57154</v>
      </c>
      <c r="B677">
        <v>2.1661177101807835E-3</v>
      </c>
      <c r="C677">
        <v>1.4814814814814814E-3</v>
      </c>
      <c r="D677">
        <f t="shared" si="20"/>
        <v>1.8237995958311323E-3</v>
      </c>
      <c r="E677">
        <f t="shared" si="21"/>
        <v>1.2014155971871074E-3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04133-AED1-48C3-8787-D28C3AF4FDDD}">
  <dimension ref="A1:F516"/>
  <sheetViews>
    <sheetView workbookViewId="0">
      <selection activeCell="E18" sqref="E18"/>
    </sheetView>
  </sheetViews>
  <sheetFormatPr baseColWidth="10" defaultRowHeight="14.4" x14ac:dyDescent="0.3"/>
  <cols>
    <col min="1" max="2" width="13" customWidth="1"/>
  </cols>
  <sheetData>
    <row r="1" spans="1:6" x14ac:dyDescent="0.3">
      <c r="A1" s="1" t="s">
        <v>0</v>
      </c>
      <c r="B1" s="1" t="s">
        <v>20</v>
      </c>
      <c r="E1" s="1" t="s">
        <v>15</v>
      </c>
      <c r="F1">
        <v>515</v>
      </c>
    </row>
    <row r="2" spans="1:6" x14ac:dyDescent="0.3">
      <c r="A2">
        <v>24</v>
      </c>
      <c r="B2">
        <v>-5.0260413970199952E-3</v>
      </c>
      <c r="C2">
        <f>(B2-$F$2)^2</f>
        <v>2.0848851817121386E-4</v>
      </c>
      <c r="E2" s="1" t="s">
        <v>14</v>
      </c>
      <c r="F2">
        <f>AVERAGE(B2:B516)</f>
        <v>9.41309009248497E-3</v>
      </c>
    </row>
    <row r="3" spans="1:6" x14ac:dyDescent="0.3">
      <c r="A3">
        <v>31</v>
      </c>
      <c r="B3">
        <v>2.3352754569116251E-2</v>
      </c>
      <c r="C3">
        <f>(B3-$F$2)^2</f>
        <v>1.9431424572105603E-4</v>
      </c>
      <c r="E3" s="1" t="s">
        <v>17</v>
      </c>
      <c r="F3">
        <f>(SUM(C2:C516)/(F1-1))</f>
        <v>1.1100575083221229E-3</v>
      </c>
    </row>
    <row r="4" spans="1:6" x14ac:dyDescent="0.3">
      <c r="A4">
        <v>83</v>
      </c>
      <c r="B4">
        <v>-3.8079302060622217E-3</v>
      </c>
      <c r="C4">
        <f t="shared" ref="C4:C67" si="0">(B4-$F$2)^2</f>
        <v>1.7479537773459688E-4</v>
      </c>
    </row>
    <row r="5" spans="1:6" x14ac:dyDescent="0.3">
      <c r="A5">
        <v>104</v>
      </c>
      <c r="B5">
        <v>6.8740547273031891E-3</v>
      </c>
      <c r="C5">
        <f t="shared" si="0"/>
        <v>6.4467005856437793E-6</v>
      </c>
    </row>
    <row r="6" spans="1:6" x14ac:dyDescent="0.3">
      <c r="A6">
        <v>109</v>
      </c>
      <c r="B6">
        <v>3.5746260421845116E-2</v>
      </c>
      <c r="C6">
        <f t="shared" si="0"/>
        <v>6.9343585959509351E-4</v>
      </c>
      <c r="E6" s="1" t="s">
        <v>10</v>
      </c>
      <c r="F6">
        <f>('H5-GROUP Agressif-STOCK'!F2-'H5-GROUP AGRESSIF -ETF'!F2)/(SQRT(('H5-GROUP Agressif-STOCK'!F3/'H5-GROUP Agressif-STOCK'!F1)+('H5-GROUP AGRESSIF -ETF'!F3/'H5-GROUP AGRESSIF -ETF'!F1)))</f>
        <v>-2.1506908843943484</v>
      </c>
    </row>
    <row r="7" spans="1:6" x14ac:dyDescent="0.3">
      <c r="A7">
        <v>121</v>
      </c>
      <c r="B7">
        <v>1.1678991233627924E-3</v>
      </c>
      <c r="C7">
        <f t="shared" si="0"/>
        <v>6.7983174117293923E-5</v>
      </c>
    </row>
    <row r="8" spans="1:6" x14ac:dyDescent="0.3">
      <c r="A8">
        <v>194</v>
      </c>
      <c r="B8">
        <v>2.0816913453535462E-3</v>
      </c>
      <c r="C8">
        <f t="shared" si="0"/>
        <v>5.3749407589440209E-5</v>
      </c>
    </row>
    <row r="9" spans="1:6" x14ac:dyDescent="0.3">
      <c r="A9">
        <v>211</v>
      </c>
      <c r="B9">
        <v>6.9641375606783306E-3</v>
      </c>
      <c r="C9">
        <f t="shared" si="0"/>
        <v>5.9973685030421494E-6</v>
      </c>
    </row>
    <row r="10" spans="1:6" x14ac:dyDescent="0.3">
      <c r="A10">
        <v>228</v>
      </c>
      <c r="B10">
        <v>3.4411629772579124E-3</v>
      </c>
      <c r="C10">
        <f t="shared" si="0"/>
        <v>3.5663913469584161E-5</v>
      </c>
    </row>
    <row r="11" spans="1:6" x14ac:dyDescent="0.3">
      <c r="A11">
        <v>288</v>
      </c>
      <c r="B11">
        <v>1.8003852051092895E-2</v>
      </c>
      <c r="C11">
        <f t="shared" si="0"/>
        <v>7.3801191029465067E-5</v>
      </c>
    </row>
    <row r="12" spans="1:6" x14ac:dyDescent="0.3">
      <c r="A12">
        <v>335</v>
      </c>
      <c r="B12">
        <v>6.3127947664688884E-3</v>
      </c>
      <c r="C12">
        <f t="shared" si="0"/>
        <v>9.6118311085171617E-6</v>
      </c>
    </row>
    <row r="13" spans="1:6" x14ac:dyDescent="0.3">
      <c r="A13">
        <v>382</v>
      </c>
      <c r="B13">
        <v>3.580006703835268E-3</v>
      </c>
      <c r="C13">
        <f t="shared" si="0"/>
        <v>3.4024861818941093E-5</v>
      </c>
    </row>
    <row r="14" spans="1:6" x14ac:dyDescent="0.3">
      <c r="A14">
        <v>468</v>
      </c>
      <c r="B14">
        <v>1.0440976906356456E-2</v>
      </c>
      <c r="C14">
        <f t="shared" si="0"/>
        <v>1.0565513021308754E-6</v>
      </c>
    </row>
    <row r="15" spans="1:6" x14ac:dyDescent="0.3">
      <c r="A15">
        <v>496</v>
      </c>
      <c r="B15">
        <v>3.238004794253023E-2</v>
      </c>
      <c r="C15">
        <f t="shared" si="0"/>
        <v>5.274811528857556E-4</v>
      </c>
    </row>
    <row r="16" spans="1:6" x14ac:dyDescent="0.3">
      <c r="A16">
        <v>525</v>
      </c>
      <c r="B16">
        <v>7.8537625151875153E-4</v>
      </c>
      <c r="C16">
        <f t="shared" si="0"/>
        <v>7.4437446121600062E-5</v>
      </c>
    </row>
    <row r="17" spans="1:3" x14ac:dyDescent="0.3">
      <c r="A17">
        <v>562</v>
      </c>
      <c r="B17">
        <v>8.5132259045302472E-5</v>
      </c>
      <c r="C17">
        <f t="shared" si="0"/>
        <v>8.701079734242846E-5</v>
      </c>
    </row>
    <row r="18" spans="1:3" x14ac:dyDescent="0.3">
      <c r="A18">
        <v>573</v>
      </c>
      <c r="B18">
        <v>1.646896567645368E-2</v>
      </c>
      <c r="C18">
        <f t="shared" si="0"/>
        <v>4.9785380256445782E-5</v>
      </c>
    </row>
    <row r="19" spans="1:3" x14ac:dyDescent="0.3">
      <c r="A19">
        <v>610</v>
      </c>
      <c r="B19">
        <v>6.4807259089948357E-3</v>
      </c>
      <c r="C19">
        <f t="shared" si="0"/>
        <v>8.5987597046157626E-6</v>
      </c>
    </row>
    <row r="20" spans="1:3" x14ac:dyDescent="0.3">
      <c r="A20">
        <v>614</v>
      </c>
      <c r="B20">
        <v>9.2548966990219292E-3</v>
      </c>
      <c r="C20">
        <f t="shared" si="0"/>
        <v>2.5025149735352452E-8</v>
      </c>
    </row>
    <row r="21" spans="1:3" x14ac:dyDescent="0.3">
      <c r="A21">
        <v>663</v>
      </c>
      <c r="B21">
        <v>-1.0793023928632622E-3</v>
      </c>
      <c r="C21">
        <f t="shared" si="0"/>
        <v>1.1009030006659204E-4</v>
      </c>
    </row>
    <row r="22" spans="1:3" x14ac:dyDescent="0.3">
      <c r="A22">
        <v>721</v>
      </c>
      <c r="B22">
        <v>1.7412178815204181E-3</v>
      </c>
      <c r="C22">
        <f t="shared" si="0"/>
        <v>5.8857623221370123E-5</v>
      </c>
    </row>
    <row r="23" spans="1:3" x14ac:dyDescent="0.3">
      <c r="A23">
        <v>745</v>
      </c>
      <c r="B23">
        <v>-2.3553816173006101E-3</v>
      </c>
      <c r="C23">
        <f t="shared" si="0"/>
        <v>1.3849692638402353E-4</v>
      </c>
    </row>
    <row r="24" spans="1:3" x14ac:dyDescent="0.3">
      <c r="A24">
        <v>879</v>
      </c>
      <c r="B24">
        <v>7.3802671673489487E-2</v>
      </c>
      <c r="C24">
        <f t="shared" si="0"/>
        <v>4.1460182161768373E-3</v>
      </c>
    </row>
    <row r="25" spans="1:3" x14ac:dyDescent="0.3">
      <c r="A25">
        <v>889</v>
      </c>
      <c r="B25">
        <v>-1.4670537191372487E-4</v>
      </c>
      <c r="C25">
        <f t="shared" si="0"/>
        <v>9.1389689321137851E-5</v>
      </c>
    </row>
    <row r="26" spans="1:3" x14ac:dyDescent="0.3">
      <c r="A26">
        <v>943</v>
      </c>
      <c r="B26">
        <v>1.513090507777775E-2</v>
      </c>
      <c r="C26">
        <f t="shared" si="0"/>
        <v>3.2693408206038667E-5</v>
      </c>
    </row>
    <row r="27" spans="1:3" x14ac:dyDescent="0.3">
      <c r="A27">
        <v>991</v>
      </c>
      <c r="B27">
        <v>5.6872108130596663E-3</v>
      </c>
      <c r="C27">
        <f t="shared" si="0"/>
        <v>1.388217640485082E-5</v>
      </c>
    </row>
    <row r="28" spans="1:3" x14ac:dyDescent="0.3">
      <c r="A28">
        <v>1001</v>
      </c>
      <c r="B28">
        <v>1.071489200227679E-2</v>
      </c>
      <c r="C28">
        <f t="shared" si="0"/>
        <v>1.6946882123376299E-6</v>
      </c>
    </row>
    <row r="29" spans="1:3" x14ac:dyDescent="0.3">
      <c r="A29">
        <v>1123</v>
      </c>
      <c r="B29">
        <v>6.7180753684412207E-4</v>
      </c>
      <c r="C29">
        <f t="shared" si="0"/>
        <v>7.6410020717551015E-5</v>
      </c>
    </row>
    <row r="30" spans="1:3" x14ac:dyDescent="0.3">
      <c r="A30">
        <v>1185</v>
      </c>
      <c r="B30">
        <v>7.7903762832089041E-3</v>
      </c>
      <c r="C30">
        <f t="shared" si="0"/>
        <v>2.6332001068152402E-6</v>
      </c>
    </row>
    <row r="31" spans="1:3" x14ac:dyDescent="0.3">
      <c r="A31">
        <v>1213</v>
      </c>
      <c r="B31">
        <v>3.2628969678849648E-3</v>
      </c>
      <c r="C31">
        <f t="shared" si="0"/>
        <v>3.7824875469877178E-5</v>
      </c>
    </row>
    <row r="32" spans="1:3" x14ac:dyDescent="0.3">
      <c r="A32">
        <v>1428</v>
      </c>
      <c r="B32">
        <v>5.9071401461700899E-3</v>
      </c>
      <c r="C32">
        <f t="shared" si="0"/>
        <v>1.2291685026065311E-5</v>
      </c>
    </row>
    <row r="33" spans="1:3" x14ac:dyDescent="0.3">
      <c r="A33">
        <v>1448</v>
      </c>
      <c r="B33">
        <v>2.1407560054346993E-3</v>
      </c>
      <c r="C33">
        <f t="shared" si="0"/>
        <v>5.2886843073673294E-5</v>
      </c>
    </row>
    <row r="34" spans="1:3" x14ac:dyDescent="0.3">
      <c r="A34">
        <v>1619</v>
      </c>
      <c r="B34">
        <v>2.8113102738148463E-3</v>
      </c>
      <c r="C34">
        <f t="shared" si="0"/>
        <v>4.3583496774200124E-5</v>
      </c>
    </row>
    <row r="35" spans="1:3" x14ac:dyDescent="0.3">
      <c r="A35">
        <v>1622</v>
      </c>
      <c r="B35">
        <v>3.3450380364634371E-3</v>
      </c>
      <c r="C35">
        <f t="shared" si="0"/>
        <v>3.6821255754587151E-5</v>
      </c>
    </row>
    <row r="36" spans="1:3" x14ac:dyDescent="0.3">
      <c r="A36">
        <v>1667</v>
      </c>
      <c r="B36">
        <v>5.9772681844185742E-3</v>
      </c>
      <c r="C36">
        <f t="shared" si="0"/>
        <v>1.180487218394901E-5</v>
      </c>
    </row>
    <row r="37" spans="1:3" x14ac:dyDescent="0.3">
      <c r="A37">
        <v>1668</v>
      </c>
      <c r="B37">
        <v>-8.792057972385834E-4</v>
      </c>
      <c r="C37">
        <f t="shared" si="0"/>
        <v>1.0593135468162035E-4</v>
      </c>
    </row>
    <row r="38" spans="1:3" x14ac:dyDescent="0.3">
      <c r="A38">
        <v>1698</v>
      </c>
      <c r="B38">
        <v>-1.7638865296415833E-2</v>
      </c>
      <c r="C38">
        <f t="shared" si="0"/>
        <v>7.318082903630792E-4</v>
      </c>
    </row>
    <row r="39" spans="1:3" x14ac:dyDescent="0.3">
      <c r="A39">
        <v>1791</v>
      </c>
      <c r="B39">
        <v>4.660047244837151E-3</v>
      </c>
      <c r="C39">
        <f t="shared" si="0"/>
        <v>2.2591416311576088E-5</v>
      </c>
    </row>
    <row r="40" spans="1:3" x14ac:dyDescent="0.3">
      <c r="A40">
        <v>1801</v>
      </c>
      <c r="B40">
        <v>-1.8968932593352559E-2</v>
      </c>
      <c r="C40">
        <f t="shared" si="0"/>
        <v>8.0553921173939617E-4</v>
      </c>
    </row>
    <row r="41" spans="1:3" x14ac:dyDescent="0.3">
      <c r="A41">
        <v>1835</v>
      </c>
      <c r="B41">
        <v>5.9187731922832488E-3</v>
      </c>
      <c r="C41">
        <f t="shared" si="0"/>
        <v>1.2210250599035365E-5</v>
      </c>
    </row>
    <row r="42" spans="1:3" x14ac:dyDescent="0.3">
      <c r="A42">
        <v>1840</v>
      </c>
      <c r="B42">
        <v>-7.3035909623147292E-3</v>
      </c>
      <c r="C42">
        <f t="shared" si="0"/>
        <v>2.794474254878992E-4</v>
      </c>
    </row>
    <row r="43" spans="1:3" x14ac:dyDescent="0.3">
      <c r="A43">
        <v>1886</v>
      </c>
      <c r="B43">
        <v>2.740275577671281E-4</v>
      </c>
      <c r="C43">
        <f t="shared" si="0"/>
        <v>8.3522464013483321E-5</v>
      </c>
    </row>
    <row r="44" spans="1:3" x14ac:dyDescent="0.3">
      <c r="A44">
        <v>1895</v>
      </c>
      <c r="B44">
        <v>5.3787634641519911E-3</v>
      </c>
      <c r="C44">
        <f t="shared" si="0"/>
        <v>1.6275791344076543E-5</v>
      </c>
    </row>
    <row r="45" spans="1:3" x14ac:dyDescent="0.3">
      <c r="A45">
        <v>1953</v>
      </c>
      <c r="B45">
        <v>3.4305317324185248E-3</v>
      </c>
      <c r="C45">
        <f t="shared" si="0"/>
        <v>3.5791004531600914E-5</v>
      </c>
    </row>
    <row r="46" spans="1:3" x14ac:dyDescent="0.3">
      <c r="A46">
        <v>1956</v>
      </c>
      <c r="B46">
        <v>3.328963319243804E-4</v>
      </c>
      <c r="C46">
        <f t="shared" si="0"/>
        <v>8.2449918729323476E-5</v>
      </c>
    </row>
    <row r="47" spans="1:3" x14ac:dyDescent="0.3">
      <c r="A47">
        <v>1979</v>
      </c>
      <c r="B47">
        <v>9.4956721427309661E-3</v>
      </c>
      <c r="C47">
        <f t="shared" si="0"/>
        <v>6.8197950228322157E-9</v>
      </c>
    </row>
    <row r="48" spans="1:3" x14ac:dyDescent="0.3">
      <c r="A48">
        <v>2010</v>
      </c>
      <c r="B48">
        <v>2.8701113978590341E-2</v>
      </c>
      <c r="C48">
        <f t="shared" si="0"/>
        <v>3.7202786543097133E-4</v>
      </c>
    </row>
    <row r="49" spans="1:3" x14ac:dyDescent="0.3">
      <c r="A49">
        <v>2068</v>
      </c>
      <c r="B49">
        <v>2.8923734662990451E-3</v>
      </c>
      <c r="C49">
        <f t="shared" si="0"/>
        <v>4.251974531901756E-5</v>
      </c>
    </row>
    <row r="50" spans="1:3" x14ac:dyDescent="0.3">
      <c r="A50">
        <v>2097</v>
      </c>
      <c r="B50">
        <v>6.8051851120111513E-3</v>
      </c>
      <c r="C50">
        <f t="shared" si="0"/>
        <v>6.8011683871801486E-6</v>
      </c>
    </row>
    <row r="51" spans="1:3" x14ac:dyDescent="0.3">
      <c r="A51">
        <v>2305</v>
      </c>
      <c r="B51">
        <v>3.8088024030299067E-2</v>
      </c>
      <c r="C51">
        <f t="shared" si="0"/>
        <v>8.2225183633800262E-4</v>
      </c>
    </row>
    <row r="52" spans="1:3" x14ac:dyDescent="0.3">
      <c r="A52">
        <v>2468</v>
      </c>
      <c r="B52">
        <v>3.0608388881372133E-3</v>
      </c>
      <c r="C52">
        <f t="shared" si="0"/>
        <v>4.0351095363137533E-5</v>
      </c>
    </row>
    <row r="53" spans="1:3" x14ac:dyDescent="0.3">
      <c r="A53">
        <v>2482</v>
      </c>
      <c r="B53">
        <v>3.5763164629293992E-2</v>
      </c>
      <c r="C53">
        <f t="shared" si="0"/>
        <v>6.9432642809539116E-4</v>
      </c>
    </row>
    <row r="54" spans="1:3" x14ac:dyDescent="0.3">
      <c r="A54">
        <v>2589</v>
      </c>
      <c r="B54">
        <v>1.0759351217805393E-3</v>
      </c>
      <c r="C54">
        <f t="shared" si="0"/>
        <v>6.9508153005541599E-5</v>
      </c>
    </row>
    <row r="55" spans="1:3" x14ac:dyDescent="0.3">
      <c r="A55">
        <v>2611</v>
      </c>
      <c r="B55">
        <v>-3.7133578290527797E-2</v>
      </c>
      <c r="C55">
        <f t="shared" si="0"/>
        <v>2.1665923375581604E-3</v>
      </c>
    </row>
    <row r="56" spans="1:3" x14ac:dyDescent="0.3">
      <c r="A56">
        <v>2659</v>
      </c>
      <c r="B56">
        <v>4.8094680194659938E-3</v>
      </c>
      <c r="C56">
        <f t="shared" si="0"/>
        <v>2.1193336191187534E-5</v>
      </c>
    </row>
    <row r="57" spans="1:3" x14ac:dyDescent="0.3">
      <c r="A57">
        <v>2674</v>
      </c>
      <c r="B57">
        <v>2.1059359604414032E-3</v>
      </c>
      <c r="C57">
        <f t="shared" si="0"/>
        <v>5.3394501509441374E-5</v>
      </c>
    </row>
    <row r="58" spans="1:3" x14ac:dyDescent="0.3">
      <c r="A58">
        <v>3005</v>
      </c>
      <c r="B58">
        <v>3.9368443724593305E-2</v>
      </c>
      <c r="C58">
        <f t="shared" si="0"/>
        <v>8.9732321122466601E-4</v>
      </c>
    </row>
    <row r="59" spans="1:3" x14ac:dyDescent="0.3">
      <c r="A59">
        <v>3304</v>
      </c>
      <c r="B59">
        <v>-3.4102202577547887E-3</v>
      </c>
      <c r="C59">
        <f t="shared" si="0"/>
        <v>1.644372883385661E-4</v>
      </c>
    </row>
    <row r="60" spans="1:3" x14ac:dyDescent="0.3">
      <c r="A60">
        <v>3312</v>
      </c>
      <c r="B60">
        <v>3.6960985626283367E-2</v>
      </c>
      <c r="C60">
        <f t="shared" si="0"/>
        <v>7.5888654834106966E-4</v>
      </c>
    </row>
    <row r="61" spans="1:3" x14ac:dyDescent="0.3">
      <c r="A61">
        <v>3426</v>
      </c>
      <c r="B61">
        <v>-1.5260431876271906E-3</v>
      </c>
      <c r="C61">
        <f t="shared" si="0"/>
        <v>1.1966463692005745E-4</v>
      </c>
    </row>
    <row r="62" spans="1:3" x14ac:dyDescent="0.3">
      <c r="A62">
        <v>3498</v>
      </c>
      <c r="B62">
        <v>3.9699440371101444E-3</v>
      </c>
      <c r="C62">
        <f t="shared" si="0"/>
        <v>2.9627838980142523E-5</v>
      </c>
    </row>
    <row r="63" spans="1:3" x14ac:dyDescent="0.3">
      <c r="A63">
        <v>3547</v>
      </c>
      <c r="B63">
        <v>-5.0894923901595879E-3</v>
      </c>
      <c r="C63">
        <f t="shared" si="0"/>
        <v>2.1032489866590879E-4</v>
      </c>
    </row>
    <row r="64" spans="1:3" x14ac:dyDescent="0.3">
      <c r="A64">
        <v>3548</v>
      </c>
      <c r="B64">
        <v>-1.3625756333888457E-3</v>
      </c>
      <c r="C64">
        <f t="shared" si="0"/>
        <v>1.1611497183577168E-4</v>
      </c>
    </row>
    <row r="65" spans="1:3" x14ac:dyDescent="0.3">
      <c r="A65">
        <v>3598</v>
      </c>
      <c r="B65">
        <v>5.8302811185808254E-3</v>
      </c>
      <c r="C65">
        <f t="shared" si="0"/>
        <v>1.283652014348807E-5</v>
      </c>
    </row>
    <row r="66" spans="1:3" x14ac:dyDescent="0.3">
      <c r="A66">
        <v>3694</v>
      </c>
      <c r="B66">
        <v>1.3022729953454115E-3</v>
      </c>
      <c r="C66">
        <f t="shared" si="0"/>
        <v>6.578535398325137E-5</v>
      </c>
    </row>
    <row r="67" spans="1:3" x14ac:dyDescent="0.3">
      <c r="A67">
        <v>3730</v>
      </c>
      <c r="B67">
        <v>-6.285141585554363E-4</v>
      </c>
      <c r="C67">
        <f t="shared" si="0"/>
        <v>1.0083381593451276E-4</v>
      </c>
    </row>
    <row r="68" spans="1:3" x14ac:dyDescent="0.3">
      <c r="A68">
        <v>3738</v>
      </c>
      <c r="B68">
        <v>1.227780188839213E-2</v>
      </c>
      <c r="C68">
        <f t="shared" ref="C68:C131" si="1">(B68-$F$2)^2</f>
        <v>8.2065736736096274E-6</v>
      </c>
    </row>
    <row r="69" spans="1:3" x14ac:dyDescent="0.3">
      <c r="A69">
        <v>3753</v>
      </c>
      <c r="B69">
        <v>2.6794417236840544E-3</v>
      </c>
      <c r="C69">
        <f t="shared" si="1"/>
        <v>4.5342020354655225E-5</v>
      </c>
    </row>
    <row r="70" spans="1:3" x14ac:dyDescent="0.3">
      <c r="A70">
        <v>3779</v>
      </c>
      <c r="B70">
        <v>1.459232318176185E-3</v>
      </c>
      <c r="C70">
        <f t="shared" si="1"/>
        <v>6.3263853493932302E-5</v>
      </c>
    </row>
    <row r="71" spans="1:3" x14ac:dyDescent="0.3">
      <c r="A71">
        <v>4025</v>
      </c>
      <c r="B71">
        <v>2.5920354456047644E-3</v>
      </c>
      <c r="C71">
        <f t="shared" si="1"/>
        <v>4.6526786495726044E-5</v>
      </c>
    </row>
    <row r="72" spans="1:3" x14ac:dyDescent="0.3">
      <c r="A72">
        <v>4057</v>
      </c>
      <c r="B72">
        <v>-1.7672506822683308E-2</v>
      </c>
      <c r="C72">
        <f t="shared" si="1"/>
        <v>7.3362956025097329E-4</v>
      </c>
    </row>
    <row r="73" spans="1:3" x14ac:dyDescent="0.3">
      <c r="A73">
        <v>4089</v>
      </c>
      <c r="B73">
        <v>2.2524905443865088E-2</v>
      </c>
      <c r="C73">
        <f t="shared" si="1"/>
        <v>1.7191970180868734E-4</v>
      </c>
    </row>
    <row r="74" spans="1:3" x14ac:dyDescent="0.3">
      <c r="A74">
        <v>4125</v>
      </c>
      <c r="B74">
        <v>1.0765109111162234E-2</v>
      </c>
      <c r="C74">
        <f t="shared" si="1"/>
        <v>1.827955426865032E-6</v>
      </c>
    </row>
    <row r="75" spans="1:3" x14ac:dyDescent="0.3">
      <c r="A75">
        <v>4128</v>
      </c>
      <c r="B75">
        <v>-1.1900506950011849E-4</v>
      </c>
      <c r="C75">
        <f t="shared" si="1"/>
        <v>9.0860838177139546E-5</v>
      </c>
    </row>
    <row r="76" spans="1:3" x14ac:dyDescent="0.3">
      <c r="A76">
        <v>4199</v>
      </c>
      <c r="B76">
        <v>3.5993691181232302E-3</v>
      </c>
      <c r="C76">
        <f t="shared" si="1"/>
        <v>3.3799351567733624E-5</v>
      </c>
    </row>
    <row r="77" spans="1:3" x14ac:dyDescent="0.3">
      <c r="A77">
        <v>4272</v>
      </c>
      <c r="B77">
        <v>1.0689713771840068E-3</v>
      </c>
      <c r="C77">
        <f t="shared" si="1"/>
        <v>6.9624317135035798E-5</v>
      </c>
    </row>
    <row r="78" spans="1:3" x14ac:dyDescent="0.3">
      <c r="A78">
        <v>4416</v>
      </c>
      <c r="B78">
        <v>-4.4671393496730286E-3</v>
      </c>
      <c r="C78">
        <f t="shared" si="1"/>
        <v>1.9266076936694975E-4</v>
      </c>
    </row>
    <row r="79" spans="1:3" x14ac:dyDescent="0.3">
      <c r="A79">
        <v>4437</v>
      </c>
      <c r="B79">
        <v>1.3173623385307405E-2</v>
      </c>
      <c r="C79">
        <f t="shared" si="1"/>
        <v>1.4141610646425943E-5</v>
      </c>
    </row>
    <row r="80" spans="1:3" x14ac:dyDescent="0.3">
      <c r="A80">
        <v>4449</v>
      </c>
      <c r="B80">
        <v>-1.0318706107119748E-3</v>
      </c>
      <c r="C80">
        <f t="shared" si="1"/>
        <v>1.0909720409132842E-4</v>
      </c>
    </row>
    <row r="81" spans="1:3" x14ac:dyDescent="0.3">
      <c r="A81">
        <v>4462</v>
      </c>
      <c r="B81">
        <v>-2.0014701442038464E-2</v>
      </c>
      <c r="C81">
        <f t="shared" si="1"/>
        <v>8.6599491459936914E-4</v>
      </c>
    </row>
    <row r="82" spans="1:3" x14ac:dyDescent="0.3">
      <c r="A82">
        <v>4672</v>
      </c>
      <c r="B82">
        <v>-1.5096693699313784E-2</v>
      </c>
      <c r="C82">
        <f t="shared" si="1"/>
        <v>6.0072950152072083E-4</v>
      </c>
    </row>
    <row r="83" spans="1:3" x14ac:dyDescent="0.3">
      <c r="A83">
        <v>4697</v>
      </c>
      <c r="B83">
        <v>-4.7858254994316285E-3</v>
      </c>
      <c r="C83">
        <f t="shared" si="1"/>
        <v>2.0160920398637228E-4</v>
      </c>
    </row>
    <row r="84" spans="1:3" x14ac:dyDescent="0.3">
      <c r="A84">
        <v>4706</v>
      </c>
      <c r="B84">
        <v>1.3011040426688537E-2</v>
      </c>
      <c r="C84">
        <f t="shared" si="1"/>
        <v>1.2945246607395556E-5</v>
      </c>
    </row>
    <row r="85" spans="1:3" x14ac:dyDescent="0.3">
      <c r="A85">
        <v>4805</v>
      </c>
      <c r="B85">
        <v>5.8390037618758918E-2</v>
      </c>
      <c r="C85">
        <f t="shared" si="1"/>
        <v>2.3987413889913919E-3</v>
      </c>
    </row>
    <row r="86" spans="1:3" x14ac:dyDescent="0.3">
      <c r="A86">
        <v>4828</v>
      </c>
      <c r="B86">
        <v>7.3924122676531836E-3</v>
      </c>
      <c r="C86">
        <f t="shared" si="1"/>
        <v>4.0831388717669197E-6</v>
      </c>
    </row>
    <row r="87" spans="1:3" x14ac:dyDescent="0.3">
      <c r="A87">
        <v>4851</v>
      </c>
      <c r="B87">
        <v>3.5953978906999036E-2</v>
      </c>
      <c r="C87">
        <f t="shared" si="1"/>
        <v>7.044187790643979E-4</v>
      </c>
    </row>
    <row r="88" spans="1:3" x14ac:dyDescent="0.3">
      <c r="A88">
        <v>4996</v>
      </c>
      <c r="B88">
        <v>4.7763338098531713E-3</v>
      </c>
      <c r="C88">
        <f t="shared" si="1"/>
        <v>2.1499508824525457E-5</v>
      </c>
    </row>
    <row r="89" spans="1:3" x14ac:dyDescent="0.3">
      <c r="A89">
        <v>5025</v>
      </c>
      <c r="B89">
        <v>1.9622376845071358E-3</v>
      </c>
      <c r="C89">
        <f t="shared" si="1"/>
        <v>5.5515201605469094E-5</v>
      </c>
    </row>
    <row r="90" spans="1:3" x14ac:dyDescent="0.3">
      <c r="A90">
        <v>5047</v>
      </c>
      <c r="B90">
        <v>6.3134752308380455E-4</v>
      </c>
      <c r="C90">
        <f t="shared" si="1"/>
        <v>7.7119002555232587E-5</v>
      </c>
    </row>
    <row r="91" spans="1:3" x14ac:dyDescent="0.3">
      <c r="A91">
        <v>5099</v>
      </c>
      <c r="B91">
        <v>-1.6319180349872488E-3</v>
      </c>
      <c r="C91">
        <f t="shared" si="1"/>
        <v>1.2199220453592737E-4</v>
      </c>
    </row>
    <row r="92" spans="1:3" x14ac:dyDescent="0.3">
      <c r="A92">
        <v>5170</v>
      </c>
      <c r="B92">
        <v>6.5786057079242725E-3</v>
      </c>
      <c r="C92">
        <f t="shared" si="1"/>
        <v>8.0343017263184361E-6</v>
      </c>
    </row>
    <row r="93" spans="1:3" x14ac:dyDescent="0.3">
      <c r="A93">
        <v>5184</v>
      </c>
      <c r="B93">
        <v>7.4166868828879073E-3</v>
      </c>
      <c r="C93">
        <f t="shared" si="1"/>
        <v>3.9856257752894536E-6</v>
      </c>
    </row>
    <row r="94" spans="1:3" x14ac:dyDescent="0.3">
      <c r="A94">
        <v>5192</v>
      </c>
      <c r="B94">
        <v>2.9219390001744752E-3</v>
      </c>
      <c r="C94">
        <f t="shared" si="1"/>
        <v>4.2135042503203731E-5</v>
      </c>
    </row>
    <row r="95" spans="1:3" x14ac:dyDescent="0.3">
      <c r="A95">
        <v>5247</v>
      </c>
      <c r="B95">
        <v>4.0739525470188716E-3</v>
      </c>
      <c r="C95">
        <f t="shared" si="1"/>
        <v>2.8506389729405755E-5</v>
      </c>
    </row>
    <row r="96" spans="1:3" x14ac:dyDescent="0.3">
      <c r="A96">
        <v>5311</v>
      </c>
      <c r="B96">
        <v>1.0226073187895849E-2</v>
      </c>
      <c r="C96">
        <f t="shared" si="1"/>
        <v>6.6094151342385372E-7</v>
      </c>
    </row>
    <row r="97" spans="1:3" x14ac:dyDescent="0.3">
      <c r="A97">
        <v>5331</v>
      </c>
      <c r="B97">
        <v>1.102311289711792E-2</v>
      </c>
      <c r="C97">
        <f t="shared" si="1"/>
        <v>2.5921734314381492E-6</v>
      </c>
    </row>
    <row r="98" spans="1:3" x14ac:dyDescent="0.3">
      <c r="A98">
        <v>5357</v>
      </c>
      <c r="B98">
        <v>-4.0748730155423997E-2</v>
      </c>
      <c r="C98">
        <f t="shared" si="1"/>
        <v>2.51620821058353E-3</v>
      </c>
    </row>
    <row r="99" spans="1:3" x14ac:dyDescent="0.3">
      <c r="A99">
        <v>5500</v>
      </c>
      <c r="B99">
        <v>-1.8920657573939228E-4</v>
      </c>
      <c r="C99">
        <f t="shared" si="1"/>
        <v>9.2204101304592699E-5</v>
      </c>
    </row>
    <row r="100" spans="1:3" x14ac:dyDescent="0.3">
      <c r="A100">
        <v>5582</v>
      </c>
      <c r="B100">
        <v>7.0698040774590755E-3</v>
      </c>
      <c r="C100">
        <f t="shared" si="1"/>
        <v>5.490989348215937E-6</v>
      </c>
    </row>
    <row r="101" spans="1:3" x14ac:dyDescent="0.3">
      <c r="A101">
        <v>5620</v>
      </c>
      <c r="B101">
        <v>4.3115201905919174E-3</v>
      </c>
      <c r="C101">
        <f t="shared" si="1"/>
        <v>2.6026015463901093E-5</v>
      </c>
    </row>
    <row r="102" spans="1:3" x14ac:dyDescent="0.3">
      <c r="A102">
        <v>5658</v>
      </c>
      <c r="B102">
        <v>5.3814663193152215E-2</v>
      </c>
      <c r="C102">
        <f t="shared" si="1"/>
        <v>1.9714996938138972E-3</v>
      </c>
    </row>
    <row r="103" spans="1:3" x14ac:dyDescent="0.3">
      <c r="A103">
        <v>5757</v>
      </c>
      <c r="B103">
        <v>5.094007594702233E-3</v>
      </c>
      <c r="C103">
        <f t="shared" si="1"/>
        <v>1.8654473622653166E-5</v>
      </c>
    </row>
    <row r="104" spans="1:3" x14ac:dyDescent="0.3">
      <c r="A104">
        <v>5794</v>
      </c>
      <c r="B104">
        <v>-1.9772787846481871E-2</v>
      </c>
      <c r="C104">
        <f t="shared" si="1"/>
        <v>8.5181547106827132E-4</v>
      </c>
    </row>
    <row r="105" spans="1:3" x14ac:dyDescent="0.3">
      <c r="A105">
        <v>5849</v>
      </c>
      <c r="B105">
        <v>9.5616504114680399E-3</v>
      </c>
      <c r="C105">
        <f t="shared" si="1"/>
        <v>2.2070168376351458E-8</v>
      </c>
    </row>
    <row r="106" spans="1:3" x14ac:dyDescent="0.3">
      <c r="A106">
        <v>5915</v>
      </c>
      <c r="B106">
        <v>2.3516462224647004E-2</v>
      </c>
      <c r="C106">
        <f t="shared" si="1"/>
        <v>1.989051054982447E-4</v>
      </c>
    </row>
    <row r="107" spans="1:3" x14ac:dyDescent="0.3">
      <c r="A107">
        <v>5926</v>
      </c>
      <c r="B107">
        <v>9.7311620155095153E-3</v>
      </c>
      <c r="C107">
        <f t="shared" si="1"/>
        <v>1.0116974821653228E-7</v>
      </c>
    </row>
    <row r="108" spans="1:3" x14ac:dyDescent="0.3">
      <c r="A108">
        <v>6025</v>
      </c>
      <c r="B108">
        <v>-1.1241673217659639E-2</v>
      </c>
      <c r="C108">
        <f t="shared" si="1"/>
        <v>4.2661924739809598E-4</v>
      </c>
    </row>
    <row r="109" spans="1:3" x14ac:dyDescent="0.3">
      <c r="A109">
        <v>6083</v>
      </c>
      <c r="B109">
        <v>3.1933323075105115E-3</v>
      </c>
      <c r="C109">
        <f t="shared" si="1"/>
        <v>3.8685386903750377E-5</v>
      </c>
    </row>
    <row r="110" spans="1:3" x14ac:dyDescent="0.3">
      <c r="A110">
        <v>6096</v>
      </c>
      <c r="B110">
        <v>2.3020531490700151E-3</v>
      </c>
      <c r="C110">
        <f t="shared" si="1"/>
        <v>5.0566846410612304E-5</v>
      </c>
    </row>
    <row r="111" spans="1:3" x14ac:dyDescent="0.3">
      <c r="A111">
        <v>6105</v>
      </c>
      <c r="B111">
        <v>5.6405612192321729E-3</v>
      </c>
      <c r="C111">
        <f t="shared" si="1"/>
        <v>1.423197409952602E-5</v>
      </c>
    </row>
    <row r="112" spans="1:3" x14ac:dyDescent="0.3">
      <c r="A112">
        <v>6131</v>
      </c>
      <c r="B112">
        <v>2.6289411809466605E-4</v>
      </c>
      <c r="C112">
        <f t="shared" si="1"/>
        <v>8.3726086369748529E-5</v>
      </c>
    </row>
    <row r="113" spans="1:3" x14ac:dyDescent="0.3">
      <c r="A113">
        <v>6133</v>
      </c>
      <c r="B113">
        <v>8.5009271145343027E-2</v>
      </c>
      <c r="C113">
        <f t="shared" si="1"/>
        <v>5.7147825897764966E-3</v>
      </c>
    </row>
    <row r="114" spans="1:3" x14ac:dyDescent="0.3">
      <c r="A114">
        <v>6139</v>
      </c>
      <c r="B114">
        <v>1.579940287878165E-3</v>
      </c>
      <c r="C114">
        <f t="shared" si="1"/>
        <v>6.1358235861411637E-5</v>
      </c>
    </row>
    <row r="115" spans="1:3" x14ac:dyDescent="0.3">
      <c r="A115">
        <v>6147</v>
      </c>
      <c r="B115">
        <v>3.1007028313837191E-3</v>
      </c>
      <c r="C115">
        <f t="shared" si="1"/>
        <v>3.9846232934113354E-5</v>
      </c>
    </row>
    <row r="116" spans="1:3" x14ac:dyDescent="0.3">
      <c r="A116">
        <v>6293</v>
      </c>
      <c r="B116">
        <v>-9.7880670695378331E-4</v>
      </c>
      <c r="C116">
        <f t="shared" si="1"/>
        <v>1.0799151909018539E-4</v>
      </c>
    </row>
    <row r="117" spans="1:3" x14ac:dyDescent="0.3">
      <c r="A117">
        <v>6308</v>
      </c>
      <c r="B117">
        <v>1.4613084048117992E-2</v>
      </c>
      <c r="C117">
        <f t="shared" si="1"/>
        <v>2.7039937138619967E-5</v>
      </c>
    </row>
    <row r="118" spans="1:3" x14ac:dyDescent="0.3">
      <c r="A118">
        <v>6331</v>
      </c>
      <c r="B118">
        <v>3.6793388656880185E-4</v>
      </c>
      <c r="C118">
        <f t="shared" si="1"/>
        <v>8.1814850789423775E-5</v>
      </c>
    </row>
    <row r="119" spans="1:3" x14ac:dyDescent="0.3">
      <c r="A119">
        <v>6344</v>
      </c>
      <c r="B119">
        <v>1.7449453783962621E-2</v>
      </c>
      <c r="C119">
        <f t="shared" si="1"/>
        <v>6.4583141381700294E-5</v>
      </c>
    </row>
    <row r="120" spans="1:3" x14ac:dyDescent="0.3">
      <c r="A120">
        <v>6425</v>
      </c>
      <c r="B120">
        <v>2.3266858604706141E-2</v>
      </c>
      <c r="C120">
        <f t="shared" si="1"/>
        <v>1.919269019902108E-4</v>
      </c>
    </row>
    <row r="121" spans="1:3" x14ac:dyDescent="0.3">
      <c r="A121">
        <v>6555</v>
      </c>
      <c r="B121">
        <v>-5.5855690692420716E-3</v>
      </c>
      <c r="C121">
        <f t="shared" si="1"/>
        <v>2.2495977664965854E-4</v>
      </c>
    </row>
    <row r="122" spans="1:3" x14ac:dyDescent="0.3">
      <c r="A122">
        <v>6628</v>
      </c>
      <c r="B122">
        <v>3.8056151478406863E-3</v>
      </c>
      <c r="C122">
        <f t="shared" si="1"/>
        <v>3.144377525481342E-5</v>
      </c>
    </row>
    <row r="123" spans="1:3" x14ac:dyDescent="0.3">
      <c r="A123">
        <v>6634</v>
      </c>
      <c r="B123">
        <v>4.5475232729115094E-4</v>
      </c>
      <c r="C123">
        <f t="shared" si="1"/>
        <v>8.0251815515297776E-5</v>
      </c>
    </row>
    <row r="124" spans="1:3" x14ac:dyDescent="0.3">
      <c r="A124">
        <v>6675</v>
      </c>
      <c r="B124">
        <v>2.431048853996436E-3</v>
      </c>
      <c r="C124">
        <f t="shared" si="1"/>
        <v>4.8748899855954502E-5</v>
      </c>
    </row>
    <row r="125" spans="1:3" x14ac:dyDescent="0.3">
      <c r="A125">
        <v>6746</v>
      </c>
      <c r="B125">
        <v>2.7757208312121067E-3</v>
      </c>
      <c r="C125">
        <f t="shared" si="1"/>
        <v>4.4054670710489876E-5</v>
      </c>
    </row>
    <row r="126" spans="1:3" x14ac:dyDescent="0.3">
      <c r="A126">
        <v>6799</v>
      </c>
      <c r="B126">
        <v>5.3426874553262702E-3</v>
      </c>
      <c r="C126">
        <f t="shared" si="1"/>
        <v>1.6568177628588499E-5</v>
      </c>
    </row>
    <row r="127" spans="1:3" x14ac:dyDescent="0.3">
      <c r="A127">
        <v>6808</v>
      </c>
      <c r="B127">
        <v>4.7249552968257925E-3</v>
      </c>
      <c r="C127">
        <f t="shared" si="1"/>
        <v>2.1978607862270317E-5</v>
      </c>
    </row>
    <row r="128" spans="1:3" x14ac:dyDescent="0.3">
      <c r="A128">
        <v>6821</v>
      </c>
      <c r="B128">
        <v>6.5432126424452095E-3</v>
      </c>
      <c r="C128">
        <f t="shared" si="1"/>
        <v>8.2361965782467179E-6</v>
      </c>
    </row>
    <row r="129" spans="1:3" x14ac:dyDescent="0.3">
      <c r="A129">
        <v>6828</v>
      </c>
      <c r="B129">
        <v>7.1216617210682495E-2</v>
      </c>
      <c r="C129">
        <f t="shared" si="1"/>
        <v>3.8196759642497771E-3</v>
      </c>
    </row>
    <row r="130" spans="1:3" x14ac:dyDescent="0.3">
      <c r="A130">
        <v>6836</v>
      </c>
      <c r="B130">
        <v>1.0364172464163257E-3</v>
      </c>
      <c r="C130">
        <f t="shared" si="1"/>
        <v>7.0168647970063751E-5</v>
      </c>
    </row>
    <row r="131" spans="1:3" x14ac:dyDescent="0.3">
      <c r="A131">
        <v>6886</v>
      </c>
      <c r="B131">
        <v>-9.4315743556458199E-3</v>
      </c>
      <c r="C131">
        <f t="shared" si="1"/>
        <v>3.5512137816264455E-4</v>
      </c>
    </row>
    <row r="132" spans="1:3" x14ac:dyDescent="0.3">
      <c r="A132">
        <v>6894</v>
      </c>
      <c r="B132">
        <v>1.8546684588280828E-2</v>
      </c>
      <c r="C132">
        <f t="shared" ref="C132:C195" si="2">(B132-$F$2)^2</f>
        <v>8.3422548413632379E-5</v>
      </c>
    </row>
    <row r="133" spans="1:3" x14ac:dyDescent="0.3">
      <c r="A133">
        <v>7008</v>
      </c>
      <c r="B133">
        <v>3.8797046152834239E-3</v>
      </c>
      <c r="C133">
        <f t="shared" si="2"/>
        <v>3.0618354839304977E-5</v>
      </c>
    </row>
    <row r="134" spans="1:3" x14ac:dyDescent="0.3">
      <c r="A134">
        <v>7068</v>
      </c>
      <c r="B134">
        <v>-4.7169811320754715E-3</v>
      </c>
      <c r="C134">
        <f t="shared" si="2"/>
        <v>1.9965891281115098E-4</v>
      </c>
    </row>
    <row r="135" spans="1:3" x14ac:dyDescent="0.3">
      <c r="A135">
        <v>7267</v>
      </c>
      <c r="B135">
        <v>-8.7805333706973063E-3</v>
      </c>
      <c r="C135">
        <f t="shared" si="2"/>
        <v>3.3100793472005664E-4</v>
      </c>
    </row>
    <row r="136" spans="1:3" x14ac:dyDescent="0.3">
      <c r="A136">
        <v>7310</v>
      </c>
      <c r="B136">
        <v>1.8700221240119709E-3</v>
      </c>
      <c r="C136">
        <f t="shared" si="2"/>
        <v>5.6897874377003379E-5</v>
      </c>
    </row>
    <row r="137" spans="1:3" x14ac:dyDescent="0.3">
      <c r="A137">
        <v>7390</v>
      </c>
      <c r="B137">
        <v>1.854138151645441E-4</v>
      </c>
      <c r="C137">
        <f t="shared" si="2"/>
        <v>8.5150009479022151E-5</v>
      </c>
    </row>
    <row r="138" spans="1:3" x14ac:dyDescent="0.3">
      <c r="A138">
        <v>7403</v>
      </c>
      <c r="B138">
        <v>5.6031310176622197E-3</v>
      </c>
      <c r="C138">
        <f t="shared" si="2"/>
        <v>1.4515788151824228E-5</v>
      </c>
    </row>
    <row r="139" spans="1:3" x14ac:dyDescent="0.3">
      <c r="A139">
        <v>7422</v>
      </c>
      <c r="B139">
        <v>1.8911121334913611E-3</v>
      </c>
      <c r="C139">
        <f t="shared" si="2"/>
        <v>5.6580152415585663E-5</v>
      </c>
    </row>
    <row r="140" spans="1:3" x14ac:dyDescent="0.3">
      <c r="A140">
        <v>7425</v>
      </c>
      <c r="B140">
        <v>-5.0953417390587029E-3</v>
      </c>
      <c r="C140">
        <f t="shared" si="2"/>
        <v>2.104945942105497E-4</v>
      </c>
    </row>
    <row r="141" spans="1:3" x14ac:dyDescent="0.3">
      <c r="A141">
        <v>7652</v>
      </c>
      <c r="B141">
        <v>2.7809341546558221E-3</v>
      </c>
      <c r="C141">
        <f t="shared" si="2"/>
        <v>4.3985492383682431E-5</v>
      </c>
    </row>
    <row r="142" spans="1:3" x14ac:dyDescent="0.3">
      <c r="A142">
        <v>7653</v>
      </c>
      <c r="B142">
        <v>8.9627244140062408E-3</v>
      </c>
      <c r="C142">
        <f t="shared" si="2"/>
        <v>2.0282924435160614E-7</v>
      </c>
    </row>
    <row r="143" spans="1:3" x14ac:dyDescent="0.3">
      <c r="A143">
        <v>7671</v>
      </c>
      <c r="B143">
        <v>2.1241109111615722E-3</v>
      </c>
      <c r="C143">
        <f t="shared" si="2"/>
        <v>5.312921750576592E-5</v>
      </c>
    </row>
    <row r="144" spans="1:3" x14ac:dyDescent="0.3">
      <c r="A144">
        <v>7755</v>
      </c>
      <c r="B144">
        <v>3.1688354159334908E-2</v>
      </c>
      <c r="C144">
        <f t="shared" si="2"/>
        <v>4.96187389247896E-4</v>
      </c>
    </row>
    <row r="145" spans="1:3" x14ac:dyDescent="0.3">
      <c r="A145">
        <v>7814</v>
      </c>
      <c r="B145">
        <v>6.9837017216769267E-3</v>
      </c>
      <c r="C145">
        <f t="shared" si="2"/>
        <v>5.9019278562173593E-6</v>
      </c>
    </row>
    <row r="146" spans="1:3" x14ac:dyDescent="0.3">
      <c r="A146">
        <v>7850</v>
      </c>
      <c r="B146">
        <v>3.6816396341551698E-4</v>
      </c>
      <c r="C146">
        <f t="shared" si="2"/>
        <v>8.1810688680323317E-5</v>
      </c>
    </row>
    <row r="147" spans="1:3" x14ac:dyDescent="0.3">
      <c r="A147">
        <v>7872</v>
      </c>
      <c r="B147">
        <v>-2.6455758851988355E-4</v>
      </c>
      <c r="C147">
        <f t="shared" si="2"/>
        <v>9.365686463765863E-5</v>
      </c>
    </row>
    <row r="148" spans="1:3" x14ac:dyDescent="0.3">
      <c r="A148">
        <v>7992</v>
      </c>
      <c r="B148">
        <v>4.3691148775894546E-3</v>
      </c>
      <c r="C148">
        <f t="shared" si="2"/>
        <v>2.544168596848026E-5</v>
      </c>
    </row>
    <row r="149" spans="1:3" x14ac:dyDescent="0.3">
      <c r="A149">
        <v>8008</v>
      </c>
      <c r="B149">
        <v>-2.8708645480516803E-3</v>
      </c>
      <c r="C149">
        <f t="shared" si="2"/>
        <v>1.5089554161076192E-4</v>
      </c>
    </row>
    <row r="150" spans="1:3" x14ac:dyDescent="0.3">
      <c r="A150">
        <v>8200</v>
      </c>
      <c r="B150">
        <v>9.4368004836346102E-3</v>
      </c>
      <c r="C150">
        <f t="shared" si="2"/>
        <v>5.6218264846893432E-10</v>
      </c>
    </row>
    <row r="151" spans="1:3" x14ac:dyDescent="0.3">
      <c r="A151">
        <v>8277</v>
      </c>
      <c r="B151">
        <v>1.0791498737149532E-2</v>
      </c>
      <c r="C151">
        <f t="shared" si="2"/>
        <v>1.9000103916859958E-6</v>
      </c>
    </row>
    <row r="152" spans="1:3" x14ac:dyDescent="0.3">
      <c r="A152">
        <v>8301</v>
      </c>
      <c r="B152">
        <v>2.3427235822364376E-2</v>
      </c>
      <c r="C152">
        <f t="shared" si="2"/>
        <v>1.9639628053829718E-4</v>
      </c>
    </row>
    <row r="153" spans="1:3" x14ac:dyDescent="0.3">
      <c r="A153">
        <v>8352</v>
      </c>
      <c r="B153">
        <v>3.8305514199687887E-3</v>
      </c>
      <c r="C153">
        <f t="shared" si="2"/>
        <v>3.1164738030138727E-5</v>
      </c>
    </row>
    <row r="154" spans="1:3" x14ac:dyDescent="0.3">
      <c r="A154">
        <v>8373</v>
      </c>
      <c r="B154">
        <v>7.6072826300245652E-4</v>
      </c>
      <c r="C154">
        <f t="shared" si="2"/>
        <v>7.4863365228285974E-5</v>
      </c>
    </row>
    <row r="155" spans="1:3" x14ac:dyDescent="0.3">
      <c r="A155">
        <v>8398</v>
      </c>
      <c r="B155">
        <v>1.0991314902627672E-3</v>
      </c>
      <c r="C155">
        <f t="shared" si="2"/>
        <v>6.9121907639464554E-5</v>
      </c>
    </row>
    <row r="156" spans="1:3" x14ac:dyDescent="0.3">
      <c r="A156">
        <v>8418</v>
      </c>
      <c r="B156">
        <v>1.3327192314278461E-2</v>
      </c>
      <c r="C156">
        <f t="shared" si="2"/>
        <v>1.5320196202648742E-5</v>
      </c>
    </row>
    <row r="157" spans="1:3" x14ac:dyDescent="0.3">
      <c r="A157">
        <v>8483</v>
      </c>
      <c r="B157">
        <v>2.8484975475389761E-2</v>
      </c>
      <c r="C157">
        <f t="shared" si="2"/>
        <v>3.6373681205865743E-4</v>
      </c>
    </row>
    <row r="158" spans="1:3" x14ac:dyDescent="0.3">
      <c r="A158">
        <v>8664</v>
      </c>
      <c r="B158">
        <v>3.8670028364323983E-2</v>
      </c>
      <c r="C158">
        <f t="shared" si="2"/>
        <v>8.5596843704219836E-4</v>
      </c>
    </row>
    <row r="159" spans="1:3" x14ac:dyDescent="0.3">
      <c r="A159">
        <v>8680</v>
      </c>
      <c r="B159">
        <v>-3.1099824190398825E-3</v>
      </c>
      <c r="C159">
        <f t="shared" si="2"/>
        <v>1.568273451289094E-4</v>
      </c>
    </row>
    <row r="160" spans="1:3" x14ac:dyDescent="0.3">
      <c r="A160">
        <v>8780</v>
      </c>
      <c r="B160">
        <v>5.0000000000000001E-3</v>
      </c>
      <c r="C160">
        <f t="shared" si="2"/>
        <v>1.9475364164389002E-5</v>
      </c>
    </row>
    <row r="161" spans="1:3" x14ac:dyDescent="0.3">
      <c r="A161">
        <v>8849</v>
      </c>
      <c r="B161">
        <v>-6.2366588453473346E-4</v>
      </c>
      <c r="C161">
        <f t="shared" si="2"/>
        <v>1.0073647054224073E-4</v>
      </c>
    </row>
    <row r="162" spans="1:3" x14ac:dyDescent="0.3">
      <c r="A162">
        <v>8853</v>
      </c>
      <c r="B162">
        <v>6.8527850281885939E-3</v>
      </c>
      <c r="C162">
        <f t="shared" si="2"/>
        <v>6.5551620222616705E-6</v>
      </c>
    </row>
    <row r="163" spans="1:3" x14ac:dyDescent="0.3">
      <c r="A163">
        <v>8860</v>
      </c>
      <c r="B163">
        <v>1.4083080040526849E-2</v>
      </c>
      <c r="C163">
        <f t="shared" si="2"/>
        <v>2.1808806114812189E-5</v>
      </c>
    </row>
    <row r="164" spans="1:3" x14ac:dyDescent="0.3">
      <c r="A164">
        <v>8909</v>
      </c>
      <c r="B164">
        <v>2.6633872540006874E-3</v>
      </c>
      <c r="C164">
        <f t="shared" si="2"/>
        <v>4.5558488407842781E-5</v>
      </c>
    </row>
    <row r="165" spans="1:3" x14ac:dyDescent="0.3">
      <c r="A165">
        <v>8923</v>
      </c>
      <c r="B165">
        <v>-1.3037548609121511E-3</v>
      </c>
      <c r="C165">
        <f t="shared" si="2"/>
        <v>1.1485076575515335E-4</v>
      </c>
    </row>
    <row r="166" spans="1:3" x14ac:dyDescent="0.3">
      <c r="A166">
        <v>8987</v>
      </c>
      <c r="B166">
        <v>6.8592767295597476E-2</v>
      </c>
      <c r="C166">
        <f t="shared" si="2"/>
        <v>3.502234193864594E-3</v>
      </c>
    </row>
    <row r="167" spans="1:3" x14ac:dyDescent="0.3">
      <c r="A167">
        <v>9001</v>
      </c>
      <c r="B167">
        <v>4.2636246295864544E-2</v>
      </c>
      <c r="C167">
        <f t="shared" si="2"/>
        <v>1.1037781081141586E-3</v>
      </c>
    </row>
    <row r="168" spans="1:3" x14ac:dyDescent="0.3">
      <c r="A168">
        <v>9037</v>
      </c>
      <c r="B168">
        <v>3.0148209518549205E-3</v>
      </c>
      <c r="C168">
        <f t="shared" si="2"/>
        <v>4.0937847995938786E-5</v>
      </c>
    </row>
    <row r="169" spans="1:3" x14ac:dyDescent="0.3">
      <c r="A169">
        <v>9058</v>
      </c>
      <c r="B169">
        <v>8.7526180589407952E-3</v>
      </c>
      <c r="C169">
        <f t="shared" si="2"/>
        <v>4.3622330709397767E-7</v>
      </c>
    </row>
    <row r="170" spans="1:3" x14ac:dyDescent="0.3">
      <c r="A170">
        <v>9097</v>
      </c>
      <c r="B170">
        <v>0.11304347826086958</v>
      </c>
      <c r="C170">
        <f t="shared" si="2"/>
        <v>1.0739257351930067E-2</v>
      </c>
    </row>
    <row r="171" spans="1:3" x14ac:dyDescent="0.3">
      <c r="A171">
        <v>9136</v>
      </c>
      <c r="B171">
        <v>1.7368816400592363E-3</v>
      </c>
      <c r="C171">
        <f t="shared" si="2"/>
        <v>5.8924176205092272E-5</v>
      </c>
    </row>
    <row r="172" spans="1:3" x14ac:dyDescent="0.3">
      <c r="A172">
        <v>9143</v>
      </c>
      <c r="B172">
        <v>2.902142406306079E-3</v>
      </c>
      <c r="C172">
        <f t="shared" si="2"/>
        <v>4.2392439772158254E-5</v>
      </c>
    </row>
    <row r="173" spans="1:3" x14ac:dyDescent="0.3">
      <c r="A173">
        <v>9153</v>
      </c>
      <c r="B173">
        <v>5.9718280769569546E-2</v>
      </c>
      <c r="C173">
        <f t="shared" si="2"/>
        <v>2.5306122090578368E-3</v>
      </c>
    </row>
    <row r="174" spans="1:3" x14ac:dyDescent="0.3">
      <c r="A174">
        <v>9173</v>
      </c>
      <c r="B174">
        <v>-4.6094106146190948E-3</v>
      </c>
      <c r="C174">
        <f t="shared" si="2"/>
        <v>1.9663052608073401E-4</v>
      </c>
    </row>
    <row r="175" spans="1:3" x14ac:dyDescent="0.3">
      <c r="A175">
        <v>9193</v>
      </c>
      <c r="B175">
        <v>1.0355994076709859E-2</v>
      </c>
      <c r="C175">
        <f t="shared" si="2"/>
        <v>8.8906792346717021E-7</v>
      </c>
    </row>
    <row r="176" spans="1:3" x14ac:dyDescent="0.3">
      <c r="A176">
        <v>9215</v>
      </c>
      <c r="B176">
        <v>1.7928974490838256E-3</v>
      </c>
      <c r="C176">
        <f t="shared" si="2"/>
        <v>5.8067335922544919E-5</v>
      </c>
    </row>
    <row r="177" spans="1:3" x14ac:dyDescent="0.3">
      <c r="A177">
        <v>9382</v>
      </c>
      <c r="B177">
        <v>6.7516115264518659E-3</v>
      </c>
      <c r="C177">
        <f t="shared" si="2"/>
        <v>7.0834681574536281E-6</v>
      </c>
    </row>
    <row r="178" spans="1:3" x14ac:dyDescent="0.3">
      <c r="A178">
        <v>9436</v>
      </c>
      <c r="B178">
        <v>-1.5178432388283116E-2</v>
      </c>
      <c r="C178">
        <f t="shared" si="2"/>
        <v>6.0474297792212221E-4</v>
      </c>
    </row>
    <row r="179" spans="1:3" x14ac:dyDescent="0.3">
      <c r="A179">
        <v>9476</v>
      </c>
      <c r="B179">
        <v>2.5222029731732168E-3</v>
      </c>
      <c r="C179">
        <f t="shared" si="2"/>
        <v>4.7484325291096632E-5</v>
      </c>
    </row>
    <row r="180" spans="1:3" x14ac:dyDescent="0.3">
      <c r="A180">
        <v>9615</v>
      </c>
      <c r="B180">
        <v>-4.3142312484390453E-3</v>
      </c>
      <c r="C180">
        <f t="shared" si="2"/>
        <v>1.884393511969879E-4</v>
      </c>
    </row>
    <row r="181" spans="1:3" x14ac:dyDescent="0.3">
      <c r="A181">
        <v>9727</v>
      </c>
      <c r="B181">
        <v>1.8527361465150648E-3</v>
      </c>
      <c r="C181">
        <f t="shared" si="2"/>
        <v>5.7158951788342717E-5</v>
      </c>
    </row>
    <row r="182" spans="1:3" x14ac:dyDescent="0.3">
      <c r="A182">
        <v>9735</v>
      </c>
      <c r="B182">
        <v>5.826547699962035E-3</v>
      </c>
      <c r="C182">
        <f t="shared" si="2"/>
        <v>1.2863286333364139E-5</v>
      </c>
    </row>
    <row r="183" spans="1:3" x14ac:dyDescent="0.3">
      <c r="A183">
        <v>9747</v>
      </c>
      <c r="B183">
        <v>1.1755749831199591E-3</v>
      </c>
      <c r="C183">
        <f t="shared" si="2"/>
        <v>6.7856655177016842E-5</v>
      </c>
    </row>
    <row r="184" spans="1:3" x14ac:dyDescent="0.3">
      <c r="A184">
        <v>9838</v>
      </c>
      <c r="B184">
        <v>5.7537095021517499E-3</v>
      </c>
      <c r="C184">
        <f t="shared" si="2"/>
        <v>1.3391066304907507E-5</v>
      </c>
    </row>
    <row r="185" spans="1:3" x14ac:dyDescent="0.3">
      <c r="A185">
        <v>9929</v>
      </c>
      <c r="B185">
        <v>1.8994619792628725E-3</v>
      </c>
      <c r="C185">
        <f t="shared" si="2"/>
        <v>5.6454607423801462E-5</v>
      </c>
    </row>
    <row r="186" spans="1:3" x14ac:dyDescent="0.3">
      <c r="A186">
        <v>9943</v>
      </c>
      <c r="B186">
        <v>-1.3251022318005751E-4</v>
      </c>
      <c r="C186">
        <f t="shared" si="2"/>
        <v>9.1118485386424255E-5</v>
      </c>
    </row>
    <row r="187" spans="1:3" x14ac:dyDescent="0.3">
      <c r="A187">
        <v>10111</v>
      </c>
      <c r="B187">
        <v>-1.738362473728927E-3</v>
      </c>
      <c r="C187">
        <f t="shared" si="2"/>
        <v>1.2435489433651852E-4</v>
      </c>
    </row>
    <row r="188" spans="1:3" x14ac:dyDescent="0.3">
      <c r="A188">
        <v>10184</v>
      </c>
      <c r="B188">
        <v>8.6956521739130432E-2</v>
      </c>
      <c r="C188">
        <f t="shared" si="2"/>
        <v>6.0129837915379762E-3</v>
      </c>
    </row>
    <row r="189" spans="1:3" x14ac:dyDescent="0.3">
      <c r="A189">
        <v>10296</v>
      </c>
      <c r="B189">
        <v>9.0659340659340615E-3</v>
      </c>
      <c r="C189">
        <f t="shared" si="2"/>
        <v>1.2051730677061511E-7</v>
      </c>
    </row>
    <row r="190" spans="1:3" x14ac:dyDescent="0.3">
      <c r="A190">
        <v>10332</v>
      </c>
      <c r="B190">
        <v>-2.6742942736423625E-4</v>
      </c>
      <c r="C190">
        <f t="shared" si="2"/>
        <v>9.3712458174181497E-5</v>
      </c>
    </row>
    <row r="191" spans="1:3" x14ac:dyDescent="0.3">
      <c r="A191">
        <v>10336</v>
      </c>
      <c r="B191">
        <v>8.8991233704969856E-3</v>
      </c>
      <c r="C191">
        <f t="shared" si="2"/>
        <v>2.6416179131107406E-7</v>
      </c>
    </row>
    <row r="192" spans="1:3" x14ac:dyDescent="0.3">
      <c r="A192">
        <v>10373</v>
      </c>
      <c r="B192">
        <v>7.4784527511348627E-3</v>
      </c>
      <c r="C192">
        <f t="shared" si="2"/>
        <v>3.7428216425462117E-6</v>
      </c>
    </row>
    <row r="193" spans="1:3" x14ac:dyDescent="0.3">
      <c r="A193">
        <v>10388</v>
      </c>
      <c r="B193">
        <v>5.8301182778170389E-5</v>
      </c>
      <c r="C193">
        <f t="shared" si="2"/>
        <v>8.7512075545173319E-5</v>
      </c>
    </row>
    <row r="194" spans="1:3" x14ac:dyDescent="0.3">
      <c r="A194">
        <v>10450</v>
      </c>
      <c r="B194">
        <v>-2.5312807189498097E-3</v>
      </c>
      <c r="C194">
        <f t="shared" si="2"/>
        <v>1.4266799408105515E-4</v>
      </c>
    </row>
    <row r="195" spans="1:3" x14ac:dyDescent="0.3">
      <c r="A195">
        <v>10456</v>
      </c>
      <c r="B195">
        <v>6.5103173331570799E-3</v>
      </c>
      <c r="C195">
        <f t="shared" si="2"/>
        <v>8.4260896922960524E-6</v>
      </c>
    </row>
    <row r="196" spans="1:3" x14ac:dyDescent="0.3">
      <c r="A196">
        <v>10527</v>
      </c>
      <c r="B196">
        <v>2.4453177433309884E-2</v>
      </c>
      <c r="C196">
        <f t="shared" ref="C196:C259" si="3">(B196-$F$2)^2</f>
        <v>2.2620422721964184E-4</v>
      </c>
    </row>
    <row r="197" spans="1:3" x14ac:dyDescent="0.3">
      <c r="A197">
        <v>11663</v>
      </c>
      <c r="B197">
        <v>1.2764706584538987E-2</v>
      </c>
      <c r="C197">
        <f t="shared" si="3"/>
        <v>1.1233333109808477E-5</v>
      </c>
    </row>
    <row r="198" spans="1:3" x14ac:dyDescent="0.3">
      <c r="A198">
        <v>11748</v>
      </c>
      <c r="B198">
        <v>2.3763472387295309E-3</v>
      </c>
      <c r="C198">
        <f t="shared" si="3"/>
        <v>4.9515749989878242E-5</v>
      </c>
    </row>
    <row r="199" spans="1:3" x14ac:dyDescent="0.3">
      <c r="A199">
        <v>11785</v>
      </c>
      <c r="B199">
        <v>3.661593828139631E-3</v>
      </c>
      <c r="C199">
        <f t="shared" si="3"/>
        <v>3.307970927877839E-5</v>
      </c>
    </row>
    <row r="200" spans="1:3" x14ac:dyDescent="0.3">
      <c r="A200">
        <v>11789</v>
      </c>
      <c r="B200">
        <v>-3.4053032164812602E-4</v>
      </c>
      <c r="C200">
        <f t="shared" si="3"/>
        <v>9.5133111182993881E-5</v>
      </c>
    </row>
    <row r="201" spans="1:3" x14ac:dyDescent="0.3">
      <c r="A201">
        <v>11813</v>
      </c>
      <c r="B201">
        <v>3.624297898770259E-3</v>
      </c>
      <c r="C201">
        <f t="shared" si="3"/>
        <v>3.3510115062012377E-5</v>
      </c>
    </row>
    <row r="202" spans="1:3" x14ac:dyDescent="0.3">
      <c r="A202">
        <v>11827</v>
      </c>
      <c r="B202">
        <v>4.4151861807848879E-2</v>
      </c>
      <c r="C202">
        <f t="shared" si="3"/>
        <v>1.2067822602921676E-3</v>
      </c>
    </row>
    <row r="203" spans="1:3" x14ac:dyDescent="0.3">
      <c r="A203">
        <v>11943</v>
      </c>
      <c r="B203">
        <v>-4.9457170026720818E-3</v>
      </c>
      <c r="C203">
        <f t="shared" si="3"/>
        <v>2.0617534119593249E-4</v>
      </c>
    </row>
    <row r="204" spans="1:3" x14ac:dyDescent="0.3">
      <c r="A204">
        <v>12118</v>
      </c>
      <c r="B204">
        <v>4.4777839186050166E-3</v>
      </c>
      <c r="C204">
        <f t="shared" si="3"/>
        <v>2.4357247029937583E-5</v>
      </c>
    </row>
    <row r="205" spans="1:3" x14ac:dyDescent="0.3">
      <c r="A205">
        <v>12275</v>
      </c>
      <c r="B205">
        <v>4.109336354774059E-3</v>
      </c>
      <c r="C205">
        <f t="shared" si="3"/>
        <v>2.8129803710282461E-5</v>
      </c>
    </row>
    <row r="206" spans="1:3" x14ac:dyDescent="0.3">
      <c r="A206">
        <v>12331</v>
      </c>
      <c r="B206">
        <v>3.8711357910878831E-3</v>
      </c>
      <c r="C206">
        <f t="shared" si="3"/>
        <v>3.0713257478773676E-5</v>
      </c>
    </row>
    <row r="207" spans="1:3" x14ac:dyDescent="0.3">
      <c r="A207">
        <v>12369</v>
      </c>
      <c r="B207">
        <v>2.7130957247471308E-3</v>
      </c>
      <c r="C207">
        <f t="shared" si="3"/>
        <v>4.4889924527718769E-5</v>
      </c>
    </row>
    <row r="208" spans="1:3" x14ac:dyDescent="0.3">
      <c r="A208">
        <v>12394</v>
      </c>
      <c r="B208">
        <v>1.0389020019232451E-2</v>
      </c>
      <c r="C208">
        <f t="shared" si="3"/>
        <v>9.5243922192134405E-7</v>
      </c>
    </row>
    <row r="209" spans="1:3" x14ac:dyDescent="0.3">
      <c r="A209">
        <v>12410</v>
      </c>
      <c r="B209">
        <v>1.348416041731846E-2</v>
      </c>
      <c r="C209">
        <f t="shared" si="3"/>
        <v>1.6573613589739855E-5</v>
      </c>
    </row>
    <row r="210" spans="1:3" x14ac:dyDescent="0.3">
      <c r="A210">
        <v>12423</v>
      </c>
      <c r="B210">
        <v>-5.7039766921906541E-3</v>
      </c>
      <c r="C210">
        <f t="shared" si="3"/>
        <v>2.2852570817234304E-4</v>
      </c>
    </row>
    <row r="211" spans="1:3" x14ac:dyDescent="0.3">
      <c r="A211">
        <v>12487</v>
      </c>
      <c r="B211">
        <v>2.7691997099636538E-3</v>
      </c>
      <c r="C211">
        <f t="shared" si="3"/>
        <v>4.4141279414959245E-5</v>
      </c>
    </row>
    <row r="212" spans="1:3" x14ac:dyDescent="0.3">
      <c r="A212">
        <v>12575</v>
      </c>
      <c r="B212">
        <v>3.573474748112196E-3</v>
      </c>
      <c r="C212">
        <f t="shared" si="3"/>
        <v>3.4101107370233958E-5</v>
      </c>
    </row>
    <row r="213" spans="1:3" x14ac:dyDescent="0.3">
      <c r="A213">
        <v>12735</v>
      </c>
      <c r="B213">
        <v>5.3056210437230668E-3</v>
      </c>
      <c r="C213">
        <f t="shared" si="3"/>
        <v>1.6871301986537015E-5</v>
      </c>
    </row>
    <row r="214" spans="1:3" x14ac:dyDescent="0.3">
      <c r="A214">
        <v>12783</v>
      </c>
      <c r="B214">
        <v>-6.9433278273961794E-3</v>
      </c>
      <c r="C214">
        <f t="shared" si="3"/>
        <v>2.6753240716980917E-4</v>
      </c>
    </row>
    <row r="215" spans="1:3" x14ac:dyDescent="0.3">
      <c r="A215">
        <v>12838</v>
      </c>
      <c r="B215">
        <v>1.1295226403627488E-2</v>
      </c>
      <c r="C215">
        <f t="shared" si="3"/>
        <v>3.5424370937211634E-6</v>
      </c>
    </row>
    <row r="216" spans="1:3" x14ac:dyDescent="0.3">
      <c r="A216">
        <v>12891</v>
      </c>
      <c r="B216">
        <v>7.0800627943485095E-3</v>
      </c>
      <c r="C216">
        <f t="shared" si="3"/>
        <v>5.4430163738499131E-6</v>
      </c>
    </row>
    <row r="217" spans="1:3" x14ac:dyDescent="0.3">
      <c r="A217">
        <v>12908</v>
      </c>
      <c r="B217">
        <v>1.4219433146198238E-2</v>
      </c>
      <c r="C217">
        <f t="shared" si="3"/>
        <v>2.3100933549977779E-5</v>
      </c>
    </row>
    <row r="218" spans="1:3" x14ac:dyDescent="0.3">
      <c r="A218">
        <v>12940</v>
      </c>
      <c r="B218">
        <v>6.8329167065940156E-3</v>
      </c>
      <c r="C218">
        <f t="shared" si="3"/>
        <v>6.6572947012599925E-6</v>
      </c>
    </row>
    <row r="219" spans="1:3" x14ac:dyDescent="0.3">
      <c r="A219">
        <v>12981</v>
      </c>
      <c r="B219">
        <v>3.7979004217360969E-3</v>
      </c>
      <c r="C219">
        <f t="shared" si="3"/>
        <v>3.1530355038484836E-5</v>
      </c>
    </row>
    <row r="220" spans="1:3" x14ac:dyDescent="0.3">
      <c r="A220">
        <v>13237</v>
      </c>
      <c r="B220">
        <v>1.0507226465900972E-2</v>
      </c>
      <c r="C220">
        <f t="shared" si="3"/>
        <v>1.197134403631921E-6</v>
      </c>
    </row>
    <row r="221" spans="1:3" x14ac:dyDescent="0.3">
      <c r="A221">
        <v>13250</v>
      </c>
      <c r="B221">
        <v>1.0890564904305063E-2</v>
      </c>
      <c r="C221">
        <f t="shared" si="3"/>
        <v>2.1829318195628197E-6</v>
      </c>
    </row>
    <row r="222" spans="1:3" x14ac:dyDescent="0.3">
      <c r="A222">
        <v>13396</v>
      </c>
      <c r="B222">
        <v>2.1206533192834557E-3</v>
      </c>
      <c r="C222">
        <f t="shared" si="3"/>
        <v>5.3179634091141715E-5</v>
      </c>
    </row>
    <row r="223" spans="1:3" x14ac:dyDescent="0.3">
      <c r="A223">
        <v>13418</v>
      </c>
      <c r="B223">
        <v>1.7145574377779901E-2</v>
      </c>
      <c r="C223">
        <f t="shared" si="3"/>
        <v>5.9791313222333064E-5</v>
      </c>
    </row>
    <row r="224" spans="1:3" x14ac:dyDescent="0.3">
      <c r="A224">
        <v>13422</v>
      </c>
      <c r="B224">
        <v>4.4842458873874252E-3</v>
      </c>
      <c r="C224">
        <f t="shared" si="3"/>
        <v>2.4293505198123646E-5</v>
      </c>
    </row>
    <row r="225" spans="1:3" x14ac:dyDescent="0.3">
      <c r="A225">
        <v>13434</v>
      </c>
      <c r="B225">
        <v>2.8362232054230988E-3</v>
      </c>
      <c r="C225">
        <f t="shared" si="3"/>
        <v>4.3255178050130905E-5</v>
      </c>
    </row>
    <row r="226" spans="1:3" x14ac:dyDescent="0.3">
      <c r="A226">
        <v>13506</v>
      </c>
      <c r="B226">
        <v>6.1538461538461542E-2</v>
      </c>
      <c r="C226">
        <f t="shared" si="3"/>
        <v>2.7170543483810298E-3</v>
      </c>
    </row>
    <row r="227" spans="1:3" x14ac:dyDescent="0.3">
      <c r="A227">
        <v>13510</v>
      </c>
      <c r="B227">
        <v>-4.3755161503871267E-3</v>
      </c>
      <c r="C227">
        <f t="shared" si="3"/>
        <v>1.9012566212097133E-4</v>
      </c>
    </row>
    <row r="228" spans="1:3" x14ac:dyDescent="0.3">
      <c r="A228">
        <v>13515</v>
      </c>
      <c r="B228">
        <v>-1.730888146238771E-3</v>
      </c>
      <c r="C228">
        <f t="shared" si="3"/>
        <v>1.2418825098514828E-4</v>
      </c>
    </row>
    <row r="229" spans="1:3" x14ac:dyDescent="0.3">
      <c r="A229">
        <v>13587</v>
      </c>
      <c r="B229">
        <v>5.7070461862805816E-3</v>
      </c>
      <c r="C229">
        <f t="shared" si="3"/>
        <v>1.3734761434714682E-5</v>
      </c>
    </row>
    <row r="230" spans="1:3" x14ac:dyDescent="0.3">
      <c r="A230">
        <v>13716</v>
      </c>
      <c r="B230">
        <v>1.6521403640222938E-2</v>
      </c>
      <c r="C230">
        <f t="shared" si="3"/>
        <v>5.0528121492955129E-5</v>
      </c>
    </row>
    <row r="231" spans="1:3" x14ac:dyDescent="0.3">
      <c r="A231">
        <v>13728</v>
      </c>
      <c r="B231">
        <v>1.0298541954368997E-2</v>
      </c>
      <c r="C231">
        <f t="shared" si="3"/>
        <v>7.840249997138893E-7</v>
      </c>
    </row>
    <row r="232" spans="1:3" x14ac:dyDescent="0.3">
      <c r="A232">
        <v>13763</v>
      </c>
      <c r="B232">
        <v>6.9788100230745546E-3</v>
      </c>
      <c r="C232">
        <f t="shared" si="3"/>
        <v>5.9257194563287768E-6</v>
      </c>
    </row>
    <row r="233" spans="1:3" x14ac:dyDescent="0.3">
      <c r="A233">
        <v>13765</v>
      </c>
      <c r="B233">
        <v>-2.127157449248367E-3</v>
      </c>
      <c r="C233">
        <f t="shared" si="3"/>
        <v>1.3317731332448233E-4</v>
      </c>
    </row>
    <row r="234" spans="1:3" x14ac:dyDescent="0.3">
      <c r="A234">
        <v>13772</v>
      </c>
      <c r="B234">
        <v>2.2409249907149764E-2</v>
      </c>
      <c r="C234">
        <f t="shared" si="3"/>
        <v>1.6890016992830806E-4</v>
      </c>
    </row>
    <row r="235" spans="1:3" x14ac:dyDescent="0.3">
      <c r="A235">
        <v>13785</v>
      </c>
      <c r="B235">
        <v>5.6390977443609019E-3</v>
      </c>
      <c r="C235">
        <f t="shared" si="3"/>
        <v>1.4243018243699017E-5</v>
      </c>
    </row>
    <row r="236" spans="1:3" x14ac:dyDescent="0.3">
      <c r="A236">
        <v>13866</v>
      </c>
      <c r="B236">
        <v>-1.377051767676768E-2</v>
      </c>
      <c r="C236">
        <f t="shared" si="3"/>
        <v>5.3747966919855182E-4</v>
      </c>
    </row>
    <row r="237" spans="1:3" x14ac:dyDescent="0.3">
      <c r="A237">
        <v>13876</v>
      </c>
      <c r="B237">
        <v>-1.2576796759605692E-2</v>
      </c>
      <c r="C237">
        <f t="shared" si="3"/>
        <v>4.8355512376774978E-4</v>
      </c>
    </row>
    <row r="238" spans="1:3" x14ac:dyDescent="0.3">
      <c r="A238">
        <v>13898</v>
      </c>
      <c r="B238">
        <v>1.2825044161797255E-2</v>
      </c>
      <c r="C238">
        <f t="shared" si="3"/>
        <v>1.1641430571096661E-5</v>
      </c>
    </row>
    <row r="239" spans="1:3" x14ac:dyDescent="0.3">
      <c r="A239">
        <v>13959</v>
      </c>
      <c r="B239">
        <v>3.9368224263847708E-3</v>
      </c>
      <c r="C239">
        <f t="shared" si="3"/>
        <v>2.9989507550774525E-5</v>
      </c>
    </row>
    <row r="240" spans="1:3" x14ac:dyDescent="0.3">
      <c r="A240">
        <v>13972</v>
      </c>
      <c r="B240">
        <v>3.1789733174749919E-3</v>
      </c>
      <c r="C240">
        <f t="shared" si="3"/>
        <v>3.8864211964460807E-5</v>
      </c>
    </row>
    <row r="241" spans="1:3" x14ac:dyDescent="0.3">
      <c r="A241">
        <v>14008</v>
      </c>
      <c r="B241">
        <v>3.0349013657056147E-3</v>
      </c>
      <c r="C241">
        <f t="shared" si="3"/>
        <v>4.0681291434415255E-5</v>
      </c>
    </row>
    <row r="242" spans="1:3" x14ac:dyDescent="0.3">
      <c r="A242">
        <v>14029</v>
      </c>
      <c r="B242">
        <v>1.2660547698274951E-2</v>
      </c>
      <c r="C242">
        <f t="shared" si="3"/>
        <v>1.0545980901403197E-5</v>
      </c>
    </row>
    <row r="243" spans="1:3" x14ac:dyDescent="0.3">
      <c r="A243">
        <v>14104</v>
      </c>
      <c r="B243">
        <v>5.402056477033108E-3</v>
      </c>
      <c r="C243">
        <f t="shared" si="3"/>
        <v>1.6088390664284836E-5</v>
      </c>
    </row>
    <row r="244" spans="1:3" x14ac:dyDescent="0.3">
      <c r="A244">
        <v>14117</v>
      </c>
      <c r="B244">
        <v>1.4535407282726244E-2</v>
      </c>
      <c r="C244">
        <f t="shared" si="3"/>
        <v>2.6238133397441255E-5</v>
      </c>
    </row>
    <row r="245" spans="1:3" x14ac:dyDescent="0.3">
      <c r="A245">
        <v>14158</v>
      </c>
      <c r="B245">
        <v>-3.2923244693232922E-3</v>
      </c>
      <c r="C245">
        <f t="shared" si="3"/>
        <v>1.6142755918740941E-4</v>
      </c>
    </row>
    <row r="246" spans="1:3" x14ac:dyDescent="0.3">
      <c r="A246">
        <v>14198</v>
      </c>
      <c r="B246">
        <v>1.1323548769251022E-2</v>
      </c>
      <c r="C246">
        <f t="shared" si="3"/>
        <v>3.6498523556306923E-6</v>
      </c>
    </row>
    <row r="247" spans="1:3" x14ac:dyDescent="0.3">
      <c r="A247">
        <v>14604</v>
      </c>
      <c r="B247">
        <v>2.6360853795019078E-2</v>
      </c>
      <c r="C247">
        <f t="shared" si="3"/>
        <v>2.8722669451693264E-4</v>
      </c>
    </row>
    <row r="248" spans="1:3" x14ac:dyDescent="0.3">
      <c r="A248">
        <v>14626</v>
      </c>
      <c r="B248">
        <v>6.3815499735111443E-3</v>
      </c>
      <c r="C248">
        <f t="shared" si="3"/>
        <v>9.1902354929478368E-6</v>
      </c>
    </row>
    <row r="249" spans="1:3" x14ac:dyDescent="0.3">
      <c r="A249">
        <v>19488</v>
      </c>
      <c r="B249">
        <v>-2.114338331526007E-2</v>
      </c>
      <c r="C249">
        <f t="shared" si="3"/>
        <v>9.3369806711822976E-4</v>
      </c>
    </row>
    <row r="250" spans="1:3" x14ac:dyDescent="0.3">
      <c r="A250">
        <v>19564</v>
      </c>
      <c r="B250">
        <v>6.5234947506954202E-3</v>
      </c>
      <c r="C250">
        <f t="shared" si="3"/>
        <v>8.3497612392918653E-6</v>
      </c>
    </row>
    <row r="251" spans="1:3" x14ac:dyDescent="0.3">
      <c r="A251">
        <v>19680</v>
      </c>
      <c r="B251">
        <v>2.2565179018677099E-2</v>
      </c>
      <c r="C251">
        <f t="shared" si="3"/>
        <v>1.7297744312246564E-4</v>
      </c>
    </row>
    <row r="252" spans="1:3" x14ac:dyDescent="0.3">
      <c r="A252">
        <v>19945</v>
      </c>
      <c r="B252">
        <v>5.5862515014321351E-2</v>
      </c>
      <c r="C252">
        <f t="shared" si="3"/>
        <v>2.1575490755693146E-3</v>
      </c>
    </row>
    <row r="253" spans="1:3" x14ac:dyDescent="0.3">
      <c r="A253">
        <v>20170</v>
      </c>
      <c r="B253">
        <v>-2.9408647732089878E-3</v>
      </c>
      <c r="C253">
        <f t="shared" si="3"/>
        <v>1.5262020082360342E-4</v>
      </c>
    </row>
    <row r="254" spans="1:3" x14ac:dyDescent="0.3">
      <c r="A254">
        <v>20632</v>
      </c>
      <c r="B254">
        <v>6.589191925155064E-3</v>
      </c>
      <c r="C254">
        <f t="shared" si="3"/>
        <v>7.9744008594492028E-6</v>
      </c>
    </row>
    <row r="255" spans="1:3" x14ac:dyDescent="0.3">
      <c r="A255">
        <v>20776</v>
      </c>
      <c r="B255">
        <v>6.3688397419029135E-3</v>
      </c>
      <c r="C255">
        <f t="shared" si="3"/>
        <v>9.2674601970189737E-6</v>
      </c>
    </row>
    <row r="256" spans="1:3" x14ac:dyDescent="0.3">
      <c r="A256">
        <v>20843</v>
      </c>
      <c r="B256">
        <v>2.5253695321442201E-3</v>
      </c>
      <c r="C256">
        <f t="shared" si="3"/>
        <v>4.7440694517340685E-5</v>
      </c>
    </row>
    <row r="257" spans="1:3" x14ac:dyDescent="0.3">
      <c r="A257">
        <v>20851</v>
      </c>
      <c r="B257">
        <v>3.1081486858717611E-4</v>
      </c>
      <c r="C257">
        <f t="shared" si="3"/>
        <v>8.2851414251583648E-5</v>
      </c>
    </row>
    <row r="258" spans="1:3" x14ac:dyDescent="0.3">
      <c r="A258">
        <v>20919</v>
      </c>
      <c r="B258">
        <v>-5.6596237957469986E-3</v>
      </c>
      <c r="C258">
        <f t="shared" si="3"/>
        <v>2.2718670395650088E-4</v>
      </c>
    </row>
    <row r="259" spans="1:3" x14ac:dyDescent="0.3">
      <c r="A259">
        <v>21005</v>
      </c>
      <c r="B259">
        <v>-1.7869058069189828E-2</v>
      </c>
      <c r="C259">
        <f t="shared" si="3"/>
        <v>7.4431560831557549E-4</v>
      </c>
    </row>
    <row r="260" spans="1:3" x14ac:dyDescent="0.3">
      <c r="A260">
        <v>21134</v>
      </c>
      <c r="B260">
        <v>3.2313443891556501E-3</v>
      </c>
      <c r="C260">
        <f t="shared" ref="C260:C323" si="4">(B260-$F$2)^2</f>
        <v>3.8213979940630508E-5</v>
      </c>
    </row>
    <row r="261" spans="1:3" x14ac:dyDescent="0.3">
      <c r="A261">
        <v>21155</v>
      </c>
      <c r="B261">
        <v>1.0082793489456706E-2</v>
      </c>
      <c r="C261">
        <f t="shared" si="4"/>
        <v>4.4850263991548217E-7</v>
      </c>
    </row>
    <row r="262" spans="1:3" x14ac:dyDescent="0.3">
      <c r="A262">
        <v>21224</v>
      </c>
      <c r="B262">
        <v>5.8293587705352413E-3</v>
      </c>
      <c r="C262">
        <f t="shared" si="4"/>
        <v>1.2843130187923551E-5</v>
      </c>
    </row>
    <row r="263" spans="1:3" x14ac:dyDescent="0.3">
      <c r="A263">
        <v>21276</v>
      </c>
      <c r="B263">
        <v>9.9792960662525881E-2</v>
      </c>
      <c r="C263">
        <f t="shared" si="4"/>
        <v>8.168521004257346E-3</v>
      </c>
    </row>
    <row r="264" spans="1:3" x14ac:dyDescent="0.3">
      <c r="A264">
        <v>21288</v>
      </c>
      <c r="B264">
        <v>7.7560121038381903E-3</v>
      </c>
      <c r="C264">
        <f t="shared" si="4"/>
        <v>2.7459074604576572E-6</v>
      </c>
    </row>
    <row r="265" spans="1:3" x14ac:dyDescent="0.3">
      <c r="A265">
        <v>21381</v>
      </c>
      <c r="B265">
        <v>3.5260443206811174E-3</v>
      </c>
      <c r="C265">
        <f t="shared" si="4"/>
        <v>3.4657307919313613E-5</v>
      </c>
    </row>
    <row r="266" spans="1:3" x14ac:dyDescent="0.3">
      <c r="A266">
        <v>21469</v>
      </c>
      <c r="B266">
        <v>9.9530723135527657E-3</v>
      </c>
      <c r="C266">
        <f t="shared" si="4"/>
        <v>2.915807990693097E-7</v>
      </c>
    </row>
    <row r="267" spans="1:3" x14ac:dyDescent="0.3">
      <c r="A267">
        <v>21519</v>
      </c>
      <c r="B267">
        <v>8.2681836174044952E-5</v>
      </c>
      <c r="C267">
        <f t="shared" si="4"/>
        <v>8.7056518229435088E-5</v>
      </c>
    </row>
    <row r="268" spans="1:3" x14ac:dyDescent="0.3">
      <c r="A268">
        <v>21616</v>
      </c>
      <c r="B268">
        <v>-4.226486308144658E-3</v>
      </c>
      <c r="C268">
        <f t="shared" si="4"/>
        <v>1.8603804438861266E-4</v>
      </c>
    </row>
    <row r="269" spans="1:3" x14ac:dyDescent="0.3">
      <c r="A269">
        <v>21648</v>
      </c>
      <c r="B269">
        <v>1.4202348309076847E-3</v>
      </c>
      <c r="C269">
        <f t="shared" si="4"/>
        <v>6.388573523252371E-5</v>
      </c>
    </row>
    <row r="270" spans="1:3" x14ac:dyDescent="0.3">
      <c r="A270">
        <v>21703</v>
      </c>
      <c r="B270">
        <v>2.0039602070758885E-3</v>
      </c>
      <c r="C270">
        <f t="shared" si="4"/>
        <v>5.4895205658861992E-5</v>
      </c>
    </row>
    <row r="271" spans="1:3" x14ac:dyDescent="0.3">
      <c r="A271">
        <v>21709</v>
      </c>
      <c r="B271">
        <v>7.8566922778711117E-3</v>
      </c>
      <c r="C271">
        <f t="shared" si="4"/>
        <v>2.4223741573347941E-6</v>
      </c>
    </row>
    <row r="272" spans="1:3" x14ac:dyDescent="0.3">
      <c r="A272">
        <v>21866</v>
      </c>
      <c r="B272">
        <v>9.0819313652876199E-4</v>
      </c>
      <c r="C272">
        <f t="shared" si="4"/>
        <v>7.233327223143317E-5</v>
      </c>
    </row>
    <row r="273" spans="1:3" x14ac:dyDescent="0.3">
      <c r="A273">
        <v>21908</v>
      </c>
      <c r="B273">
        <v>2.0287958115183247E-3</v>
      </c>
      <c r="C273">
        <f t="shared" si="4"/>
        <v>5.4527802027916704E-5</v>
      </c>
    </row>
    <row r="274" spans="1:3" x14ac:dyDescent="0.3">
      <c r="A274">
        <v>21913</v>
      </c>
      <c r="B274">
        <v>-2.6217197467374325E-3</v>
      </c>
      <c r="C274">
        <f t="shared" si="4"/>
        <v>1.4483664786624434E-4</v>
      </c>
    </row>
    <row r="275" spans="1:3" x14ac:dyDescent="0.3">
      <c r="A275">
        <v>22007</v>
      </c>
      <c r="B275">
        <v>-9.0909090909090912E-2</v>
      </c>
      <c r="C275">
        <f t="shared" si="4"/>
        <v>1.0064540000912954E-2</v>
      </c>
    </row>
    <row r="276" spans="1:3" x14ac:dyDescent="0.3">
      <c r="A276">
        <v>22009</v>
      </c>
      <c r="B276">
        <v>2.8571428571428571E-2</v>
      </c>
      <c r="C276">
        <f t="shared" si="4"/>
        <v>3.6704193327377101E-4</v>
      </c>
    </row>
    <row r="277" spans="1:3" x14ac:dyDescent="0.3">
      <c r="A277">
        <v>22049</v>
      </c>
      <c r="B277">
        <v>1.3972055888223553E-2</v>
      </c>
      <c r="C277">
        <f t="shared" si="4"/>
        <v>2.0784169126714328E-5</v>
      </c>
    </row>
    <row r="278" spans="1:3" x14ac:dyDescent="0.3">
      <c r="A278">
        <v>22152</v>
      </c>
      <c r="B278">
        <v>4.6956521739130432E-2</v>
      </c>
      <c r="C278">
        <f t="shared" si="4"/>
        <v>1.40950925980634E-3</v>
      </c>
    </row>
    <row r="279" spans="1:3" x14ac:dyDescent="0.3">
      <c r="A279">
        <v>22199</v>
      </c>
      <c r="B279">
        <v>-5.4392167527875983E-4</v>
      </c>
      <c r="C279">
        <f t="shared" si="4"/>
        <v>9.9142083343385382E-5</v>
      </c>
    </row>
    <row r="280" spans="1:3" x14ac:dyDescent="0.3">
      <c r="A280">
        <v>22267</v>
      </c>
      <c r="B280">
        <v>1.8832080138612803E-2</v>
      </c>
      <c r="C280">
        <f t="shared" si="4"/>
        <v>8.8717373489055192E-5</v>
      </c>
    </row>
    <row r="281" spans="1:3" x14ac:dyDescent="0.3">
      <c r="A281">
        <v>22326</v>
      </c>
      <c r="B281">
        <v>-2.6171829595242483E-3</v>
      </c>
      <c r="C281">
        <f t="shared" si="4"/>
        <v>1.4472746970589916E-4</v>
      </c>
    </row>
    <row r="282" spans="1:3" x14ac:dyDescent="0.3">
      <c r="A282">
        <v>22511</v>
      </c>
      <c r="B282">
        <v>2.9740954587429792E-2</v>
      </c>
      <c r="C282">
        <f t="shared" si="4"/>
        <v>4.1322207492483829E-4</v>
      </c>
    </row>
    <row r="283" spans="1:3" x14ac:dyDescent="0.3">
      <c r="A283">
        <v>26333</v>
      </c>
      <c r="B283">
        <v>-1.2038311937186129E-2</v>
      </c>
      <c r="C283">
        <f t="shared" si="4"/>
        <v>4.601626490385774E-4</v>
      </c>
    </row>
    <row r="284" spans="1:3" x14ac:dyDescent="0.3">
      <c r="A284">
        <v>26351</v>
      </c>
      <c r="B284">
        <v>1.434708839931893E-3</v>
      </c>
      <c r="C284">
        <f t="shared" si="4"/>
        <v>6.36545674110904E-5</v>
      </c>
    </row>
    <row r="285" spans="1:3" x14ac:dyDescent="0.3">
      <c r="A285">
        <v>26373</v>
      </c>
      <c r="B285">
        <v>1.4007757015234168E-3</v>
      </c>
      <c r="C285">
        <f t="shared" si="4"/>
        <v>6.4197181899609601E-5</v>
      </c>
    </row>
    <row r="286" spans="1:3" x14ac:dyDescent="0.3">
      <c r="A286">
        <v>26847</v>
      </c>
      <c r="B286">
        <v>1.7151671142731119E-4</v>
      </c>
      <c r="C286">
        <f t="shared" si="4"/>
        <v>8.5406678557473491E-5</v>
      </c>
    </row>
    <row r="287" spans="1:3" x14ac:dyDescent="0.3">
      <c r="A287">
        <v>27007</v>
      </c>
      <c r="B287">
        <v>4.2857142857142858E-2</v>
      </c>
      <c r="C287">
        <f t="shared" si="4"/>
        <v>1.1185046653252209E-3</v>
      </c>
    </row>
    <row r="288" spans="1:3" x14ac:dyDescent="0.3">
      <c r="A288">
        <v>27058</v>
      </c>
      <c r="B288">
        <v>6.1940520130669037E-3</v>
      </c>
      <c r="C288">
        <f t="shared" si="4"/>
        <v>1.0362206156743554E-5</v>
      </c>
    </row>
    <row r="289" spans="1:3" x14ac:dyDescent="0.3">
      <c r="A289">
        <v>27164</v>
      </c>
      <c r="B289">
        <v>6.6392134210346522E-3</v>
      </c>
      <c r="C289">
        <f t="shared" si="4"/>
        <v>7.6943917884162945E-6</v>
      </c>
    </row>
    <row r="290" spans="1:3" x14ac:dyDescent="0.3">
      <c r="A290">
        <v>27183</v>
      </c>
      <c r="B290">
        <v>5.2631578947368418E-2</v>
      </c>
      <c r="C290">
        <f t="shared" si="4"/>
        <v>1.8678377788996848E-3</v>
      </c>
    </row>
    <row r="291" spans="1:3" x14ac:dyDescent="0.3">
      <c r="A291">
        <v>27333</v>
      </c>
      <c r="B291">
        <v>-7.3232838075661839E-3</v>
      </c>
      <c r="C291">
        <f t="shared" si="4"/>
        <v>2.8010621132231345E-4</v>
      </c>
    </row>
    <row r="292" spans="1:3" x14ac:dyDescent="0.3">
      <c r="A292">
        <v>27414</v>
      </c>
      <c r="B292">
        <v>0.55555555555555558</v>
      </c>
      <c r="C292">
        <f t="shared" si="4"/>
        <v>0.2982715925820813</v>
      </c>
    </row>
    <row r="293" spans="1:3" x14ac:dyDescent="0.3">
      <c r="A293">
        <v>27449</v>
      </c>
      <c r="B293">
        <v>1.7394125267581409E-3</v>
      </c>
      <c r="C293">
        <f t="shared" si="4"/>
        <v>5.8885327382739241E-5</v>
      </c>
    </row>
    <row r="294" spans="1:3" x14ac:dyDescent="0.3">
      <c r="A294">
        <v>27578</v>
      </c>
      <c r="B294">
        <v>9.9000099000099047E-4</v>
      </c>
      <c r="C294">
        <f t="shared" si="4"/>
        <v>7.0948430028384374E-5</v>
      </c>
    </row>
    <row r="295" spans="1:3" x14ac:dyDescent="0.3">
      <c r="A295">
        <v>27676</v>
      </c>
      <c r="B295">
        <v>5.0782045235136858E-3</v>
      </c>
      <c r="C295">
        <f t="shared" si="4"/>
        <v>1.8791232896075496E-5</v>
      </c>
    </row>
    <row r="296" spans="1:3" x14ac:dyDescent="0.3">
      <c r="A296">
        <v>27748</v>
      </c>
      <c r="B296">
        <v>3.1238994113372597E-3</v>
      </c>
      <c r="C296">
        <f t="shared" si="4"/>
        <v>3.9553919423835201E-5</v>
      </c>
    </row>
    <row r="297" spans="1:3" x14ac:dyDescent="0.3">
      <c r="A297">
        <v>27835</v>
      </c>
      <c r="B297">
        <v>-1.7667844522968198E-3</v>
      </c>
      <c r="C297">
        <f t="shared" si="4"/>
        <v>1.2498959483705984E-4</v>
      </c>
    </row>
    <row r="298" spans="1:3" x14ac:dyDescent="0.3">
      <c r="A298">
        <v>27918</v>
      </c>
      <c r="B298">
        <v>5.4200542005420054E-3</v>
      </c>
      <c r="C298">
        <f t="shared" si="4"/>
        <v>1.5944335634344748E-5</v>
      </c>
    </row>
    <row r="299" spans="1:3" x14ac:dyDescent="0.3">
      <c r="A299">
        <v>28381</v>
      </c>
      <c r="B299">
        <v>6.4209305650623589E-3</v>
      </c>
      <c r="C299">
        <f t="shared" si="4"/>
        <v>8.9530186375459037E-6</v>
      </c>
    </row>
    <row r="300" spans="1:3" x14ac:dyDescent="0.3">
      <c r="A300">
        <v>28456</v>
      </c>
      <c r="B300">
        <v>-9.7556456818964719E-4</v>
      </c>
      <c r="C300">
        <f t="shared" si="4"/>
        <v>1.0792414565875642E-4</v>
      </c>
    </row>
    <row r="301" spans="1:3" x14ac:dyDescent="0.3">
      <c r="A301">
        <v>28726</v>
      </c>
      <c r="B301">
        <v>-2.3406781897347937E-2</v>
      </c>
      <c r="C301">
        <f t="shared" si="4"/>
        <v>1.0771439974290187E-3</v>
      </c>
    </row>
    <row r="302" spans="1:3" x14ac:dyDescent="0.3">
      <c r="A302">
        <v>29162</v>
      </c>
      <c r="B302">
        <v>2.85964516514285E-3</v>
      </c>
      <c r="C302">
        <f t="shared" si="4"/>
        <v>4.2947640415706164E-5</v>
      </c>
    </row>
    <row r="303" spans="1:3" x14ac:dyDescent="0.3">
      <c r="A303">
        <v>29470</v>
      </c>
      <c r="B303">
        <v>4.4340499150994778E-3</v>
      </c>
      <c r="C303">
        <f t="shared" si="4"/>
        <v>2.4790841088018953E-5</v>
      </c>
    </row>
    <row r="304" spans="1:3" x14ac:dyDescent="0.3">
      <c r="A304">
        <v>29514</v>
      </c>
      <c r="B304">
        <v>-9.3044630251022241E-4</v>
      </c>
      <c r="C304">
        <f t="shared" si="4"/>
        <v>1.0698874515459016E-4</v>
      </c>
    </row>
    <row r="305" spans="1:3" x14ac:dyDescent="0.3">
      <c r="A305">
        <v>29527</v>
      </c>
      <c r="B305">
        <v>0.1875</v>
      </c>
      <c r="C305">
        <f t="shared" si="4"/>
        <v>3.1714947480407374E-2</v>
      </c>
    </row>
    <row r="306" spans="1:3" x14ac:dyDescent="0.3">
      <c r="A306">
        <v>29555</v>
      </c>
      <c r="B306">
        <v>9.2510892856992738E-2</v>
      </c>
      <c r="C306">
        <f t="shared" si="4"/>
        <v>6.9052448242890333E-3</v>
      </c>
    </row>
    <row r="307" spans="1:3" x14ac:dyDescent="0.3">
      <c r="A307">
        <v>29649</v>
      </c>
      <c r="B307">
        <v>8.0711491880566446E-3</v>
      </c>
      <c r="C307">
        <f t="shared" si="4"/>
        <v>1.8008053909779121E-6</v>
      </c>
    </row>
    <row r="308" spans="1:3" x14ac:dyDescent="0.3">
      <c r="A308">
        <v>29910</v>
      </c>
      <c r="B308">
        <v>1.8582368673463693E-3</v>
      </c>
      <c r="C308">
        <f t="shared" si="4"/>
        <v>5.707580725338712E-5</v>
      </c>
    </row>
    <row r="309" spans="1:3" x14ac:dyDescent="0.3">
      <c r="A309">
        <v>29982</v>
      </c>
      <c r="B309">
        <v>4.6608334055271594E-2</v>
      </c>
      <c r="C309">
        <f t="shared" si="4"/>
        <v>1.3834861734512147E-3</v>
      </c>
    </row>
    <row r="310" spans="1:3" x14ac:dyDescent="0.3">
      <c r="A310">
        <v>30022</v>
      </c>
      <c r="B310">
        <v>4.6661323101585672E-3</v>
      </c>
      <c r="C310">
        <f t="shared" si="4"/>
        <v>2.2533608187189202E-5</v>
      </c>
    </row>
    <row r="311" spans="1:3" x14ac:dyDescent="0.3">
      <c r="A311">
        <v>30211</v>
      </c>
      <c r="B311">
        <v>2.4252816410219064E-2</v>
      </c>
      <c r="C311">
        <f t="shared" si="4"/>
        <v>2.2021747718524987E-4</v>
      </c>
    </row>
    <row r="312" spans="1:3" x14ac:dyDescent="0.3">
      <c r="A312">
        <v>30325</v>
      </c>
      <c r="B312">
        <v>3.4722222222222224E-2</v>
      </c>
      <c r="C312">
        <f t="shared" si="4"/>
        <v>6.4055216916049861E-4</v>
      </c>
    </row>
    <row r="313" spans="1:3" x14ac:dyDescent="0.3">
      <c r="A313">
        <v>30451</v>
      </c>
      <c r="B313">
        <v>-4.9713392391870767E-2</v>
      </c>
      <c r="C313">
        <f t="shared" si="4"/>
        <v>3.4959409309728256E-3</v>
      </c>
    </row>
    <row r="314" spans="1:3" x14ac:dyDescent="0.3">
      <c r="A314">
        <v>30499</v>
      </c>
      <c r="B314">
        <v>6.1176810819308577E-3</v>
      </c>
      <c r="C314">
        <f t="shared" si="4"/>
        <v>1.0859720546841233E-5</v>
      </c>
    </row>
    <row r="315" spans="1:3" x14ac:dyDescent="0.3">
      <c r="A315">
        <v>30534</v>
      </c>
      <c r="B315">
        <v>1.6702744647558613E-2</v>
      </c>
      <c r="C315">
        <f t="shared" si="4"/>
        <v>5.3139063532305909E-5</v>
      </c>
    </row>
    <row r="316" spans="1:3" x14ac:dyDescent="0.3">
      <c r="A316">
        <v>30559</v>
      </c>
      <c r="B316">
        <v>1.3977085101734557E-2</v>
      </c>
      <c r="C316">
        <f t="shared" si="4"/>
        <v>2.0830050444455134E-5</v>
      </c>
    </row>
    <row r="317" spans="1:3" x14ac:dyDescent="0.3">
      <c r="A317">
        <v>30588</v>
      </c>
      <c r="B317">
        <v>-4.3388753493001239E-2</v>
      </c>
      <c r="C317">
        <f t="shared" si="4"/>
        <v>2.7880346860261512E-3</v>
      </c>
    </row>
    <row r="318" spans="1:3" x14ac:dyDescent="0.3">
      <c r="A318">
        <v>30661</v>
      </c>
      <c r="B318">
        <v>4.2060075932655802E-3</v>
      </c>
      <c r="C318">
        <f t="shared" si="4"/>
        <v>2.7113708153676848E-5</v>
      </c>
    </row>
    <row r="319" spans="1:3" x14ac:dyDescent="0.3">
      <c r="A319">
        <v>30737</v>
      </c>
      <c r="B319">
        <v>4.215896885069817E-2</v>
      </c>
      <c r="C319">
        <f t="shared" si="4"/>
        <v>1.0722925756475985E-3</v>
      </c>
    </row>
    <row r="320" spans="1:3" x14ac:dyDescent="0.3">
      <c r="A320">
        <v>30908</v>
      </c>
      <c r="B320">
        <v>-0.11007462686567164</v>
      </c>
      <c r="C320">
        <f t="shared" si="4"/>
        <v>1.4277314503872545E-2</v>
      </c>
    </row>
    <row r="321" spans="1:3" x14ac:dyDescent="0.3">
      <c r="A321">
        <v>31261</v>
      </c>
      <c r="B321">
        <v>4.2827831005861419E-2</v>
      </c>
      <c r="C321">
        <f t="shared" si="4"/>
        <v>1.1165449103080741E-3</v>
      </c>
    </row>
    <row r="322" spans="1:3" x14ac:dyDescent="0.3">
      <c r="A322">
        <v>31408</v>
      </c>
      <c r="B322">
        <v>1.3175009854158456E-3</v>
      </c>
      <c r="C322">
        <f t="shared" si="4"/>
        <v>6.5538562990496272E-5</v>
      </c>
    </row>
    <row r="323" spans="1:3" x14ac:dyDescent="0.3">
      <c r="A323">
        <v>31717</v>
      </c>
      <c r="B323">
        <v>3.2144446563672199E-2</v>
      </c>
      <c r="C323">
        <f t="shared" si="4"/>
        <v>5.1671456702018551E-4</v>
      </c>
    </row>
    <row r="324" spans="1:3" x14ac:dyDescent="0.3">
      <c r="A324">
        <v>31740</v>
      </c>
      <c r="B324">
        <v>2.09023160067974E-3</v>
      </c>
      <c r="C324">
        <f t="shared" ref="C324:C387" si="5">(B324-$F$2)^2</f>
        <v>5.3624256491003967E-5</v>
      </c>
    </row>
    <row r="325" spans="1:3" x14ac:dyDescent="0.3">
      <c r="A325">
        <v>31852</v>
      </c>
      <c r="B325">
        <v>1.9400265937122681E-2</v>
      </c>
      <c r="C325">
        <f t="shared" si="5"/>
        <v>9.9743681351714981E-5</v>
      </c>
    </row>
    <row r="326" spans="1:3" x14ac:dyDescent="0.3">
      <c r="A326">
        <v>31959</v>
      </c>
      <c r="B326">
        <v>1.2395920029905909E-2</v>
      </c>
      <c r="C326">
        <f t="shared" si="5"/>
        <v>8.8972744355746018E-6</v>
      </c>
    </row>
    <row r="327" spans="1:3" x14ac:dyDescent="0.3">
      <c r="A327">
        <v>31980</v>
      </c>
      <c r="B327">
        <v>-3.6389570552333383E-3</v>
      </c>
      <c r="C327">
        <f t="shared" si="5"/>
        <v>1.7035593474626164E-4</v>
      </c>
    </row>
    <row r="328" spans="1:3" x14ac:dyDescent="0.3">
      <c r="A328">
        <v>32142</v>
      </c>
      <c r="B328">
        <v>-1.9298245614035085E-2</v>
      </c>
      <c r="C328">
        <f t="shared" si="5"/>
        <v>8.2434079805249346E-4</v>
      </c>
    </row>
    <row r="329" spans="1:3" x14ac:dyDescent="0.3">
      <c r="A329">
        <v>32404</v>
      </c>
      <c r="B329">
        <v>6.0679611650485436E-3</v>
      </c>
      <c r="C329">
        <f t="shared" si="5"/>
        <v>1.1189887541171976E-5</v>
      </c>
    </row>
    <row r="330" spans="1:3" x14ac:dyDescent="0.3">
      <c r="A330">
        <v>32539</v>
      </c>
      <c r="B330">
        <v>1.2855157786960178E-2</v>
      </c>
      <c r="C330">
        <f t="shared" si="5"/>
        <v>1.1847830013349875E-5</v>
      </c>
    </row>
    <row r="331" spans="1:3" x14ac:dyDescent="0.3">
      <c r="A331">
        <v>32676</v>
      </c>
      <c r="B331">
        <v>-1.9738260200153967E-2</v>
      </c>
      <c r="C331">
        <f t="shared" si="5"/>
        <v>8.4980122388414025E-4</v>
      </c>
    </row>
    <row r="332" spans="1:3" x14ac:dyDescent="0.3">
      <c r="A332">
        <v>32794</v>
      </c>
      <c r="B332">
        <v>9.1224229155263646E-3</v>
      </c>
      <c r="C332">
        <f t="shared" si="5"/>
        <v>8.448740776108523E-8</v>
      </c>
    </row>
    <row r="333" spans="1:3" x14ac:dyDescent="0.3">
      <c r="A333">
        <v>32808</v>
      </c>
      <c r="B333">
        <v>2.7891815428140895E-2</v>
      </c>
      <c r="C333">
        <f t="shared" si="5"/>
        <v>3.4146329003061218E-4</v>
      </c>
    </row>
    <row r="334" spans="1:3" x14ac:dyDescent="0.3">
      <c r="A334">
        <v>32920</v>
      </c>
      <c r="B334">
        <v>4.3990454785773625E-3</v>
      </c>
      <c r="C334">
        <f t="shared" si="5"/>
        <v>2.5140643390255891E-5</v>
      </c>
    </row>
    <row r="335" spans="1:3" x14ac:dyDescent="0.3">
      <c r="A335">
        <v>32958</v>
      </c>
      <c r="B335">
        <v>3.2800799974330979E-4</v>
      </c>
      <c r="C335">
        <f t="shared" si="5"/>
        <v>8.2538716631855164E-5</v>
      </c>
    </row>
    <row r="336" spans="1:3" x14ac:dyDescent="0.3">
      <c r="A336">
        <v>33143</v>
      </c>
      <c r="B336">
        <v>1.1836050961888044E-2</v>
      </c>
      <c r="C336">
        <f t="shared" si="5"/>
        <v>5.8707393746584998E-6</v>
      </c>
    </row>
    <row r="337" spans="1:3" x14ac:dyDescent="0.3">
      <c r="A337">
        <v>33162</v>
      </c>
      <c r="B337">
        <v>3.0501753850846382E-4</v>
      </c>
      <c r="C337">
        <f t="shared" si="5"/>
        <v>8.2956985648500098E-5</v>
      </c>
    </row>
    <row r="338" spans="1:3" x14ac:dyDescent="0.3">
      <c r="A338">
        <v>33367</v>
      </c>
      <c r="B338">
        <v>2.4359464322680296E-2</v>
      </c>
      <c r="C338">
        <f t="shared" si="5"/>
        <v>2.2339410262904694E-4</v>
      </c>
    </row>
    <row r="339" spans="1:3" x14ac:dyDescent="0.3">
      <c r="A339">
        <v>33461</v>
      </c>
      <c r="B339">
        <v>-1.5216771700921556E-2</v>
      </c>
      <c r="C339">
        <f t="shared" si="5"/>
        <v>6.0663009196230641E-4</v>
      </c>
    </row>
    <row r="340" spans="1:3" x14ac:dyDescent="0.3">
      <c r="A340">
        <v>33535</v>
      </c>
      <c r="B340">
        <v>5.5555555555555558E-3</v>
      </c>
      <c r="C340">
        <f t="shared" si="5"/>
        <v>1.488057270360323E-5</v>
      </c>
    </row>
    <row r="341" spans="1:3" x14ac:dyDescent="0.3">
      <c r="A341">
        <v>33600</v>
      </c>
      <c r="B341">
        <v>-3.6572622779519337E-3</v>
      </c>
      <c r="C341">
        <f t="shared" si="5"/>
        <v>1.708341110873856E-4</v>
      </c>
    </row>
    <row r="342" spans="1:3" x14ac:dyDescent="0.3">
      <c r="A342">
        <v>33605</v>
      </c>
      <c r="B342">
        <v>-2.7728164239160472E-2</v>
      </c>
      <c r="C342">
        <f t="shared" si="5"/>
        <v>1.3794727733279716E-3</v>
      </c>
    </row>
    <row r="343" spans="1:3" x14ac:dyDescent="0.3">
      <c r="A343">
        <v>33718</v>
      </c>
      <c r="B343">
        <v>1.9182305829917104E-3</v>
      </c>
      <c r="C343">
        <f t="shared" si="5"/>
        <v>5.6172919067041544E-5</v>
      </c>
    </row>
    <row r="344" spans="1:3" x14ac:dyDescent="0.3">
      <c r="A344">
        <v>33775</v>
      </c>
      <c r="B344">
        <v>-4.2542823927876394E-2</v>
      </c>
      <c r="C344">
        <f t="shared" si="5"/>
        <v>2.6994170016911827E-3</v>
      </c>
    </row>
    <row r="345" spans="1:3" x14ac:dyDescent="0.3">
      <c r="A345">
        <v>33997</v>
      </c>
      <c r="B345">
        <v>-3.9281297737688223E-2</v>
      </c>
      <c r="C345">
        <f t="shared" si="5"/>
        <v>2.371143406155319E-3</v>
      </c>
    </row>
    <row r="346" spans="1:3" x14ac:dyDescent="0.3">
      <c r="A346">
        <v>34042</v>
      </c>
      <c r="B346">
        <v>7.1625948443649482E-3</v>
      </c>
      <c r="C346">
        <f t="shared" si="5"/>
        <v>5.0647288618107989E-6</v>
      </c>
    </row>
    <row r="347" spans="1:3" x14ac:dyDescent="0.3">
      <c r="A347">
        <v>34156</v>
      </c>
      <c r="B347">
        <v>3.0682092037375812E-3</v>
      </c>
      <c r="C347">
        <f t="shared" si="5"/>
        <v>4.0257513492391854E-5</v>
      </c>
    </row>
    <row r="348" spans="1:3" x14ac:dyDescent="0.3">
      <c r="A348">
        <v>34243</v>
      </c>
      <c r="B348">
        <v>5.5607043558850789E-3</v>
      </c>
      <c r="C348">
        <f t="shared" si="5"/>
        <v>1.4840875863558286E-5</v>
      </c>
    </row>
    <row r="349" spans="1:3" x14ac:dyDescent="0.3">
      <c r="A349">
        <v>34267</v>
      </c>
      <c r="B349">
        <v>8.7444967884028075E-3</v>
      </c>
      <c r="C349">
        <f t="shared" si="5"/>
        <v>4.4701700626350309E-7</v>
      </c>
    </row>
    <row r="350" spans="1:3" x14ac:dyDescent="0.3">
      <c r="A350">
        <v>34314</v>
      </c>
      <c r="B350">
        <v>4.1092147976456083E-3</v>
      </c>
      <c r="C350">
        <f t="shared" si="5"/>
        <v>2.8131093143207325E-5</v>
      </c>
    </row>
    <row r="351" spans="1:3" x14ac:dyDescent="0.3">
      <c r="A351">
        <v>34436</v>
      </c>
      <c r="B351">
        <v>-1.7126148705096083E-3</v>
      </c>
      <c r="C351">
        <f t="shared" si="5"/>
        <v>1.2378131092360219E-4</v>
      </c>
    </row>
    <row r="352" spans="1:3" x14ac:dyDescent="0.3">
      <c r="A352">
        <v>34595</v>
      </c>
      <c r="B352">
        <v>-6.3814494205696251E-3</v>
      </c>
      <c r="C352">
        <f t="shared" si="5"/>
        <v>2.4946747842944289E-4</v>
      </c>
    </row>
    <row r="353" spans="1:3" x14ac:dyDescent="0.3">
      <c r="A353">
        <v>34714</v>
      </c>
      <c r="B353">
        <v>4.3497341983553461E-3</v>
      </c>
      <c r="C353">
        <f t="shared" si="5"/>
        <v>2.5637572910617203E-5</v>
      </c>
    </row>
    <row r="354" spans="1:3" x14ac:dyDescent="0.3">
      <c r="A354">
        <v>34716</v>
      </c>
      <c r="B354">
        <v>1.1755544131644178E-2</v>
      </c>
      <c r="C354">
        <f t="shared" si="5"/>
        <v>5.4870909255732875E-6</v>
      </c>
    </row>
    <row r="355" spans="1:3" x14ac:dyDescent="0.3">
      <c r="A355">
        <v>34729</v>
      </c>
      <c r="B355">
        <v>2.1994059860082599E-2</v>
      </c>
      <c r="C355">
        <f t="shared" si="5"/>
        <v>1.5828080029320552E-4</v>
      </c>
    </row>
    <row r="356" spans="1:3" x14ac:dyDescent="0.3">
      <c r="A356">
        <v>34839</v>
      </c>
      <c r="B356">
        <v>-2.4536904082523413E-3</v>
      </c>
      <c r="C356">
        <f t="shared" si="5"/>
        <v>1.4082047945267927E-4</v>
      </c>
    </row>
    <row r="357" spans="1:3" x14ac:dyDescent="0.3">
      <c r="A357">
        <v>34853</v>
      </c>
      <c r="B357">
        <v>2.6323311279398971E-2</v>
      </c>
      <c r="C357">
        <f t="shared" si="5"/>
        <v>2.8595558059035515E-4</v>
      </c>
    </row>
    <row r="358" spans="1:3" x14ac:dyDescent="0.3">
      <c r="A358">
        <v>35033</v>
      </c>
      <c r="B358">
        <v>3.0170390212918728E-3</v>
      </c>
      <c r="C358">
        <f t="shared" si="5"/>
        <v>4.090946930531037E-5</v>
      </c>
    </row>
    <row r="359" spans="1:3" x14ac:dyDescent="0.3">
      <c r="A359">
        <v>35246</v>
      </c>
      <c r="B359">
        <v>4.8016770272319161E-2</v>
      </c>
      <c r="C359">
        <f t="shared" si="5"/>
        <v>1.4902441234269231E-3</v>
      </c>
    </row>
    <row r="360" spans="1:3" x14ac:dyDescent="0.3">
      <c r="A360">
        <v>35301</v>
      </c>
      <c r="B360">
        <v>3.5166999819104452E-3</v>
      </c>
      <c r="C360">
        <f t="shared" si="5"/>
        <v>3.4767416336081056E-5</v>
      </c>
    </row>
    <row r="361" spans="1:3" x14ac:dyDescent="0.3">
      <c r="A361">
        <v>35625</v>
      </c>
      <c r="B361">
        <v>2.9373879805806268E-3</v>
      </c>
      <c r="C361">
        <f t="shared" si="5"/>
        <v>4.1934717842122369E-5</v>
      </c>
    </row>
    <row r="362" spans="1:3" x14ac:dyDescent="0.3">
      <c r="A362">
        <v>35657</v>
      </c>
      <c r="B362">
        <v>5.3368912608405599E-3</v>
      </c>
      <c r="C362">
        <f t="shared" si="5"/>
        <v>1.6615396915099254E-5</v>
      </c>
    </row>
    <row r="363" spans="1:3" x14ac:dyDescent="0.3">
      <c r="A363">
        <v>35830</v>
      </c>
      <c r="B363">
        <v>1.3261720273239838E-2</v>
      </c>
      <c r="C363">
        <f t="shared" si="5"/>
        <v>1.4811954268217249E-5</v>
      </c>
    </row>
    <row r="364" spans="1:3" x14ac:dyDescent="0.3">
      <c r="A364">
        <v>36088</v>
      </c>
      <c r="B364">
        <v>7.6827443435604909E-2</v>
      </c>
      <c r="C364">
        <f t="shared" si="5"/>
        <v>4.5446950366710252E-3</v>
      </c>
    </row>
    <row r="365" spans="1:3" x14ac:dyDescent="0.3">
      <c r="A365">
        <v>36331</v>
      </c>
      <c r="B365">
        <v>1.339872585701285E-3</v>
      </c>
      <c r="C365">
        <f t="shared" si="5"/>
        <v>6.5176840911838576E-5</v>
      </c>
    </row>
    <row r="366" spans="1:3" x14ac:dyDescent="0.3">
      <c r="A366">
        <v>36521</v>
      </c>
      <c r="B366">
        <v>-7.7459896097970705E-3</v>
      </c>
      <c r="C366">
        <f t="shared" si="5"/>
        <v>2.9443401622926744E-4</v>
      </c>
    </row>
    <row r="367" spans="1:3" x14ac:dyDescent="0.3">
      <c r="A367">
        <v>37137</v>
      </c>
      <c r="B367">
        <v>-1.4674018101610221E-2</v>
      </c>
      <c r="C367">
        <f t="shared" si="5"/>
        <v>5.8018878115404773E-4</v>
      </c>
    </row>
    <row r="368" spans="1:3" x14ac:dyDescent="0.3">
      <c r="A368">
        <v>37138</v>
      </c>
      <c r="B368">
        <v>-9.043835158804018E-4</v>
      </c>
      <c r="C368">
        <f t="shared" si="5"/>
        <v>1.0645026165931599E-4</v>
      </c>
    </row>
    <row r="369" spans="1:3" x14ac:dyDescent="0.3">
      <c r="A369">
        <v>37355</v>
      </c>
      <c r="B369">
        <v>1.8528270409458529E-2</v>
      </c>
      <c r="C369">
        <f t="shared" si="5"/>
        <v>8.3086512210942196E-5</v>
      </c>
    </row>
    <row r="370" spans="1:3" x14ac:dyDescent="0.3">
      <c r="A370">
        <v>37618</v>
      </c>
      <c r="B370">
        <v>1.9571396454265144E-3</v>
      </c>
      <c r="C370">
        <f t="shared" si="5"/>
        <v>5.5591197068991182E-5</v>
      </c>
    </row>
    <row r="371" spans="1:3" x14ac:dyDescent="0.3">
      <c r="A371">
        <v>37751</v>
      </c>
      <c r="B371">
        <v>-2.7346677886759818E-3</v>
      </c>
      <c r="C371">
        <f t="shared" si="5"/>
        <v>1.4756802153930801E-4</v>
      </c>
    </row>
    <row r="372" spans="1:3" x14ac:dyDescent="0.3">
      <c r="A372">
        <v>38193</v>
      </c>
      <c r="B372">
        <v>-1.4150304671631683E-2</v>
      </c>
      <c r="C372">
        <f t="shared" si="5"/>
        <v>5.5523357280960013E-4</v>
      </c>
    </row>
    <row r="373" spans="1:3" x14ac:dyDescent="0.3">
      <c r="A373">
        <v>38369</v>
      </c>
      <c r="B373">
        <v>1.3250278277249764E-2</v>
      </c>
      <c r="C373">
        <f t="shared" si="5"/>
        <v>1.4724013165298533E-5</v>
      </c>
    </row>
    <row r="374" spans="1:3" x14ac:dyDescent="0.3">
      <c r="A374">
        <v>38507</v>
      </c>
      <c r="B374">
        <v>9.8063791554357585E-2</v>
      </c>
      <c r="C374">
        <f t="shared" si="5"/>
        <v>7.8589468696820645E-3</v>
      </c>
    </row>
    <row r="375" spans="1:3" x14ac:dyDescent="0.3">
      <c r="A375">
        <v>38514</v>
      </c>
      <c r="B375">
        <v>7.5028248587570623E-2</v>
      </c>
      <c r="C375">
        <f t="shared" si="5"/>
        <v>4.30534902433521E-3</v>
      </c>
    </row>
    <row r="376" spans="1:3" x14ac:dyDescent="0.3">
      <c r="A376">
        <v>38754</v>
      </c>
      <c r="B376">
        <v>-3.387893503506767E-3</v>
      </c>
      <c r="C376">
        <f t="shared" si="5"/>
        <v>1.6386518102484953E-4</v>
      </c>
    </row>
    <row r="377" spans="1:3" x14ac:dyDescent="0.3">
      <c r="A377">
        <v>39022</v>
      </c>
      <c r="B377">
        <v>1.1235235543058369E-2</v>
      </c>
      <c r="C377">
        <f t="shared" si="5"/>
        <v>3.3202140430453343E-6</v>
      </c>
    </row>
    <row r="378" spans="1:3" x14ac:dyDescent="0.3">
      <c r="A378">
        <v>39094</v>
      </c>
      <c r="B378">
        <v>4.6072937580533997E-3</v>
      </c>
      <c r="C378">
        <f t="shared" si="5"/>
        <v>2.3095678408035916E-5</v>
      </c>
    </row>
    <row r="379" spans="1:3" x14ac:dyDescent="0.3">
      <c r="A379">
        <v>39168</v>
      </c>
      <c r="B379">
        <v>8.8762701733413035E-3</v>
      </c>
      <c r="C379">
        <f t="shared" si="5"/>
        <v>2.8817562558941274E-7</v>
      </c>
    </row>
    <row r="380" spans="1:3" x14ac:dyDescent="0.3">
      <c r="A380">
        <v>39297</v>
      </c>
      <c r="B380">
        <v>1.0195391682959304E-2</v>
      </c>
      <c r="C380">
        <f t="shared" si="5"/>
        <v>6.1199577845867179E-7</v>
      </c>
    </row>
    <row r="381" spans="1:3" x14ac:dyDescent="0.3">
      <c r="A381">
        <v>39681</v>
      </c>
      <c r="B381">
        <v>8.2917677089980851E-2</v>
      </c>
      <c r="C381">
        <f t="shared" si="5"/>
        <v>5.4029243096724395E-3</v>
      </c>
    </row>
    <row r="382" spans="1:3" x14ac:dyDescent="0.3">
      <c r="A382">
        <v>40738</v>
      </c>
      <c r="B382">
        <v>2.7451764915088467E-2</v>
      </c>
      <c r="C382">
        <f t="shared" si="5"/>
        <v>3.253937893556293E-4</v>
      </c>
    </row>
    <row r="383" spans="1:3" x14ac:dyDescent="0.3">
      <c r="A383">
        <v>41132</v>
      </c>
      <c r="B383">
        <v>-3.8402006308900991E-3</v>
      </c>
      <c r="C383">
        <f t="shared" si="5"/>
        <v>1.7564971499829966E-4</v>
      </c>
    </row>
    <row r="384" spans="1:3" x14ac:dyDescent="0.3">
      <c r="A384">
        <v>41558</v>
      </c>
      <c r="B384">
        <v>1.282051282051282E-2</v>
      </c>
      <c r="C384">
        <f t="shared" si="5"/>
        <v>1.1610529647480756E-5</v>
      </c>
    </row>
    <row r="385" spans="1:3" x14ac:dyDescent="0.3">
      <c r="A385">
        <v>41611</v>
      </c>
      <c r="B385">
        <v>-1.7020335985853226E-2</v>
      </c>
      <c r="C385">
        <f t="shared" si="5"/>
        <v>6.987260142389698E-4</v>
      </c>
    </row>
    <row r="386" spans="1:3" x14ac:dyDescent="0.3">
      <c r="A386">
        <v>41812</v>
      </c>
      <c r="B386">
        <v>-2.6273829131436477E-3</v>
      </c>
      <c r="C386">
        <f t="shared" si="5"/>
        <v>1.4497299019927145E-4</v>
      </c>
    </row>
    <row r="387" spans="1:3" x14ac:dyDescent="0.3">
      <c r="A387">
        <v>41822</v>
      </c>
      <c r="B387">
        <v>3.1746031746031737E-3</v>
      </c>
      <c r="C387">
        <f t="shared" si="5"/>
        <v>3.8918719024582315E-5</v>
      </c>
    </row>
    <row r="388" spans="1:3" x14ac:dyDescent="0.3">
      <c r="A388">
        <v>42294</v>
      </c>
      <c r="B388">
        <v>5.7279876087215534E-2</v>
      </c>
      <c r="C388">
        <f t="shared" ref="C388:C451" si="6">(B388-$F$2)^2</f>
        <v>2.2912292014653341E-3</v>
      </c>
    </row>
    <row r="389" spans="1:3" x14ac:dyDescent="0.3">
      <c r="A389">
        <v>42924</v>
      </c>
      <c r="B389">
        <v>1.9647797491841028E-2</v>
      </c>
      <c r="C389">
        <f t="shared" si="6"/>
        <v>1.0474923555043363E-4</v>
      </c>
    </row>
    <row r="390" spans="1:3" x14ac:dyDescent="0.3">
      <c r="A390">
        <v>43383</v>
      </c>
      <c r="B390">
        <v>2.4099634044409797E-2</v>
      </c>
      <c r="C390">
        <f t="shared" si="6"/>
        <v>2.1569457325181971E-4</v>
      </c>
    </row>
    <row r="391" spans="1:3" x14ac:dyDescent="0.3">
      <c r="A391">
        <v>44885</v>
      </c>
      <c r="B391">
        <v>-9.0909090909090912E-2</v>
      </c>
      <c r="C391">
        <f t="shared" si="6"/>
        <v>1.0064540000912954E-2</v>
      </c>
    </row>
    <row r="392" spans="1:3" x14ac:dyDescent="0.3">
      <c r="A392">
        <v>46710</v>
      </c>
      <c r="B392">
        <v>7.9551708610596877E-2</v>
      </c>
      <c r="C392">
        <f t="shared" si="6"/>
        <v>4.9194258076292298E-3</v>
      </c>
    </row>
    <row r="393" spans="1:3" x14ac:dyDescent="0.3">
      <c r="A393">
        <v>46727</v>
      </c>
      <c r="B393">
        <v>1.1493401157892654E-2</v>
      </c>
      <c r="C393">
        <f t="shared" si="6"/>
        <v>4.3276941288576539E-6</v>
      </c>
    </row>
    <row r="394" spans="1:3" x14ac:dyDescent="0.3">
      <c r="A394">
        <v>46783</v>
      </c>
      <c r="B394">
        <v>9.2533981876332626E-3</v>
      </c>
      <c r="C394">
        <f t="shared" si="6"/>
        <v>2.5501504475166786E-8</v>
      </c>
    </row>
    <row r="395" spans="1:3" x14ac:dyDescent="0.3">
      <c r="A395">
        <v>46784</v>
      </c>
      <c r="B395">
        <v>-4.8891745615886884E-3</v>
      </c>
      <c r="C395">
        <f t="shared" si="6"/>
        <v>2.0455477423516472E-4</v>
      </c>
    </row>
    <row r="396" spans="1:3" x14ac:dyDescent="0.3">
      <c r="A396">
        <v>46803</v>
      </c>
      <c r="B396">
        <v>2.0364601361486098E-2</v>
      </c>
      <c r="C396">
        <f t="shared" si="6"/>
        <v>1.1993559907505868E-4</v>
      </c>
    </row>
    <row r="397" spans="1:3" x14ac:dyDescent="0.3">
      <c r="A397">
        <v>46857</v>
      </c>
      <c r="B397">
        <v>4.192059259701713E-3</v>
      </c>
      <c r="C397">
        <f t="shared" si="6"/>
        <v>2.725916295687343E-5</v>
      </c>
    </row>
    <row r="398" spans="1:3" x14ac:dyDescent="0.3">
      <c r="A398">
        <v>46894</v>
      </c>
      <c r="B398">
        <v>9.8486541821466694E-3</v>
      </c>
      <c r="C398">
        <f t="shared" si="6"/>
        <v>1.8971607620282486E-7</v>
      </c>
    </row>
    <row r="399" spans="1:3" x14ac:dyDescent="0.3">
      <c r="A399">
        <v>46974</v>
      </c>
      <c r="B399">
        <v>-4.1199370777361567E-3</v>
      </c>
      <c r="C399">
        <f t="shared" si="6"/>
        <v>1.8314282438994324E-4</v>
      </c>
    </row>
    <row r="400" spans="1:3" x14ac:dyDescent="0.3">
      <c r="A400">
        <v>47018</v>
      </c>
      <c r="B400">
        <v>-1.7911434236615995E-2</v>
      </c>
      <c r="C400">
        <f t="shared" si="6"/>
        <v>7.4662962981163054E-4</v>
      </c>
    </row>
    <row r="401" spans="1:3" x14ac:dyDescent="0.3">
      <c r="A401">
        <v>47049</v>
      </c>
      <c r="B401">
        <v>3.3941833546297377E-3</v>
      </c>
      <c r="C401">
        <f t="shared" si="6"/>
        <v>3.6227238318999122E-5</v>
      </c>
    </row>
    <row r="402" spans="1:3" x14ac:dyDescent="0.3">
      <c r="A402">
        <v>47064</v>
      </c>
      <c r="B402">
        <v>-3.3652397358278578E-3</v>
      </c>
      <c r="C402">
        <f t="shared" si="6"/>
        <v>1.6328571320114934E-4</v>
      </c>
    </row>
    <row r="403" spans="1:3" x14ac:dyDescent="0.3">
      <c r="A403">
        <v>47083</v>
      </c>
      <c r="B403">
        <v>2.3464769011245609E-2</v>
      </c>
      <c r="C403">
        <f t="shared" si="6"/>
        <v>1.9744968043594214E-4</v>
      </c>
    </row>
    <row r="404" spans="1:3" x14ac:dyDescent="0.3">
      <c r="A404">
        <v>47085</v>
      </c>
      <c r="B404">
        <v>3.229740218430914E-3</v>
      </c>
      <c r="C404">
        <f t="shared" si="6"/>
        <v>3.8233815664964307E-5</v>
      </c>
    </row>
    <row r="405" spans="1:3" x14ac:dyDescent="0.3">
      <c r="A405">
        <v>47093</v>
      </c>
      <c r="B405">
        <v>6.7856522610380086E-3</v>
      </c>
      <c r="C405">
        <f t="shared" si="6"/>
        <v>6.9034295581187114E-6</v>
      </c>
    </row>
    <row r="406" spans="1:3" x14ac:dyDescent="0.3">
      <c r="A406">
        <v>47192</v>
      </c>
      <c r="B406">
        <v>6.8965517241379309E-3</v>
      </c>
      <c r="C406">
        <f t="shared" si="6"/>
        <v>6.3329653593627778E-6</v>
      </c>
    </row>
    <row r="407" spans="1:3" x14ac:dyDescent="0.3">
      <c r="A407">
        <v>47195</v>
      </c>
      <c r="B407">
        <v>8.0889787664307385E-3</v>
      </c>
      <c r="C407">
        <f t="shared" si="6"/>
        <v>1.7532708037850954E-6</v>
      </c>
    </row>
    <row r="408" spans="1:3" x14ac:dyDescent="0.3">
      <c r="A408">
        <v>47240</v>
      </c>
      <c r="B408">
        <v>3.001102814593452E-3</v>
      </c>
      <c r="C408">
        <f t="shared" si="6"/>
        <v>4.1113580851842682E-5</v>
      </c>
    </row>
    <row r="409" spans="1:3" x14ac:dyDescent="0.3">
      <c r="A409">
        <v>47358</v>
      </c>
      <c r="B409">
        <v>6.914827936664739E-4</v>
      </c>
      <c r="C409">
        <f t="shared" si="6"/>
        <v>7.6066433874804086E-5</v>
      </c>
    </row>
    <row r="410" spans="1:3" x14ac:dyDescent="0.3">
      <c r="A410">
        <v>47503</v>
      </c>
      <c r="B410">
        <v>8.8991541411208869E-3</v>
      </c>
      <c r="C410">
        <f t="shared" si="6"/>
        <v>2.6413016210450515E-7</v>
      </c>
    </row>
    <row r="411" spans="1:3" x14ac:dyDescent="0.3">
      <c r="A411">
        <v>47608</v>
      </c>
      <c r="B411">
        <v>3.6158618089591121E-3</v>
      </c>
      <c r="C411">
        <f t="shared" si="6"/>
        <v>3.3607855771312163E-5</v>
      </c>
    </row>
    <row r="412" spans="1:3" x14ac:dyDescent="0.3">
      <c r="A412">
        <v>47698</v>
      </c>
      <c r="B412">
        <v>7.9080904491152053E-4</v>
      </c>
      <c r="C412">
        <f t="shared" si="6"/>
        <v>7.4343730463344301E-5</v>
      </c>
    </row>
    <row r="413" spans="1:3" x14ac:dyDescent="0.3">
      <c r="A413">
        <v>47738</v>
      </c>
      <c r="B413">
        <v>-1.7440734715485781E-2</v>
      </c>
      <c r="C413">
        <f t="shared" si="6"/>
        <v>7.2112790681718537E-4</v>
      </c>
    </row>
    <row r="414" spans="1:3" x14ac:dyDescent="0.3">
      <c r="A414">
        <v>47750</v>
      </c>
      <c r="B414">
        <v>7.2211769594245634E-3</v>
      </c>
      <c r="C414">
        <f t="shared" si="6"/>
        <v>4.8044831828826876E-6</v>
      </c>
    </row>
    <row r="415" spans="1:3" x14ac:dyDescent="0.3">
      <c r="A415">
        <v>47803</v>
      </c>
      <c r="B415">
        <v>1.162734422262553E-2</v>
      </c>
      <c r="C415">
        <f t="shared" si="6"/>
        <v>4.9029213528445296E-6</v>
      </c>
    </row>
    <row r="416" spans="1:3" x14ac:dyDescent="0.3">
      <c r="A416">
        <v>47853</v>
      </c>
      <c r="B416">
        <v>7.7282600925362979E-3</v>
      </c>
      <c r="C416">
        <f t="shared" si="6"/>
        <v>2.8386521287270427E-6</v>
      </c>
    </row>
    <row r="417" spans="1:3" x14ac:dyDescent="0.3">
      <c r="A417">
        <v>47878</v>
      </c>
      <c r="B417">
        <v>2.3621771904022967E-2</v>
      </c>
      <c r="C417">
        <f t="shared" si="6"/>
        <v>2.0188663882153069E-4</v>
      </c>
    </row>
    <row r="418" spans="1:3" x14ac:dyDescent="0.3">
      <c r="A418">
        <v>48012</v>
      </c>
      <c r="B418">
        <v>3.7728937728937727E-3</v>
      </c>
      <c r="C418">
        <f t="shared" si="6"/>
        <v>3.181181452353009E-5</v>
      </c>
    </row>
    <row r="419" spans="1:3" x14ac:dyDescent="0.3">
      <c r="A419">
        <v>48071</v>
      </c>
      <c r="B419">
        <v>8.2131031270375899E-3</v>
      </c>
      <c r="C419">
        <f t="shared" si="6"/>
        <v>1.4399687172436119E-6</v>
      </c>
    </row>
    <row r="420" spans="1:3" x14ac:dyDescent="0.3">
      <c r="A420">
        <v>48109</v>
      </c>
      <c r="B420">
        <v>7.9709711789804419E-3</v>
      </c>
      <c r="C420">
        <f t="shared" si="6"/>
        <v>2.0797069606874808E-6</v>
      </c>
    </row>
    <row r="421" spans="1:3" x14ac:dyDescent="0.3">
      <c r="A421">
        <v>48158</v>
      </c>
      <c r="B421">
        <v>4.6462079654832301E-3</v>
      </c>
      <c r="C421">
        <f t="shared" si="6"/>
        <v>2.2723165212728632E-5</v>
      </c>
    </row>
    <row r="422" spans="1:3" x14ac:dyDescent="0.3">
      <c r="A422">
        <v>48219</v>
      </c>
      <c r="B422">
        <v>-3.3350352025240775E-4</v>
      </c>
      <c r="C422">
        <f t="shared" si="6"/>
        <v>9.4996087051853054E-5</v>
      </c>
    </row>
    <row r="423" spans="1:3" x14ac:dyDescent="0.3">
      <c r="A423">
        <v>48286</v>
      </c>
      <c r="B423">
        <v>4.2930035416069235E-3</v>
      </c>
      <c r="C423">
        <f t="shared" si="6"/>
        <v>2.6215286288482252E-5</v>
      </c>
    </row>
    <row r="424" spans="1:3" x14ac:dyDescent="0.3">
      <c r="A424">
        <v>48487</v>
      </c>
      <c r="B424">
        <v>3.580655235067E-3</v>
      </c>
      <c r="C424">
        <f t="shared" si="6"/>
        <v>3.401729636602418E-5</v>
      </c>
    </row>
    <row r="425" spans="1:3" x14ac:dyDescent="0.3">
      <c r="A425">
        <v>48613</v>
      </c>
      <c r="B425">
        <v>2.6997019809501543E-2</v>
      </c>
      <c r="C425">
        <f t="shared" si="6"/>
        <v>3.0919458429297852E-4</v>
      </c>
    </row>
    <row r="426" spans="1:3" x14ac:dyDescent="0.3">
      <c r="A426">
        <v>48636</v>
      </c>
      <c r="B426">
        <v>1.8680420882225747E-2</v>
      </c>
      <c r="C426">
        <f t="shared" si="6"/>
        <v>8.588341996647741E-5</v>
      </c>
    </row>
    <row r="427" spans="1:3" x14ac:dyDescent="0.3">
      <c r="A427">
        <v>48649</v>
      </c>
      <c r="B427">
        <v>-1.5420754897887427E-3</v>
      </c>
      <c r="C427">
        <f t="shared" si="6"/>
        <v>1.2001565293503454E-4</v>
      </c>
    </row>
    <row r="428" spans="1:3" x14ac:dyDescent="0.3">
      <c r="A428">
        <v>48756</v>
      </c>
      <c r="B428">
        <v>2.9705644072373742E-3</v>
      </c>
      <c r="C428">
        <f t="shared" si="6"/>
        <v>4.1506137205075005E-5</v>
      </c>
    </row>
    <row r="429" spans="1:3" x14ac:dyDescent="0.3">
      <c r="A429">
        <v>48763</v>
      </c>
      <c r="B429">
        <v>4.1578142856266102E-3</v>
      </c>
      <c r="C429">
        <f t="shared" si="6"/>
        <v>2.7617923806150785E-5</v>
      </c>
    </row>
    <row r="430" spans="1:3" x14ac:dyDescent="0.3">
      <c r="A430">
        <v>48868</v>
      </c>
      <c r="B430">
        <v>2.9647006604935831E-2</v>
      </c>
      <c r="C430">
        <f t="shared" si="6"/>
        <v>4.0941137743283161E-4</v>
      </c>
    </row>
    <row r="431" spans="1:3" x14ac:dyDescent="0.3">
      <c r="A431">
        <v>48902</v>
      </c>
      <c r="B431">
        <v>1.1628285759011708E-3</v>
      </c>
      <c r="C431">
        <f t="shared" si="6"/>
        <v>6.8066815092023602E-5</v>
      </c>
    </row>
    <row r="432" spans="1:3" x14ac:dyDescent="0.3">
      <c r="A432">
        <v>48948</v>
      </c>
      <c r="B432">
        <v>-2.812326207238593E-3</v>
      </c>
      <c r="C432">
        <f t="shared" si="6"/>
        <v>1.4946080370154658E-4</v>
      </c>
    </row>
    <row r="433" spans="1:3" x14ac:dyDescent="0.3">
      <c r="A433">
        <v>49207</v>
      </c>
      <c r="B433">
        <v>1.2218565898838756E-2</v>
      </c>
      <c r="C433">
        <f t="shared" si="6"/>
        <v>7.8706945000364248E-6</v>
      </c>
    </row>
    <row r="434" spans="1:3" x14ac:dyDescent="0.3">
      <c r="A434">
        <v>49278</v>
      </c>
      <c r="B434">
        <v>1.4473108523338758E-2</v>
      </c>
      <c r="C434">
        <f t="shared" si="6"/>
        <v>2.5603786520580031E-5</v>
      </c>
    </row>
    <row r="435" spans="1:3" x14ac:dyDescent="0.3">
      <c r="A435">
        <v>49461</v>
      </c>
      <c r="B435">
        <v>7.6302729528535986E-3</v>
      </c>
      <c r="C435">
        <f t="shared" si="6"/>
        <v>3.1784369533633852E-6</v>
      </c>
    </row>
    <row r="436" spans="1:3" x14ac:dyDescent="0.3">
      <c r="A436">
        <v>49687</v>
      </c>
      <c r="B436">
        <v>-6.9574027406395667E-4</v>
      </c>
      <c r="C436">
        <f t="shared" si="6"/>
        <v>1.0218845137966169E-4</v>
      </c>
    </row>
    <row r="437" spans="1:3" x14ac:dyDescent="0.3">
      <c r="A437">
        <v>49736</v>
      </c>
      <c r="B437">
        <v>8.2945019367520384E-2</v>
      </c>
      <c r="C437">
        <f t="shared" si="6"/>
        <v>5.4069446229088091E-3</v>
      </c>
    </row>
    <row r="438" spans="1:3" x14ac:dyDescent="0.3">
      <c r="A438">
        <v>49777</v>
      </c>
      <c r="B438">
        <v>5.966973787226282E-3</v>
      </c>
      <c r="C438">
        <f t="shared" si="6"/>
        <v>1.1875717589369791E-5</v>
      </c>
    </row>
    <row r="439" spans="1:3" x14ac:dyDescent="0.3">
      <c r="A439">
        <v>49906</v>
      </c>
      <c r="B439">
        <v>3.5924094804611374E-3</v>
      </c>
      <c r="C439">
        <f t="shared" si="6"/>
        <v>3.3880322787190139E-5</v>
      </c>
    </row>
    <row r="440" spans="1:3" x14ac:dyDescent="0.3">
      <c r="A440">
        <v>49970</v>
      </c>
      <c r="B440">
        <v>1.9061684895172768E-2</v>
      </c>
      <c r="C440">
        <f t="shared" si="6"/>
        <v>9.3095381666453991E-5</v>
      </c>
    </row>
    <row r="441" spans="1:3" x14ac:dyDescent="0.3">
      <c r="A441">
        <v>50002</v>
      </c>
      <c r="B441">
        <v>-2.0961011417002937E-2</v>
      </c>
      <c r="C441">
        <f t="shared" si="6"/>
        <v>9.2258604250867559E-4</v>
      </c>
    </row>
    <row r="442" spans="1:3" x14ac:dyDescent="0.3">
      <c r="A442">
        <v>50048</v>
      </c>
      <c r="B442">
        <v>6.4925482367599006E-3</v>
      </c>
      <c r="C442">
        <f t="shared" si="6"/>
        <v>8.5295647310420328E-6</v>
      </c>
    </row>
    <row r="443" spans="1:3" x14ac:dyDescent="0.3">
      <c r="A443">
        <v>50105</v>
      </c>
      <c r="B443">
        <v>-4.7052022881985969E-4</v>
      </c>
      <c r="C443">
        <f t="shared" si="6"/>
        <v>9.7685752983403356E-5</v>
      </c>
    </row>
    <row r="444" spans="1:3" x14ac:dyDescent="0.3">
      <c r="A444">
        <v>50224</v>
      </c>
      <c r="B444">
        <v>-3.3783783783783786E-3</v>
      </c>
      <c r="C444">
        <f t="shared" si="6"/>
        <v>1.6362166564109113E-4</v>
      </c>
    </row>
    <row r="445" spans="1:3" x14ac:dyDescent="0.3">
      <c r="A445">
        <v>50287</v>
      </c>
      <c r="B445">
        <v>2.478139680045538E-3</v>
      </c>
      <c r="C445">
        <f t="shared" si="6"/>
        <v>4.8093537222993848E-5</v>
      </c>
    </row>
    <row r="446" spans="1:3" x14ac:dyDescent="0.3">
      <c r="A446">
        <v>50343</v>
      </c>
      <c r="B446">
        <v>2.6560953232758972E-3</v>
      </c>
      <c r="C446">
        <f t="shared" si="6"/>
        <v>4.5656978311118773E-5</v>
      </c>
    </row>
    <row r="447" spans="1:3" x14ac:dyDescent="0.3">
      <c r="A447">
        <v>50366</v>
      </c>
      <c r="B447">
        <v>5.7529068041003838E-3</v>
      </c>
      <c r="C447">
        <f t="shared" si="6"/>
        <v>1.3396941704569803E-5</v>
      </c>
    </row>
    <row r="448" spans="1:3" x14ac:dyDescent="0.3">
      <c r="A448">
        <v>50449</v>
      </c>
      <c r="B448">
        <v>2.2910814606741575E-2</v>
      </c>
      <c r="C448">
        <f t="shared" si="6"/>
        <v>1.821885670627637E-4</v>
      </c>
    </row>
    <row r="449" spans="1:3" x14ac:dyDescent="0.3">
      <c r="A449">
        <v>50591</v>
      </c>
      <c r="B449">
        <v>2.176072515055566E-2</v>
      </c>
      <c r="C449">
        <f t="shared" si="6"/>
        <v>1.5246409152729637E-4</v>
      </c>
    </row>
    <row r="450" spans="1:3" x14ac:dyDescent="0.3">
      <c r="A450">
        <v>50756</v>
      </c>
      <c r="B450">
        <v>3.2930845225027441E-3</v>
      </c>
      <c r="C450">
        <f t="shared" si="6"/>
        <v>3.7454468176613469E-5</v>
      </c>
    </row>
    <row r="451" spans="1:3" x14ac:dyDescent="0.3">
      <c r="A451">
        <v>50796</v>
      </c>
      <c r="B451">
        <v>2.5481957733760625E-3</v>
      </c>
      <c r="C451">
        <f t="shared" si="6"/>
        <v>4.712677401253375E-5</v>
      </c>
    </row>
    <row r="452" spans="1:3" x14ac:dyDescent="0.3">
      <c r="A452">
        <v>50803</v>
      </c>
      <c r="B452">
        <v>4.1359263244739146E-3</v>
      </c>
      <c r="C452">
        <f t="shared" ref="C452:C515" si="7">(B452-$F$2)^2</f>
        <v>2.7848457434408642E-5</v>
      </c>
    </row>
    <row r="453" spans="1:3" x14ac:dyDescent="0.3">
      <c r="A453">
        <v>50852</v>
      </c>
      <c r="B453">
        <v>6.8103374510573552E-3</v>
      </c>
      <c r="C453">
        <f t="shared" si="7"/>
        <v>6.774321312458426E-6</v>
      </c>
    </row>
    <row r="454" spans="1:3" x14ac:dyDescent="0.3">
      <c r="A454">
        <v>50990</v>
      </c>
      <c r="B454">
        <v>1.9734539867640073E-3</v>
      </c>
      <c r="C454">
        <f t="shared" si="7"/>
        <v>5.5348185385546974E-5</v>
      </c>
    </row>
    <row r="455" spans="1:3" x14ac:dyDescent="0.3">
      <c r="A455">
        <v>50994</v>
      </c>
      <c r="B455">
        <v>8.4879094456147622E-3</v>
      </c>
      <c r="C455">
        <f t="shared" si="7"/>
        <v>8.559592293431762E-7</v>
      </c>
    </row>
    <row r="456" spans="1:3" x14ac:dyDescent="0.3">
      <c r="A456">
        <v>50995</v>
      </c>
      <c r="B456">
        <v>9.5627380353859193E-3</v>
      </c>
      <c r="C456">
        <f t="shared" si="7"/>
        <v>2.2394506814485783E-8</v>
      </c>
    </row>
    <row r="457" spans="1:3" x14ac:dyDescent="0.3">
      <c r="A457">
        <v>50996</v>
      </c>
      <c r="B457">
        <v>8.8588035756321029E-3</v>
      </c>
      <c r="C457">
        <f t="shared" si="7"/>
        <v>3.0723354276488374E-7</v>
      </c>
    </row>
    <row r="458" spans="1:3" x14ac:dyDescent="0.3">
      <c r="A458">
        <v>51055</v>
      </c>
      <c r="B458">
        <v>-2.2665829452496816E-2</v>
      </c>
      <c r="C458">
        <f t="shared" si="7"/>
        <v>1.0290570791734145E-3</v>
      </c>
    </row>
    <row r="459" spans="1:3" x14ac:dyDescent="0.3">
      <c r="A459">
        <v>51290</v>
      </c>
      <c r="B459">
        <v>-7.7812646495892882E-3</v>
      </c>
      <c r="C459">
        <f t="shared" si="7"/>
        <v>2.9564583499629154E-4</v>
      </c>
    </row>
    <row r="460" spans="1:3" x14ac:dyDescent="0.3">
      <c r="A460">
        <v>51353</v>
      </c>
      <c r="B460">
        <v>6.1151472045084324E-3</v>
      </c>
      <c r="C460">
        <f t="shared" si="7"/>
        <v>1.0876427292355026E-5</v>
      </c>
    </row>
    <row r="461" spans="1:3" x14ac:dyDescent="0.3">
      <c r="A461">
        <v>51379</v>
      </c>
      <c r="B461">
        <v>2.0604849695758784E-3</v>
      </c>
      <c r="C461">
        <f t="shared" si="7"/>
        <v>5.4060802093429016E-5</v>
      </c>
    </row>
    <row r="462" spans="1:3" x14ac:dyDescent="0.3">
      <c r="A462">
        <v>51463</v>
      </c>
      <c r="B462">
        <v>0.14862298195631529</v>
      </c>
      <c r="C462">
        <f t="shared" si="7"/>
        <v>1.937939399273933E-2</v>
      </c>
    </row>
    <row r="463" spans="1:3" x14ac:dyDescent="0.3">
      <c r="A463">
        <v>51646</v>
      </c>
      <c r="B463">
        <v>-2.1380762138926263E-4</v>
      </c>
      <c r="C463">
        <f t="shared" si="7"/>
        <v>9.2677159593396936E-5</v>
      </c>
    </row>
    <row r="464" spans="1:3" x14ac:dyDescent="0.3">
      <c r="A464">
        <v>51844</v>
      </c>
      <c r="B464">
        <v>8.3942615438112669E-4</v>
      </c>
      <c r="C464">
        <f t="shared" si="7"/>
        <v>7.350771332354231E-5</v>
      </c>
    </row>
    <row r="465" spans="1:3" x14ac:dyDescent="0.3">
      <c r="A465">
        <v>51998</v>
      </c>
      <c r="B465">
        <v>1.0282677807787532E-2</v>
      </c>
      <c r="C465">
        <f t="shared" si="7"/>
        <v>7.5618279460512924E-7</v>
      </c>
    </row>
    <row r="466" spans="1:3" x14ac:dyDescent="0.3">
      <c r="A466">
        <v>52088</v>
      </c>
      <c r="B466">
        <v>6.6030203739254733E-3</v>
      </c>
      <c r="C466">
        <f t="shared" si="7"/>
        <v>7.8964918231650497E-6</v>
      </c>
    </row>
    <row r="467" spans="1:3" x14ac:dyDescent="0.3">
      <c r="A467">
        <v>52148</v>
      </c>
      <c r="B467">
        <v>3.7949689131193218E-2</v>
      </c>
      <c r="C467">
        <f t="shared" si="7"/>
        <v>8.1433748469600452E-4</v>
      </c>
    </row>
    <row r="468" spans="1:3" x14ac:dyDescent="0.3">
      <c r="A468">
        <v>52174</v>
      </c>
      <c r="B468">
        <v>2.4472925514631458E-3</v>
      </c>
      <c r="C468">
        <f t="shared" si="7"/>
        <v>4.852233538250569E-5</v>
      </c>
    </row>
    <row r="469" spans="1:3" x14ac:dyDescent="0.3">
      <c r="A469">
        <v>52343</v>
      </c>
      <c r="B469">
        <v>4.2382087802302201E-3</v>
      </c>
      <c r="C469">
        <f t="shared" si="7"/>
        <v>2.6779396595923442E-5</v>
      </c>
    </row>
    <row r="470" spans="1:3" x14ac:dyDescent="0.3">
      <c r="A470">
        <v>52366</v>
      </c>
      <c r="B470">
        <v>2.1086098041757954E-3</v>
      </c>
      <c r="C470">
        <f t="shared" si="7"/>
        <v>5.3355432282297286E-5</v>
      </c>
    </row>
    <row r="471" spans="1:3" x14ac:dyDescent="0.3">
      <c r="A471">
        <v>52403</v>
      </c>
      <c r="B471">
        <v>3.0580246553365987E-3</v>
      </c>
      <c r="C471">
        <f t="shared" si="7"/>
        <v>4.0386856710437823E-5</v>
      </c>
    </row>
    <row r="472" spans="1:3" x14ac:dyDescent="0.3">
      <c r="A472">
        <v>52408</v>
      </c>
      <c r="B472">
        <v>2.7311306741535789E-3</v>
      </c>
      <c r="C472">
        <f t="shared" si="7"/>
        <v>4.4648581668227592E-5</v>
      </c>
    </row>
    <row r="473" spans="1:3" x14ac:dyDescent="0.3">
      <c r="A473">
        <v>52416</v>
      </c>
      <c r="B473">
        <v>2.2067328492128566E-3</v>
      </c>
      <c r="C473">
        <f t="shared" si="7"/>
        <v>5.1931584717660454E-5</v>
      </c>
    </row>
    <row r="474" spans="1:3" x14ac:dyDescent="0.3">
      <c r="A474">
        <v>52431</v>
      </c>
      <c r="B474">
        <v>-5.1202667301738511E-3</v>
      </c>
      <c r="C474">
        <f t="shared" si="7"/>
        <v>2.1121846053472369E-4</v>
      </c>
    </row>
    <row r="475" spans="1:3" x14ac:dyDescent="0.3">
      <c r="A475">
        <v>52627</v>
      </c>
      <c r="B475">
        <v>-7.7467638274118381E-3</v>
      </c>
      <c r="C475">
        <f t="shared" si="7"/>
        <v>2.9446058655219784E-4</v>
      </c>
    </row>
    <row r="476" spans="1:3" x14ac:dyDescent="0.3">
      <c r="A476">
        <v>52681</v>
      </c>
      <c r="B476">
        <v>-1.7739564251192157E-2</v>
      </c>
      <c r="C476">
        <f t="shared" si="7"/>
        <v>7.3726663790720838E-4</v>
      </c>
    </row>
    <row r="477" spans="1:3" x14ac:dyDescent="0.3">
      <c r="A477">
        <v>52704</v>
      </c>
      <c r="B477">
        <v>2.4164628209086377E-2</v>
      </c>
      <c r="C477">
        <f t="shared" si="7"/>
        <v>2.1760787680554419E-4</v>
      </c>
    </row>
    <row r="478" spans="1:3" x14ac:dyDescent="0.3">
      <c r="A478">
        <v>52800</v>
      </c>
      <c r="B478">
        <v>1.4323414323414324E-2</v>
      </c>
      <c r="C478">
        <f t="shared" si="7"/>
        <v>2.4111284052851956E-5</v>
      </c>
    </row>
    <row r="479" spans="1:3" x14ac:dyDescent="0.3">
      <c r="A479">
        <v>52926</v>
      </c>
      <c r="B479">
        <v>1.3430564000178585E-3</v>
      </c>
      <c r="C479">
        <f t="shared" si="7"/>
        <v>6.5125443797554367E-5</v>
      </c>
    </row>
    <row r="480" spans="1:3" x14ac:dyDescent="0.3">
      <c r="A480">
        <v>53024</v>
      </c>
      <c r="B480">
        <v>4.7732493831362174E-3</v>
      </c>
      <c r="C480">
        <f t="shared" si="7"/>
        <v>2.1528121808129936E-5</v>
      </c>
    </row>
    <row r="481" spans="1:3" x14ac:dyDescent="0.3">
      <c r="A481">
        <v>53189</v>
      </c>
      <c r="B481">
        <v>1.8172418050496945E-3</v>
      </c>
      <c r="C481">
        <f t="shared" si="7"/>
        <v>5.769691120573341E-5</v>
      </c>
    </row>
    <row r="482" spans="1:3" x14ac:dyDescent="0.3">
      <c r="A482">
        <v>53315</v>
      </c>
      <c r="B482">
        <v>2.1743325439828425E-2</v>
      </c>
      <c r="C482">
        <f t="shared" si="7"/>
        <v>1.5203470372087796E-4</v>
      </c>
    </row>
    <row r="483" spans="1:3" x14ac:dyDescent="0.3">
      <c r="A483">
        <v>53436</v>
      </c>
      <c r="B483">
        <v>2.2900763358778622E-2</v>
      </c>
      <c r="C483">
        <f t="shared" si="7"/>
        <v>1.8191733013829249E-4</v>
      </c>
    </row>
    <row r="484" spans="1:3" x14ac:dyDescent="0.3">
      <c r="A484">
        <v>53619</v>
      </c>
      <c r="B484">
        <v>1.7255712247630589E-2</v>
      </c>
      <c r="C484">
        <f t="shared" si="7"/>
        <v>6.1506722268380918E-5</v>
      </c>
    </row>
    <row r="485" spans="1:3" x14ac:dyDescent="0.3">
      <c r="A485">
        <v>53653</v>
      </c>
      <c r="B485">
        <v>3.2519397535371974E-2</v>
      </c>
      <c r="C485">
        <f t="shared" si="7"/>
        <v>5.3390144364521533E-4</v>
      </c>
    </row>
    <row r="486" spans="1:3" x14ac:dyDescent="0.3">
      <c r="A486">
        <v>53758</v>
      </c>
      <c r="B486">
        <v>6.3291139240506328E-3</v>
      </c>
      <c r="C486">
        <f t="shared" si="7"/>
        <v>9.5109090074709359E-6</v>
      </c>
    </row>
    <row r="487" spans="1:3" x14ac:dyDescent="0.3">
      <c r="A487">
        <v>54109</v>
      </c>
      <c r="B487">
        <v>2.747660309236644E-3</v>
      </c>
      <c r="C487">
        <f t="shared" si="7"/>
        <v>4.4427954195413824E-5</v>
      </c>
    </row>
    <row r="488" spans="1:3" x14ac:dyDescent="0.3">
      <c r="A488">
        <v>54586</v>
      </c>
      <c r="B488">
        <v>4.0665165776601446E-3</v>
      </c>
      <c r="C488">
        <f t="shared" si="7"/>
        <v>2.8585848349426286E-5</v>
      </c>
    </row>
    <row r="489" spans="1:3" x14ac:dyDescent="0.3">
      <c r="A489">
        <v>54599</v>
      </c>
      <c r="B489">
        <v>1.1721449501212247E-3</v>
      </c>
      <c r="C489">
        <f t="shared" si="7"/>
        <v>6.7913176839448614E-5</v>
      </c>
    </row>
    <row r="490" spans="1:3" x14ac:dyDescent="0.3">
      <c r="A490">
        <v>54616</v>
      </c>
      <c r="B490">
        <v>2.2545347503874685E-2</v>
      </c>
      <c r="C490">
        <f t="shared" si="7"/>
        <v>1.7245618471900011E-4</v>
      </c>
    </row>
    <row r="491" spans="1:3" x14ac:dyDescent="0.3">
      <c r="A491">
        <v>54677</v>
      </c>
      <c r="B491">
        <v>3.8908737746019585E-3</v>
      </c>
      <c r="C491">
        <f t="shared" si="7"/>
        <v>3.0494873061493407E-5</v>
      </c>
    </row>
    <row r="492" spans="1:3" x14ac:dyDescent="0.3">
      <c r="A492">
        <v>54724</v>
      </c>
      <c r="B492">
        <v>3.5837430732289146E-3</v>
      </c>
      <c r="C492">
        <f t="shared" si="7"/>
        <v>3.3981286670909455E-5</v>
      </c>
    </row>
    <row r="493" spans="1:3" x14ac:dyDescent="0.3">
      <c r="A493">
        <v>54776</v>
      </c>
      <c r="B493">
        <v>6.4355251292809957E-3</v>
      </c>
      <c r="C493">
        <f t="shared" si="7"/>
        <v>8.8658931100998854E-6</v>
      </c>
    </row>
    <row r="494" spans="1:3" x14ac:dyDescent="0.3">
      <c r="A494">
        <v>54848</v>
      </c>
      <c r="B494">
        <v>1.1577722304718222E-3</v>
      </c>
      <c r="C494">
        <f t="shared" si="7"/>
        <v>6.8150273002873336E-5</v>
      </c>
    </row>
    <row r="495" spans="1:3" x14ac:dyDescent="0.3">
      <c r="A495">
        <v>54962</v>
      </c>
      <c r="B495">
        <v>6.3604887216020776E-3</v>
      </c>
      <c r="C495">
        <f t="shared" si="7"/>
        <v>9.3183751295161136E-6</v>
      </c>
    </row>
    <row r="496" spans="1:3" x14ac:dyDescent="0.3">
      <c r="A496">
        <v>54976</v>
      </c>
      <c r="B496">
        <v>3.0778473304258529E-2</v>
      </c>
      <c r="C496">
        <f t="shared" si="7"/>
        <v>4.5647959978593541E-4</v>
      </c>
    </row>
    <row r="497" spans="1:3" x14ac:dyDescent="0.3">
      <c r="A497">
        <v>55052</v>
      </c>
      <c r="B497">
        <v>1.0393818261442299E-2</v>
      </c>
      <c r="C497">
        <f t="shared" si="7"/>
        <v>9.6182774138639567E-7</v>
      </c>
    </row>
    <row r="498" spans="1:3" x14ac:dyDescent="0.3">
      <c r="A498">
        <v>55111</v>
      </c>
      <c r="B498">
        <v>2.4183202968077567E-2</v>
      </c>
      <c r="C498">
        <f t="shared" si="7"/>
        <v>2.1815623435774621E-4</v>
      </c>
    </row>
    <row r="499" spans="1:3" x14ac:dyDescent="0.3">
      <c r="A499">
        <v>55117</v>
      </c>
      <c r="B499">
        <v>1.058201058201058E-2</v>
      </c>
      <c r="C499">
        <f t="shared" si="7"/>
        <v>1.366375110832791E-6</v>
      </c>
    </row>
    <row r="500" spans="1:3" x14ac:dyDescent="0.3">
      <c r="A500">
        <v>55232</v>
      </c>
      <c r="B500">
        <v>2.9609230704122319E-3</v>
      </c>
      <c r="C500">
        <f t="shared" si="7"/>
        <v>4.1630459280722977E-5</v>
      </c>
    </row>
    <row r="501" spans="1:3" x14ac:dyDescent="0.3">
      <c r="A501">
        <v>55277</v>
      </c>
      <c r="B501">
        <v>4.6348578957274601E-3</v>
      </c>
      <c r="C501">
        <f t="shared" si="7"/>
        <v>2.2831502926130099E-5</v>
      </c>
    </row>
    <row r="502" spans="1:3" x14ac:dyDescent="0.3">
      <c r="A502">
        <v>55623</v>
      </c>
      <c r="B502">
        <v>7.875561760984336E-3</v>
      </c>
      <c r="C502">
        <f t="shared" si="7"/>
        <v>2.3639933701671234E-6</v>
      </c>
    </row>
    <row r="503" spans="1:3" x14ac:dyDescent="0.3">
      <c r="A503">
        <v>55674</v>
      </c>
      <c r="B503">
        <v>-1.1733604761298894E-2</v>
      </c>
      <c r="C503">
        <f t="shared" si="7"/>
        <v>4.4718270323904893E-4</v>
      </c>
    </row>
    <row r="504" spans="1:3" x14ac:dyDescent="0.3">
      <c r="A504">
        <v>55873</v>
      </c>
      <c r="B504">
        <v>7.6585925454809682E-5</v>
      </c>
      <c r="C504">
        <f t="shared" si="7"/>
        <v>8.7170310060971534E-5</v>
      </c>
    </row>
    <row r="505" spans="1:3" x14ac:dyDescent="0.3">
      <c r="A505">
        <v>55927</v>
      </c>
      <c r="B505">
        <v>4.0783923212038223E-3</v>
      </c>
      <c r="C505">
        <f t="shared" si="7"/>
        <v>2.8459000310912046E-5</v>
      </c>
    </row>
    <row r="506" spans="1:3" x14ac:dyDescent="0.3">
      <c r="A506">
        <v>55934</v>
      </c>
      <c r="B506">
        <v>1.8276285214485263E-2</v>
      </c>
      <c r="C506">
        <f t="shared" si="7"/>
        <v>7.8556227770649778E-5</v>
      </c>
    </row>
    <row r="507" spans="1:3" x14ac:dyDescent="0.3">
      <c r="A507">
        <v>55984</v>
      </c>
      <c r="B507">
        <v>1.6612372208030711E-2</v>
      </c>
      <c r="C507">
        <f t="shared" si="7"/>
        <v>5.1829662979216761E-5</v>
      </c>
    </row>
    <row r="508" spans="1:3" x14ac:dyDescent="0.3">
      <c r="A508">
        <v>56217</v>
      </c>
      <c r="B508">
        <v>4.2314748344899102E-2</v>
      </c>
      <c r="C508">
        <f t="shared" si="7"/>
        <v>1.082519115758651E-3</v>
      </c>
    </row>
    <row r="509" spans="1:3" x14ac:dyDescent="0.3">
      <c r="A509">
        <v>56351</v>
      </c>
      <c r="B509">
        <v>4.4164773960892849E-3</v>
      </c>
      <c r="C509">
        <f t="shared" si="7"/>
        <v>2.496613843778256E-5</v>
      </c>
    </row>
    <row r="510" spans="1:3" x14ac:dyDescent="0.3">
      <c r="A510">
        <v>56378</v>
      </c>
      <c r="B510">
        <v>-7.8320377716031044E-3</v>
      </c>
      <c r="C510">
        <f t="shared" si="7"/>
        <v>2.973944350487469E-4</v>
      </c>
    </row>
    <row r="511" spans="1:3" x14ac:dyDescent="0.3">
      <c r="A511">
        <v>56383</v>
      </c>
      <c r="B511">
        <v>6.3219846941423236E-4</v>
      </c>
      <c r="C511">
        <f t="shared" si="7"/>
        <v>7.7104057696113863E-5</v>
      </c>
    </row>
    <row r="512" spans="1:3" x14ac:dyDescent="0.3">
      <c r="A512">
        <v>56410</v>
      </c>
      <c r="B512">
        <v>5.0098818547780102E-2</v>
      </c>
      <c r="C512">
        <f t="shared" si="7"/>
        <v>1.655328499938012E-3</v>
      </c>
    </row>
    <row r="513" spans="1:3" x14ac:dyDescent="0.3">
      <c r="A513">
        <v>56609</v>
      </c>
      <c r="B513">
        <v>-1.4409600409404508E-2</v>
      </c>
      <c r="C513">
        <f t="shared" si="7"/>
        <v>5.675205827488152E-4</v>
      </c>
    </row>
    <row r="514" spans="1:3" x14ac:dyDescent="0.3">
      <c r="A514">
        <v>56765</v>
      </c>
      <c r="B514">
        <v>6.4143548637404704E-3</v>
      </c>
      <c r="C514">
        <f t="shared" si="7"/>
        <v>8.9924129721133268E-6</v>
      </c>
    </row>
    <row r="515" spans="1:3" x14ac:dyDescent="0.3">
      <c r="A515">
        <v>57093</v>
      </c>
      <c r="B515">
        <v>3.9624192794916148E-3</v>
      </c>
      <c r="C515">
        <f t="shared" si="7"/>
        <v>2.9709812311617645E-5</v>
      </c>
    </row>
    <row r="516" spans="1:3" x14ac:dyDescent="0.3">
      <c r="A516">
        <v>57154</v>
      </c>
      <c r="B516">
        <v>2.1661177101807835E-3</v>
      </c>
      <c r="C516">
        <f t="shared" ref="C516" si="8">(B516-$F$2)^2</f>
        <v>5.2518608709879615E-5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BCBF1-69B2-4C36-A735-226E7170E315}">
  <dimension ref="A1:F516"/>
  <sheetViews>
    <sheetView workbookViewId="0">
      <selection sqref="A1:XFD1048576"/>
    </sheetView>
  </sheetViews>
  <sheetFormatPr baseColWidth="10" defaultRowHeight="14.4" x14ac:dyDescent="0.3"/>
  <cols>
    <col min="1" max="2" width="13" customWidth="1"/>
  </cols>
  <sheetData>
    <row r="1" spans="1:6" x14ac:dyDescent="0.3">
      <c r="A1" s="1" t="s">
        <v>0</v>
      </c>
      <c r="B1" s="1" t="s">
        <v>22</v>
      </c>
      <c r="E1" s="1" t="s">
        <v>15</v>
      </c>
      <c r="F1">
        <v>515</v>
      </c>
    </row>
    <row r="2" spans="1:6" x14ac:dyDescent="0.3">
      <c r="A2">
        <v>24</v>
      </c>
      <c r="B2">
        <v>3.2258064516129031E-2</v>
      </c>
      <c r="C2">
        <f>(B2-$F$2)^2</f>
        <v>0</v>
      </c>
      <c r="E2" s="1" t="s">
        <v>14</v>
      </c>
      <c r="F2">
        <f>(B2:B516)</f>
        <v>3.2258064516129031E-2</v>
      </c>
    </row>
    <row r="3" spans="1:6" x14ac:dyDescent="0.3">
      <c r="A3">
        <v>31</v>
      </c>
      <c r="B3">
        <v>2.1276595744680851E-2</v>
      </c>
      <c r="C3">
        <f>(B3-$F$2)^2</f>
        <v>1.2059265637829162E-4</v>
      </c>
      <c r="E3" s="1" t="s">
        <v>17</v>
      </c>
      <c r="F3">
        <f>(SUM(C2:C516)/(F1-1))</f>
        <v>5.6997496246097436E-2</v>
      </c>
    </row>
    <row r="4" spans="1:6" x14ac:dyDescent="0.3">
      <c r="A4">
        <v>83</v>
      </c>
      <c r="B4">
        <v>-9.3733949666153053E-3</v>
      </c>
      <c r="C4">
        <f t="shared" ref="C4:C67" si="0">(B4-$F$2)^2</f>
        <v>1.7331784186633836E-3</v>
      </c>
    </row>
    <row r="5" spans="1:6" x14ac:dyDescent="0.3">
      <c r="A5">
        <v>104</v>
      </c>
      <c r="B5">
        <v>2.263207968580495E-3</v>
      </c>
      <c r="C5">
        <f t="shared" si="0"/>
        <v>8.9969141930801516E-4</v>
      </c>
    </row>
    <row r="6" spans="1:6" x14ac:dyDescent="0.3">
      <c r="A6">
        <v>109</v>
      </c>
      <c r="B6">
        <v>3.6363636363636362E-2</v>
      </c>
      <c r="C6">
        <f t="shared" si="0"/>
        <v>1.6855720195044755E-5</v>
      </c>
    </row>
    <row r="7" spans="1:6" x14ac:dyDescent="0.3">
      <c r="A7">
        <v>121</v>
      </c>
      <c r="B7">
        <v>2.6041666666666665E-3</v>
      </c>
      <c r="C7">
        <f t="shared" si="0"/>
        <v>8.7935365766634861E-4</v>
      </c>
    </row>
    <row r="8" spans="1:6" x14ac:dyDescent="0.3">
      <c r="A8">
        <v>194</v>
      </c>
      <c r="B8">
        <v>0.16666666666666666</v>
      </c>
      <c r="C8">
        <f t="shared" si="0"/>
        <v>1.8065672332061508E-2</v>
      </c>
    </row>
    <row r="9" spans="1:6" x14ac:dyDescent="0.3">
      <c r="A9">
        <v>211</v>
      </c>
      <c r="B9">
        <v>5.5172413793103444E-3</v>
      </c>
      <c r="C9">
        <f t="shared" si="0"/>
        <v>7.1507162203461746E-4</v>
      </c>
    </row>
    <row r="10" spans="1:6" x14ac:dyDescent="0.3">
      <c r="A10">
        <v>228</v>
      </c>
      <c r="B10">
        <v>1.2987012987012988E-2</v>
      </c>
      <c r="C10">
        <f t="shared" si="0"/>
        <v>3.7137342703784582E-4</v>
      </c>
    </row>
    <row r="11" spans="1:6" x14ac:dyDescent="0.3">
      <c r="A11">
        <v>288</v>
      </c>
      <c r="B11">
        <v>8.6956521739130436E-3</v>
      </c>
      <c r="C11">
        <f t="shared" si="0"/>
        <v>5.5518727538461242E-4</v>
      </c>
    </row>
    <row r="12" spans="1:6" x14ac:dyDescent="0.3">
      <c r="A12">
        <v>335</v>
      </c>
      <c r="B12">
        <v>3.2935971488263489E-3</v>
      </c>
      <c r="C12">
        <f t="shared" si="0"/>
        <v>8.3894036987154196E-4</v>
      </c>
    </row>
    <row r="13" spans="1:6" x14ac:dyDescent="0.3">
      <c r="A13">
        <v>382</v>
      </c>
      <c r="B13">
        <v>1.2239902080783353E-3</v>
      </c>
      <c r="C13">
        <f t="shared" si="0"/>
        <v>9.6311376815761242E-4</v>
      </c>
    </row>
    <row r="14" spans="1:6" x14ac:dyDescent="0.3">
      <c r="A14">
        <v>468</v>
      </c>
      <c r="B14">
        <v>1</v>
      </c>
      <c r="C14">
        <f t="shared" si="0"/>
        <v>0.93652445369406878</v>
      </c>
    </row>
    <row r="15" spans="1:6" x14ac:dyDescent="0.3">
      <c r="A15">
        <v>496</v>
      </c>
      <c r="B15">
        <v>1</v>
      </c>
      <c r="C15">
        <f t="shared" si="0"/>
        <v>0.93652445369406878</v>
      </c>
    </row>
    <row r="16" spans="1:6" x14ac:dyDescent="0.3">
      <c r="A16">
        <v>525</v>
      </c>
      <c r="B16">
        <v>-4.3478260869565218E-3</v>
      </c>
      <c r="C16">
        <f t="shared" si="0"/>
        <v>1.3399912268450675E-3</v>
      </c>
    </row>
    <row r="17" spans="1:3" x14ac:dyDescent="0.3">
      <c r="A17">
        <v>562</v>
      </c>
      <c r="B17">
        <v>4.329004329004329E-3</v>
      </c>
      <c r="C17">
        <f t="shared" si="0"/>
        <v>7.800324029360342E-4</v>
      </c>
    </row>
    <row r="18" spans="1:3" x14ac:dyDescent="0.3">
      <c r="A18">
        <v>573</v>
      </c>
      <c r="B18">
        <v>3.7499999999999999E-2</v>
      </c>
      <c r="C18">
        <f t="shared" si="0"/>
        <v>2.7477887617065553E-5</v>
      </c>
    </row>
    <row r="19" spans="1:3" x14ac:dyDescent="0.3">
      <c r="A19">
        <v>610</v>
      </c>
      <c r="B19">
        <v>1.1230605664080751E-3</v>
      </c>
      <c r="C19">
        <f t="shared" si="0"/>
        <v>9.6938847094913956E-4</v>
      </c>
    </row>
    <row r="20" spans="1:3" x14ac:dyDescent="0.3">
      <c r="A20">
        <v>614</v>
      </c>
      <c r="B20">
        <v>4.5871559633027525E-3</v>
      </c>
      <c r="C20">
        <f t="shared" si="0"/>
        <v>7.6567918013887453E-4</v>
      </c>
    </row>
    <row r="21" spans="1:3" x14ac:dyDescent="0.3">
      <c r="A21">
        <v>663</v>
      </c>
      <c r="B21">
        <v>4.9019607843137254E-3</v>
      </c>
      <c r="C21">
        <f t="shared" si="0"/>
        <v>7.4835641138583928E-4</v>
      </c>
    </row>
    <row r="22" spans="1:3" x14ac:dyDescent="0.3">
      <c r="A22">
        <v>721</v>
      </c>
      <c r="B22">
        <v>1.4336917562724014E-2</v>
      </c>
      <c r="C22">
        <f t="shared" si="0"/>
        <v>3.2116750812553793E-4</v>
      </c>
    </row>
    <row r="23" spans="1:3" x14ac:dyDescent="0.3">
      <c r="A23">
        <v>745</v>
      </c>
      <c r="B23">
        <v>-3.6764705882352945E-3</v>
      </c>
      <c r="C23">
        <f t="shared" si="0"/>
        <v>1.291290813166792E-3</v>
      </c>
    </row>
    <row r="24" spans="1:3" x14ac:dyDescent="0.3">
      <c r="A24">
        <v>879</v>
      </c>
      <c r="B24">
        <v>0.1</v>
      </c>
      <c r="C24">
        <f t="shared" si="0"/>
        <v>4.5889698231009373E-3</v>
      </c>
    </row>
    <row r="25" spans="1:3" x14ac:dyDescent="0.3">
      <c r="A25">
        <v>889</v>
      </c>
      <c r="B25">
        <v>-0.16666666666666666</v>
      </c>
      <c r="C25">
        <f t="shared" si="0"/>
        <v>3.9571048676147524E-2</v>
      </c>
    </row>
    <row r="26" spans="1:3" x14ac:dyDescent="0.3">
      <c r="A26">
        <v>943</v>
      </c>
      <c r="B26">
        <v>-0.2</v>
      </c>
      <c r="C26">
        <f t="shared" si="0"/>
        <v>5.3943808532778359E-2</v>
      </c>
    </row>
    <row r="27" spans="1:3" x14ac:dyDescent="0.3">
      <c r="A27">
        <v>991</v>
      </c>
      <c r="B27">
        <v>1</v>
      </c>
      <c r="C27">
        <f t="shared" si="0"/>
        <v>0.93652445369406878</v>
      </c>
    </row>
    <row r="28" spans="1:3" x14ac:dyDescent="0.3">
      <c r="A28">
        <v>1001</v>
      </c>
      <c r="B28">
        <v>1.3333333333333334E-2</v>
      </c>
      <c r="C28">
        <f t="shared" si="0"/>
        <v>3.5814545034107978E-4</v>
      </c>
    </row>
    <row r="29" spans="1:3" x14ac:dyDescent="0.3">
      <c r="A29">
        <v>1123</v>
      </c>
      <c r="B29">
        <v>1.9607843137254905E-2</v>
      </c>
      <c r="C29">
        <f t="shared" si="0"/>
        <v>1.60028100934524E-4</v>
      </c>
    </row>
    <row r="30" spans="1:3" x14ac:dyDescent="0.3">
      <c r="A30">
        <v>1185</v>
      </c>
      <c r="B30">
        <v>2.1825396825396824E-2</v>
      </c>
      <c r="C30">
        <f t="shared" si="0"/>
        <v>1.0884055514524768E-4</v>
      </c>
    </row>
    <row r="31" spans="1:3" x14ac:dyDescent="0.3">
      <c r="A31">
        <v>1213</v>
      </c>
      <c r="B31">
        <v>4.9261083743842365E-3</v>
      </c>
      <c r="C31">
        <f t="shared" si="0"/>
        <v>7.4703582653426102E-4</v>
      </c>
    </row>
    <row r="32" spans="1:3" x14ac:dyDescent="0.3">
      <c r="A32">
        <v>1428</v>
      </c>
      <c r="B32">
        <v>-3.1965014977472506E-3</v>
      </c>
      <c r="C32">
        <f t="shared" si="0"/>
        <v>1.2570262512323111E-3</v>
      </c>
    </row>
    <row r="33" spans="1:3" x14ac:dyDescent="0.3">
      <c r="A33">
        <v>1448</v>
      </c>
      <c r="B33">
        <v>2.8571428571428571E-2</v>
      </c>
      <c r="C33">
        <f t="shared" si="0"/>
        <v>1.3591284588757459E-5</v>
      </c>
    </row>
    <row r="34" spans="1:3" x14ac:dyDescent="0.3">
      <c r="A34">
        <v>1619</v>
      </c>
      <c r="B34">
        <v>1.1363636363636364E-2</v>
      </c>
      <c r="C34">
        <f t="shared" si="0"/>
        <v>4.3657712781967813E-4</v>
      </c>
    </row>
    <row r="35" spans="1:3" x14ac:dyDescent="0.3">
      <c r="A35">
        <v>1622</v>
      </c>
      <c r="B35">
        <v>9.5528898582333682E-3</v>
      </c>
      <c r="C35">
        <f t="shared" si="0"/>
        <v>5.1552495624554743E-4</v>
      </c>
    </row>
    <row r="36" spans="1:3" x14ac:dyDescent="0.3">
      <c r="A36">
        <v>1667</v>
      </c>
      <c r="B36">
        <v>-7.9365079365079365E-4</v>
      </c>
      <c r="C36">
        <f t="shared" si="0"/>
        <v>1.0924158849187338E-3</v>
      </c>
    </row>
    <row r="37" spans="1:3" x14ac:dyDescent="0.3">
      <c r="A37">
        <v>1668</v>
      </c>
      <c r="B37">
        <v>-5.8139534883720929E-3</v>
      </c>
      <c r="C37">
        <f t="shared" si="0"/>
        <v>1.4494785549350575E-3</v>
      </c>
    </row>
    <row r="38" spans="1:3" x14ac:dyDescent="0.3">
      <c r="A38">
        <v>1698</v>
      </c>
      <c r="B38">
        <v>0</v>
      </c>
      <c r="C38">
        <f t="shared" si="0"/>
        <v>1.0405827263267429E-3</v>
      </c>
    </row>
    <row r="39" spans="1:3" x14ac:dyDescent="0.3">
      <c r="A39">
        <v>1791</v>
      </c>
      <c r="B39">
        <v>-6.8698597000483794E-3</v>
      </c>
      <c r="C39">
        <f t="shared" si="0"/>
        <v>1.5309944534669226E-3</v>
      </c>
    </row>
    <row r="40" spans="1:3" x14ac:dyDescent="0.3">
      <c r="A40">
        <v>1801</v>
      </c>
      <c r="B40">
        <v>-0.25</v>
      </c>
      <c r="C40">
        <f t="shared" si="0"/>
        <v>7.9669614984391249E-2</v>
      </c>
    </row>
    <row r="41" spans="1:3" x14ac:dyDescent="0.3">
      <c r="A41">
        <v>1835</v>
      </c>
      <c r="B41">
        <v>3.7037037037037035E-2</v>
      </c>
      <c r="C41">
        <f t="shared" si="0"/>
        <v>2.2838578355593798E-5</v>
      </c>
    </row>
    <row r="42" spans="1:3" x14ac:dyDescent="0.3">
      <c r="A42">
        <v>1840</v>
      </c>
      <c r="B42">
        <v>-2.7382645803698442E-2</v>
      </c>
      <c r="C42">
        <f t="shared" si="0"/>
        <v>3.5570143274535749E-3</v>
      </c>
    </row>
    <row r="43" spans="1:3" x14ac:dyDescent="0.3">
      <c r="A43">
        <v>1886</v>
      </c>
      <c r="B43">
        <v>2.0283975659229209E-3</v>
      </c>
      <c r="C43">
        <f t="shared" si="0"/>
        <v>9.138327639203836E-4</v>
      </c>
    </row>
    <row r="44" spans="1:3" x14ac:dyDescent="0.3">
      <c r="A44">
        <v>1895</v>
      </c>
      <c r="B44">
        <v>1.0169491525423728E-2</v>
      </c>
      <c r="C44">
        <f t="shared" si="0"/>
        <v>4.8790505676571584E-4</v>
      </c>
    </row>
    <row r="45" spans="1:3" x14ac:dyDescent="0.3">
      <c r="A45">
        <v>1953</v>
      </c>
      <c r="B45">
        <v>3.0959752321981426E-3</v>
      </c>
      <c r="C45">
        <f t="shared" si="0"/>
        <v>8.504274514039567E-4</v>
      </c>
    </row>
    <row r="46" spans="1:3" x14ac:dyDescent="0.3">
      <c r="A46">
        <v>1956</v>
      </c>
      <c r="B46">
        <v>1.1111111111111112E-2</v>
      </c>
      <c r="C46">
        <f t="shared" si="0"/>
        <v>4.4719363831399891E-4</v>
      </c>
    </row>
    <row r="47" spans="1:3" x14ac:dyDescent="0.3">
      <c r="A47">
        <v>1979</v>
      </c>
      <c r="B47">
        <v>4.3478260869565218E-3</v>
      </c>
      <c r="C47">
        <f t="shared" si="0"/>
        <v>7.7898140917325798E-4</v>
      </c>
    </row>
    <row r="48" spans="1:3" x14ac:dyDescent="0.3">
      <c r="A48">
        <v>2010</v>
      </c>
      <c r="B48">
        <v>9.0909090909090912E-2</v>
      </c>
      <c r="C48">
        <f t="shared" si="0"/>
        <v>3.439942896947911E-3</v>
      </c>
    </row>
    <row r="49" spans="1:3" x14ac:dyDescent="0.3">
      <c r="A49">
        <v>2068</v>
      </c>
      <c r="B49">
        <v>7.1090047393364926E-3</v>
      </c>
      <c r="C49">
        <f t="shared" si="0"/>
        <v>6.3247520765668435E-4</v>
      </c>
    </row>
    <row r="50" spans="1:3" x14ac:dyDescent="0.3">
      <c r="A50">
        <v>2097</v>
      </c>
      <c r="B50">
        <v>6.4516129032258064E-3</v>
      </c>
      <c r="C50">
        <f t="shared" si="0"/>
        <v>6.6597294484911553E-4</v>
      </c>
    </row>
    <row r="51" spans="1:3" x14ac:dyDescent="0.3">
      <c r="A51">
        <v>2305</v>
      </c>
      <c r="B51">
        <v>-9.7087378640776691E-3</v>
      </c>
      <c r="C51">
        <f t="shared" si="0"/>
        <v>1.7612125020193224E-3</v>
      </c>
    </row>
    <row r="52" spans="1:3" x14ac:dyDescent="0.3">
      <c r="A52">
        <v>2468</v>
      </c>
      <c r="B52">
        <v>9.0909090909090912E-2</v>
      </c>
      <c r="C52">
        <f t="shared" si="0"/>
        <v>3.439942896947911E-3</v>
      </c>
    </row>
    <row r="53" spans="1:3" x14ac:dyDescent="0.3">
      <c r="A53">
        <v>2482</v>
      </c>
      <c r="B53">
        <v>-8.4459459459459429E-3</v>
      </c>
      <c r="C53">
        <f t="shared" si="0"/>
        <v>1.656816467696709E-3</v>
      </c>
    </row>
    <row r="54" spans="1:3" x14ac:dyDescent="0.3">
      <c r="A54">
        <v>2589</v>
      </c>
      <c r="B54">
        <v>3.8461538461538464E-3</v>
      </c>
      <c r="C54">
        <f t="shared" si="0"/>
        <v>8.0723666791864977E-4</v>
      </c>
    </row>
    <row r="55" spans="1:3" x14ac:dyDescent="0.3">
      <c r="A55">
        <v>2611</v>
      </c>
      <c r="B55">
        <v>-0.33333333333333331</v>
      </c>
      <c r="C55">
        <f t="shared" si="0"/>
        <v>0.13365707018152387</v>
      </c>
    </row>
    <row r="56" spans="1:3" x14ac:dyDescent="0.3">
      <c r="A56">
        <v>2659</v>
      </c>
      <c r="B56">
        <v>0.14285714285714285</v>
      </c>
      <c r="C56">
        <f t="shared" si="0"/>
        <v>1.2232156129881712E-2</v>
      </c>
    </row>
    <row r="57" spans="1:3" x14ac:dyDescent="0.3">
      <c r="A57">
        <v>2674</v>
      </c>
      <c r="B57">
        <v>-6.024096385542169E-3</v>
      </c>
      <c r="C57">
        <f t="shared" si="0"/>
        <v>1.465523843301443E-3</v>
      </c>
    </row>
    <row r="58" spans="1:3" x14ac:dyDescent="0.3">
      <c r="A58">
        <v>3005</v>
      </c>
      <c r="B58">
        <v>0.2</v>
      </c>
      <c r="C58">
        <f t="shared" si="0"/>
        <v>2.8137356919875133E-2</v>
      </c>
    </row>
    <row r="59" spans="1:3" x14ac:dyDescent="0.3">
      <c r="A59">
        <v>3304</v>
      </c>
      <c r="B59">
        <v>3.4013605442176869E-3</v>
      </c>
      <c r="C59">
        <f t="shared" si="0"/>
        <v>8.3270936412252396E-4</v>
      </c>
    </row>
    <row r="60" spans="1:3" x14ac:dyDescent="0.3">
      <c r="A60">
        <v>3312</v>
      </c>
      <c r="B60">
        <v>3.4042553191489362E-2</v>
      </c>
      <c r="C60">
        <f t="shared" si="0"/>
        <v>3.1843998324892684E-6</v>
      </c>
    </row>
    <row r="61" spans="1:3" x14ac:dyDescent="0.3">
      <c r="A61">
        <v>3426</v>
      </c>
      <c r="B61">
        <v>-1.658374792703151E-3</v>
      </c>
      <c r="C61">
        <f t="shared" si="0"/>
        <v>1.1503248553896969E-3</v>
      </c>
    </row>
    <row r="62" spans="1:3" x14ac:dyDescent="0.3">
      <c r="A62">
        <v>3498</v>
      </c>
      <c r="B62">
        <v>0.1</v>
      </c>
      <c r="C62">
        <f t="shared" si="0"/>
        <v>4.5889698231009373E-3</v>
      </c>
    </row>
    <row r="63" spans="1:3" x14ac:dyDescent="0.3">
      <c r="A63">
        <v>3547</v>
      </c>
      <c r="B63">
        <v>-2.070393374741201E-3</v>
      </c>
      <c r="C63">
        <f t="shared" si="0"/>
        <v>1.1784430211652507E-3</v>
      </c>
    </row>
    <row r="64" spans="1:3" x14ac:dyDescent="0.3">
      <c r="A64">
        <v>3548</v>
      </c>
      <c r="B64">
        <v>-1.9934076283158055E-2</v>
      </c>
      <c r="C64">
        <f t="shared" si="0"/>
        <v>2.7240195612126075E-3</v>
      </c>
    </row>
    <row r="65" spans="1:3" x14ac:dyDescent="0.3">
      <c r="A65">
        <v>3598</v>
      </c>
      <c r="B65">
        <v>1.6233766233766237E-3</v>
      </c>
      <c r="C65">
        <f t="shared" si="0"/>
        <v>9.3848410228635089E-4</v>
      </c>
    </row>
    <row r="66" spans="1:3" x14ac:dyDescent="0.3">
      <c r="A66">
        <v>3694</v>
      </c>
      <c r="B66">
        <v>-6.817124243834341E-2</v>
      </c>
      <c r="C66">
        <f t="shared" si="0"/>
        <v>1.0086045695355646E-2</v>
      </c>
    </row>
    <row r="67" spans="1:3" x14ac:dyDescent="0.3">
      <c r="A67">
        <v>3730</v>
      </c>
      <c r="B67">
        <v>-7.6923076923076927E-2</v>
      </c>
      <c r="C67">
        <f t="shared" si="0"/>
        <v>1.1920521645967897E-2</v>
      </c>
    </row>
    <row r="68" spans="1:3" x14ac:dyDescent="0.3">
      <c r="A68">
        <v>3738</v>
      </c>
      <c r="B68">
        <v>0.05</v>
      </c>
      <c r="C68">
        <f t="shared" ref="C68:C131" si="1">(B68-$F$2)^2</f>
        <v>3.147762747138399E-4</v>
      </c>
    </row>
    <row r="69" spans="1:3" x14ac:dyDescent="0.3">
      <c r="A69">
        <v>3753</v>
      </c>
      <c r="B69">
        <v>8.4033613445378148E-3</v>
      </c>
      <c r="C69">
        <f t="shared" si="1"/>
        <v>5.6904686340472415E-4</v>
      </c>
    </row>
    <row r="70" spans="1:3" x14ac:dyDescent="0.3">
      <c r="A70">
        <v>3779</v>
      </c>
      <c r="B70">
        <v>9.0909090909090912E-2</v>
      </c>
      <c r="C70">
        <f t="shared" si="1"/>
        <v>3.439942896947911E-3</v>
      </c>
    </row>
    <row r="71" spans="1:3" x14ac:dyDescent="0.3">
      <c r="A71">
        <v>4025</v>
      </c>
      <c r="B71">
        <v>0.25</v>
      </c>
      <c r="C71">
        <f t="shared" si="1"/>
        <v>4.7411550468262224E-2</v>
      </c>
    </row>
    <row r="72" spans="1:3" x14ac:dyDescent="0.3">
      <c r="A72">
        <v>4057</v>
      </c>
      <c r="B72">
        <v>-2.1230047996428175E-2</v>
      </c>
      <c r="C72">
        <f t="shared" si="1"/>
        <v>2.8609781801559792E-3</v>
      </c>
    </row>
    <row r="73" spans="1:3" x14ac:dyDescent="0.3">
      <c r="A73">
        <v>4089</v>
      </c>
      <c r="B73">
        <v>-1.1660722874073275E-3</v>
      </c>
      <c r="C73">
        <f t="shared" si="1"/>
        <v>1.1171729210615136E-3</v>
      </c>
    </row>
    <row r="74" spans="1:3" x14ac:dyDescent="0.3">
      <c r="A74">
        <v>4125</v>
      </c>
      <c r="B74">
        <v>5.7897174617878647E-3</v>
      </c>
      <c r="C74">
        <f t="shared" si="1"/>
        <v>7.0057339578905075E-4</v>
      </c>
    </row>
    <row r="75" spans="1:3" x14ac:dyDescent="0.3">
      <c r="A75">
        <v>4128</v>
      </c>
      <c r="B75">
        <v>-0.05</v>
      </c>
      <c r="C75">
        <f t="shared" si="1"/>
        <v>6.7663891779396468E-3</v>
      </c>
    </row>
    <row r="76" spans="1:3" x14ac:dyDescent="0.3">
      <c r="A76">
        <v>4199</v>
      </c>
      <c r="B76">
        <v>4.4247787610619468E-3</v>
      </c>
      <c r="C76">
        <f t="shared" si="1"/>
        <v>7.7469179592322033E-4</v>
      </c>
    </row>
    <row r="77" spans="1:3" x14ac:dyDescent="0.3">
      <c r="A77">
        <v>4272</v>
      </c>
      <c r="B77">
        <v>-2.0098932569643319E-2</v>
      </c>
      <c r="C77">
        <f t="shared" si="1"/>
        <v>2.7412551438395745E-3</v>
      </c>
    </row>
    <row r="78" spans="1:3" x14ac:dyDescent="0.3">
      <c r="A78">
        <v>4416</v>
      </c>
      <c r="B78">
        <v>4.2044911610129012E-3</v>
      </c>
      <c r="C78">
        <f t="shared" si="1"/>
        <v>7.8700297799088161E-4</v>
      </c>
    </row>
    <row r="79" spans="1:3" x14ac:dyDescent="0.3">
      <c r="A79">
        <v>4437</v>
      </c>
      <c r="B79">
        <v>1.3333333333333334E-2</v>
      </c>
      <c r="C79">
        <f t="shared" si="1"/>
        <v>3.5814545034107978E-4</v>
      </c>
    </row>
    <row r="80" spans="1:3" x14ac:dyDescent="0.3">
      <c r="A80">
        <v>4449</v>
      </c>
      <c r="B80">
        <v>-6.0606060606060608E-2</v>
      </c>
      <c r="C80">
        <f t="shared" si="1"/>
        <v>8.6237457347096928E-3</v>
      </c>
    </row>
    <row r="81" spans="1:3" x14ac:dyDescent="0.3">
      <c r="A81">
        <v>4462</v>
      </c>
      <c r="B81">
        <v>-3.4965034965034968E-2</v>
      </c>
      <c r="C81">
        <f t="shared" si="1"/>
        <v>4.5189451038544727E-3</v>
      </c>
    </row>
    <row r="82" spans="1:3" x14ac:dyDescent="0.3">
      <c r="A82">
        <v>4672</v>
      </c>
      <c r="B82">
        <v>5.8823529411764705E-2</v>
      </c>
      <c r="C82">
        <f t="shared" si="1"/>
        <v>7.0572392512125131E-4</v>
      </c>
    </row>
    <row r="83" spans="1:3" x14ac:dyDescent="0.3">
      <c r="A83">
        <v>4697</v>
      </c>
      <c r="B83">
        <v>-0.14285714285714285</v>
      </c>
      <c r="C83">
        <f t="shared" si="1"/>
        <v>3.0665335853384015E-2</v>
      </c>
    </row>
    <row r="84" spans="1:3" x14ac:dyDescent="0.3">
      <c r="A84">
        <v>4706</v>
      </c>
      <c r="B84">
        <v>1</v>
      </c>
      <c r="C84">
        <f t="shared" si="1"/>
        <v>0.93652445369406878</v>
      </c>
    </row>
    <row r="85" spans="1:3" x14ac:dyDescent="0.3">
      <c r="A85">
        <v>4805</v>
      </c>
      <c r="B85">
        <v>0.11515151515151514</v>
      </c>
      <c r="C85">
        <f t="shared" si="1"/>
        <v>6.8713241582411943E-3</v>
      </c>
    </row>
    <row r="86" spans="1:3" x14ac:dyDescent="0.3">
      <c r="A86">
        <v>4828</v>
      </c>
      <c r="B86">
        <v>5.5555555555555558E-3</v>
      </c>
      <c r="C86">
        <f t="shared" si="1"/>
        <v>7.1302398478950669E-4</v>
      </c>
    </row>
    <row r="87" spans="1:3" x14ac:dyDescent="0.3">
      <c r="A87">
        <v>4851</v>
      </c>
      <c r="B87">
        <v>-2.0796776499642546E-3</v>
      </c>
      <c r="C87">
        <f t="shared" si="1"/>
        <v>1.1790805370651006E-3</v>
      </c>
    </row>
    <row r="88" spans="1:3" x14ac:dyDescent="0.3">
      <c r="A88">
        <v>4996</v>
      </c>
      <c r="B88">
        <v>1.0752688172043012E-2</v>
      </c>
      <c r="C88">
        <f t="shared" si="1"/>
        <v>4.6248121170077458E-4</v>
      </c>
    </row>
    <row r="89" spans="1:3" x14ac:dyDescent="0.3">
      <c r="A89">
        <v>5025</v>
      </c>
      <c r="B89">
        <v>3.7593984962406017E-3</v>
      </c>
      <c r="C89">
        <f t="shared" si="1"/>
        <v>8.1217396491314344E-4</v>
      </c>
    </row>
    <row r="90" spans="1:3" x14ac:dyDescent="0.3">
      <c r="A90">
        <v>5047</v>
      </c>
      <c r="B90">
        <v>-3.5540667510927746E-3</v>
      </c>
      <c r="C90">
        <f t="shared" si="1"/>
        <v>1.2825087459007256E-3</v>
      </c>
    </row>
    <row r="91" spans="1:3" x14ac:dyDescent="0.3">
      <c r="A91">
        <v>5099</v>
      </c>
      <c r="B91">
        <v>-4.7619047619047616E-2</v>
      </c>
      <c r="C91">
        <f t="shared" si="1"/>
        <v>6.3803530430555843E-3</v>
      </c>
    </row>
    <row r="92" spans="1:3" x14ac:dyDescent="0.3">
      <c r="A92">
        <v>5170</v>
      </c>
      <c r="B92">
        <v>4.7393364928909956E-3</v>
      </c>
      <c r="C92">
        <f t="shared" si="1"/>
        <v>7.572803920169464E-4</v>
      </c>
    </row>
    <row r="93" spans="1:3" x14ac:dyDescent="0.3">
      <c r="A93">
        <v>5184</v>
      </c>
      <c r="B93">
        <v>6.1349693251533744E-3</v>
      </c>
      <c r="C93">
        <f t="shared" si="1"/>
        <v>6.8241610235677554E-4</v>
      </c>
    </row>
    <row r="94" spans="1:3" x14ac:dyDescent="0.3">
      <c r="A94">
        <v>5192</v>
      </c>
      <c r="B94">
        <v>5.0505050505050509E-3</v>
      </c>
      <c r="C94">
        <f t="shared" si="1"/>
        <v>7.4025129207546498E-4</v>
      </c>
    </row>
    <row r="95" spans="1:3" x14ac:dyDescent="0.3">
      <c r="A95">
        <v>5247</v>
      </c>
      <c r="B95">
        <v>1.0484314482629505E-3</v>
      </c>
      <c r="C95">
        <f t="shared" si="1"/>
        <v>9.7404119623083999E-4</v>
      </c>
    </row>
    <row r="96" spans="1:3" x14ac:dyDescent="0.3">
      <c r="A96">
        <v>5311</v>
      </c>
      <c r="B96">
        <v>4.3572984749455342E-3</v>
      </c>
      <c r="C96">
        <f t="shared" si="1"/>
        <v>7.7845274568485827E-4</v>
      </c>
    </row>
    <row r="97" spans="1:3" x14ac:dyDescent="0.3">
      <c r="A97">
        <v>5331</v>
      </c>
      <c r="B97">
        <v>-2.339609877100011E-3</v>
      </c>
      <c r="C97">
        <f t="shared" si="1"/>
        <v>1.1969990734198965E-3</v>
      </c>
    </row>
    <row r="98" spans="1:3" x14ac:dyDescent="0.3">
      <c r="A98">
        <v>5357</v>
      </c>
      <c r="B98">
        <v>-3.1426269137792104E-2</v>
      </c>
      <c r="C98">
        <f t="shared" si="1"/>
        <v>4.0556943529439522E-3</v>
      </c>
    </row>
    <row r="99" spans="1:3" x14ac:dyDescent="0.3">
      <c r="A99">
        <v>5500</v>
      </c>
      <c r="B99">
        <v>3.8314176245210726E-3</v>
      </c>
      <c r="C99">
        <f t="shared" si="1"/>
        <v>8.0807425350016432E-4</v>
      </c>
    </row>
    <row r="100" spans="1:3" x14ac:dyDescent="0.3">
      <c r="A100">
        <v>5582</v>
      </c>
      <c r="B100">
        <v>3.125E-2</v>
      </c>
      <c r="C100">
        <f t="shared" si="1"/>
        <v>1.0161940686784581E-6</v>
      </c>
    </row>
    <row r="101" spans="1:3" x14ac:dyDescent="0.3">
      <c r="A101">
        <v>5620</v>
      </c>
      <c r="B101">
        <v>4.2372881355932203E-3</v>
      </c>
      <c r="C101">
        <f t="shared" si="1"/>
        <v>7.8516390896799361E-4</v>
      </c>
    </row>
    <row r="102" spans="1:3" x14ac:dyDescent="0.3">
      <c r="A102">
        <v>5658</v>
      </c>
      <c r="B102">
        <v>-2.8409090909090912E-2</v>
      </c>
      <c r="C102">
        <f t="shared" si="1"/>
        <v>3.6805037473877935E-3</v>
      </c>
    </row>
    <row r="103" spans="1:3" x14ac:dyDescent="0.3">
      <c r="A103">
        <v>5757</v>
      </c>
      <c r="B103">
        <v>2.7777777777777776E-2</v>
      </c>
      <c r="C103">
        <f t="shared" si="1"/>
        <v>2.0072969257846127E-5</v>
      </c>
    </row>
    <row r="104" spans="1:3" x14ac:dyDescent="0.3">
      <c r="A104">
        <v>5794</v>
      </c>
      <c r="B104">
        <v>-0.10572337042925278</v>
      </c>
      <c r="C104">
        <f t="shared" si="1"/>
        <v>1.9038876389586634E-2</v>
      </c>
    </row>
    <row r="105" spans="1:3" x14ac:dyDescent="0.3">
      <c r="A105">
        <v>5849</v>
      </c>
      <c r="B105">
        <v>3.952569169960474E-3</v>
      </c>
      <c r="C105">
        <f t="shared" si="1"/>
        <v>8.0120106679196993E-4</v>
      </c>
    </row>
    <row r="106" spans="1:3" x14ac:dyDescent="0.3">
      <c r="A106">
        <v>5915</v>
      </c>
      <c r="B106">
        <v>5.5555555555555552E-2</v>
      </c>
      <c r="C106">
        <f t="shared" si="1"/>
        <v>5.4277308873215907E-4</v>
      </c>
    </row>
    <row r="107" spans="1:3" x14ac:dyDescent="0.3">
      <c r="A107">
        <v>5926</v>
      </c>
      <c r="B107">
        <v>3.6331877729257646E-3</v>
      </c>
      <c r="C107">
        <f t="shared" si="1"/>
        <v>8.1938356856357927E-4</v>
      </c>
    </row>
    <row r="108" spans="1:3" x14ac:dyDescent="0.3">
      <c r="A108">
        <v>6025</v>
      </c>
      <c r="B108">
        <v>1.4906832298136642E-3</v>
      </c>
      <c r="C108">
        <f t="shared" si="1"/>
        <v>9.4663175121750907E-4</v>
      </c>
    </row>
    <row r="109" spans="1:3" x14ac:dyDescent="0.3">
      <c r="A109">
        <v>6083</v>
      </c>
      <c r="B109">
        <v>1.0615711252653928E-3</v>
      </c>
      <c r="C109">
        <f t="shared" si="1"/>
        <v>9.7322119988619866E-4</v>
      </c>
    </row>
    <row r="110" spans="1:3" x14ac:dyDescent="0.3">
      <c r="A110">
        <v>6096</v>
      </c>
      <c r="B110">
        <v>3.125E-2</v>
      </c>
      <c r="C110">
        <f t="shared" si="1"/>
        <v>1.0161940686784581E-6</v>
      </c>
    </row>
    <row r="111" spans="1:3" x14ac:dyDescent="0.3">
      <c r="A111">
        <v>6105</v>
      </c>
      <c r="B111">
        <v>1.2195121951219513E-2</v>
      </c>
      <c r="C111">
        <f t="shared" si="1"/>
        <v>4.0252166436285816E-4</v>
      </c>
    </row>
    <row r="112" spans="1:3" x14ac:dyDescent="0.3">
      <c r="A112">
        <v>6131</v>
      </c>
      <c r="B112">
        <v>2.6954177897574125E-3</v>
      </c>
      <c r="C112">
        <f t="shared" si="1"/>
        <v>8.7395008146825073E-4</v>
      </c>
    </row>
    <row r="113" spans="1:3" x14ac:dyDescent="0.3">
      <c r="A113">
        <v>6133</v>
      </c>
      <c r="B113">
        <v>2.7322404371584699E-3</v>
      </c>
      <c r="C113">
        <f t="shared" si="1"/>
        <v>8.7177428754231783E-4</v>
      </c>
    </row>
    <row r="114" spans="1:3" x14ac:dyDescent="0.3">
      <c r="A114">
        <v>6139</v>
      </c>
      <c r="B114">
        <v>1.9183673469387753E-3</v>
      </c>
      <c r="C114">
        <f t="shared" si="1"/>
        <v>9.204972243181714E-4</v>
      </c>
    </row>
    <row r="115" spans="1:3" x14ac:dyDescent="0.3">
      <c r="A115">
        <v>6147</v>
      </c>
      <c r="B115">
        <v>0.1111111111111111</v>
      </c>
      <c r="C115">
        <f t="shared" si="1"/>
        <v>6.2178029573104138E-3</v>
      </c>
    </row>
    <row r="116" spans="1:3" x14ac:dyDescent="0.3">
      <c r="A116">
        <v>6293</v>
      </c>
      <c r="B116">
        <v>4.7619047619047616E-2</v>
      </c>
      <c r="C116">
        <f t="shared" si="1"/>
        <v>2.3595980188815028E-4</v>
      </c>
    </row>
    <row r="117" spans="1:3" x14ac:dyDescent="0.3">
      <c r="A117">
        <v>6308</v>
      </c>
      <c r="B117">
        <v>-7.835121785045137E-3</v>
      </c>
      <c r="C117">
        <f t="shared" si="1"/>
        <v>1.6074635877806602E-3</v>
      </c>
    </row>
    <row r="118" spans="1:3" x14ac:dyDescent="0.3">
      <c r="A118">
        <v>6331</v>
      </c>
      <c r="B118">
        <v>1.3071895424836602E-2</v>
      </c>
      <c r="C118">
        <f t="shared" si="1"/>
        <v>3.6810908439966492E-4</v>
      </c>
    </row>
    <row r="119" spans="1:3" x14ac:dyDescent="0.3">
      <c r="A119">
        <v>6344</v>
      </c>
      <c r="B119">
        <v>8.5611988565818733E-4</v>
      </c>
      <c r="C119">
        <f t="shared" si="1"/>
        <v>9.8608212657515671E-4</v>
      </c>
    </row>
    <row r="120" spans="1:3" x14ac:dyDescent="0.3">
      <c r="A120">
        <v>6425</v>
      </c>
      <c r="B120">
        <v>2.2684721557016591E-2</v>
      </c>
      <c r="C120">
        <f t="shared" si="1"/>
        <v>9.164889541278774E-5</v>
      </c>
    </row>
    <row r="121" spans="1:3" x14ac:dyDescent="0.3">
      <c r="A121">
        <v>6555</v>
      </c>
      <c r="B121">
        <v>-1.29366106080207E-3</v>
      </c>
      <c r="C121">
        <f t="shared" si="1"/>
        <v>1.125718289189693E-3</v>
      </c>
    </row>
    <row r="122" spans="1:3" x14ac:dyDescent="0.3">
      <c r="A122">
        <v>6628</v>
      </c>
      <c r="B122">
        <v>5.2219321148825066E-3</v>
      </c>
      <c r="C122">
        <f t="shared" si="1"/>
        <v>7.3095245521773231E-4</v>
      </c>
    </row>
    <row r="123" spans="1:3" x14ac:dyDescent="0.3">
      <c r="A123">
        <v>6634</v>
      </c>
      <c r="B123">
        <v>8.3333333333333329E-2</v>
      </c>
      <c r="C123">
        <f t="shared" si="1"/>
        <v>2.6086830847496818E-3</v>
      </c>
    </row>
    <row r="124" spans="1:3" x14ac:dyDescent="0.3">
      <c r="A124">
        <v>6675</v>
      </c>
      <c r="B124">
        <v>-9.7087378640776691E-3</v>
      </c>
      <c r="C124">
        <f t="shared" si="1"/>
        <v>1.7612125020193224E-3</v>
      </c>
    </row>
    <row r="125" spans="1:3" x14ac:dyDescent="0.3">
      <c r="A125">
        <v>6746</v>
      </c>
      <c r="B125">
        <v>4.1666666666666664E-2</v>
      </c>
      <c r="C125">
        <f t="shared" si="1"/>
        <v>8.8521794427101375E-5</v>
      </c>
    </row>
    <row r="126" spans="1:3" x14ac:dyDescent="0.3">
      <c r="A126">
        <v>6799</v>
      </c>
      <c r="B126">
        <v>2.004008016032064E-3</v>
      </c>
      <c r="C126">
        <f t="shared" si="1"/>
        <v>9.1530793471105961E-4</v>
      </c>
    </row>
    <row r="127" spans="1:3" x14ac:dyDescent="0.3">
      <c r="A127">
        <v>6808</v>
      </c>
      <c r="B127">
        <v>5.5555555555555552E-2</v>
      </c>
      <c r="C127">
        <f t="shared" si="1"/>
        <v>5.4277308873215907E-4</v>
      </c>
    </row>
    <row r="128" spans="1:3" x14ac:dyDescent="0.3">
      <c r="A128">
        <v>6821</v>
      </c>
      <c r="B128">
        <v>2.5329280648429577E-3</v>
      </c>
      <c r="C128">
        <f t="shared" si="1"/>
        <v>8.8358373704757603E-4</v>
      </c>
    </row>
    <row r="129" spans="1:3" x14ac:dyDescent="0.3">
      <c r="A129">
        <v>6828</v>
      </c>
      <c r="B129">
        <v>0.6</v>
      </c>
      <c r="C129">
        <f t="shared" si="1"/>
        <v>0.32233090530697189</v>
      </c>
    </row>
    <row r="130" spans="1:3" x14ac:dyDescent="0.3">
      <c r="A130">
        <v>6836</v>
      </c>
      <c r="B130">
        <v>5.7471264367816091E-3</v>
      </c>
      <c r="C130">
        <f t="shared" si="1"/>
        <v>7.0282983784699315E-4</v>
      </c>
    </row>
    <row r="131" spans="1:3" x14ac:dyDescent="0.3">
      <c r="A131">
        <v>6886</v>
      </c>
      <c r="B131">
        <v>-1.4761296997241782E-2</v>
      </c>
      <c r="C131">
        <f t="shared" si="1"/>
        <v>2.2108203571250566E-3</v>
      </c>
    </row>
    <row r="132" spans="1:3" x14ac:dyDescent="0.3">
      <c r="A132">
        <v>6894</v>
      </c>
      <c r="B132">
        <v>0</v>
      </c>
      <c r="C132">
        <f t="shared" ref="C132:C195" si="2">(B132-$F$2)^2</f>
        <v>1.0405827263267429E-3</v>
      </c>
    </row>
    <row r="133" spans="1:3" x14ac:dyDescent="0.3">
      <c r="A133">
        <v>7008</v>
      </c>
      <c r="B133">
        <v>8.8746456304696179E-3</v>
      </c>
      <c r="C133">
        <f t="shared" si="2"/>
        <v>5.4678427878221327E-4</v>
      </c>
    </row>
    <row r="134" spans="1:3" x14ac:dyDescent="0.3">
      <c r="A134">
        <v>7068</v>
      </c>
      <c r="B134">
        <v>-2.0746887966804979E-3</v>
      </c>
      <c r="C134">
        <f t="shared" si="2"/>
        <v>1.1787379500382336E-3</v>
      </c>
    </row>
    <row r="135" spans="1:3" x14ac:dyDescent="0.3">
      <c r="A135">
        <v>7267</v>
      </c>
      <c r="B135">
        <v>0.1</v>
      </c>
      <c r="C135">
        <f t="shared" si="2"/>
        <v>4.5889698231009373E-3</v>
      </c>
    </row>
    <row r="136" spans="1:3" x14ac:dyDescent="0.3">
      <c r="A136">
        <v>7310</v>
      </c>
      <c r="B136">
        <v>-3.384201610746233E-3</v>
      </c>
      <c r="C136">
        <f t="shared" si="2"/>
        <v>1.2703711346590001E-3</v>
      </c>
    </row>
    <row r="137" spans="1:3" x14ac:dyDescent="0.3">
      <c r="A137">
        <v>7390</v>
      </c>
      <c r="B137">
        <v>-1.0101010101010102E-2</v>
      </c>
      <c r="C137">
        <f t="shared" si="2"/>
        <v>1.794291202420361E-3</v>
      </c>
    </row>
    <row r="138" spans="1:3" x14ac:dyDescent="0.3">
      <c r="A138">
        <v>7403</v>
      </c>
      <c r="B138">
        <v>3.2154340836012861E-3</v>
      </c>
      <c r="C138">
        <f t="shared" si="2"/>
        <v>8.4347438244038674E-4</v>
      </c>
    </row>
    <row r="139" spans="1:3" x14ac:dyDescent="0.3">
      <c r="A139">
        <v>7422</v>
      </c>
      <c r="B139">
        <v>5.1993067590987872E-3</v>
      </c>
      <c r="C139">
        <f t="shared" si="2"/>
        <v>7.3217637135364441E-4</v>
      </c>
    </row>
    <row r="140" spans="1:3" x14ac:dyDescent="0.3">
      <c r="A140">
        <v>7425</v>
      </c>
      <c r="B140">
        <v>1</v>
      </c>
      <c r="C140">
        <f t="shared" si="2"/>
        <v>0.93652445369406878</v>
      </c>
    </row>
    <row r="141" spans="1:3" x14ac:dyDescent="0.3">
      <c r="A141">
        <v>7652</v>
      </c>
      <c r="B141">
        <v>5.0497724916329567E-4</v>
      </c>
      <c r="C141">
        <f t="shared" si="2"/>
        <v>1.0082585509835415E-3</v>
      </c>
    </row>
    <row r="142" spans="1:3" x14ac:dyDescent="0.3">
      <c r="A142">
        <v>7653</v>
      </c>
      <c r="B142">
        <v>0.33333333333333331</v>
      </c>
      <c r="C142">
        <f t="shared" si="2"/>
        <v>9.0646317493351808E-2</v>
      </c>
    </row>
    <row r="143" spans="1:3" x14ac:dyDescent="0.3">
      <c r="A143">
        <v>7671</v>
      </c>
      <c r="B143">
        <v>0.2</v>
      </c>
      <c r="C143">
        <f t="shared" si="2"/>
        <v>2.8137356919875133E-2</v>
      </c>
    </row>
    <row r="144" spans="1:3" x14ac:dyDescent="0.3">
      <c r="A144">
        <v>7755</v>
      </c>
      <c r="B144">
        <v>1.0416666666666671E-2</v>
      </c>
      <c r="C144">
        <f t="shared" si="2"/>
        <v>4.7704666001849901E-4</v>
      </c>
    </row>
    <row r="145" spans="1:3" x14ac:dyDescent="0.3">
      <c r="A145">
        <v>7814</v>
      </c>
      <c r="B145">
        <v>-0.25</v>
      </c>
      <c r="C145">
        <f t="shared" si="2"/>
        <v>7.9669614984391249E-2</v>
      </c>
    </row>
    <row r="146" spans="1:3" x14ac:dyDescent="0.3">
      <c r="A146">
        <v>7850</v>
      </c>
      <c r="B146">
        <v>-0.5</v>
      </c>
      <c r="C146">
        <f t="shared" si="2"/>
        <v>0.28329864724245574</v>
      </c>
    </row>
    <row r="147" spans="1:3" x14ac:dyDescent="0.3">
      <c r="A147">
        <v>7872</v>
      </c>
      <c r="B147">
        <v>-1.5923566878980893E-3</v>
      </c>
      <c r="C147">
        <f t="shared" si="2"/>
        <v>1.1458510156900489E-3</v>
      </c>
    </row>
    <row r="148" spans="1:3" x14ac:dyDescent="0.3">
      <c r="A148">
        <v>7992</v>
      </c>
      <c r="B148">
        <v>-2.3584905660377362E-3</v>
      </c>
      <c r="C148">
        <f t="shared" si="2"/>
        <v>1.1983058857566859E-3</v>
      </c>
    </row>
    <row r="149" spans="1:3" x14ac:dyDescent="0.3">
      <c r="A149">
        <v>8008</v>
      </c>
      <c r="B149">
        <v>-1.5308641975308643E-3</v>
      </c>
      <c r="C149">
        <f t="shared" si="2"/>
        <v>1.1416917036167903E-3</v>
      </c>
    </row>
    <row r="150" spans="1:3" x14ac:dyDescent="0.3">
      <c r="A150">
        <v>8200</v>
      </c>
      <c r="B150">
        <v>2.9850746268656716E-2</v>
      </c>
      <c r="C150">
        <f t="shared" si="2"/>
        <v>5.7951811446131809E-6</v>
      </c>
    </row>
    <row r="151" spans="1:3" x14ac:dyDescent="0.3">
      <c r="A151">
        <v>8277</v>
      </c>
      <c r="B151">
        <v>1.7699115044247787E-2</v>
      </c>
      <c r="C151">
        <f t="shared" si="2"/>
        <v>2.1196300972479117E-4</v>
      </c>
    </row>
    <row r="152" spans="1:3" x14ac:dyDescent="0.3">
      <c r="A152">
        <v>8301</v>
      </c>
      <c r="B152">
        <v>2.3255813953488372E-3</v>
      </c>
      <c r="C152">
        <f t="shared" si="2"/>
        <v>8.9595354577579121E-4</v>
      </c>
    </row>
    <row r="153" spans="1:3" x14ac:dyDescent="0.3">
      <c r="A153">
        <v>8352</v>
      </c>
      <c r="B153">
        <v>-2.1387240899436021E-2</v>
      </c>
      <c r="C153">
        <f t="shared" si="2"/>
        <v>2.8778187931292531E-3</v>
      </c>
    </row>
    <row r="154" spans="1:3" x14ac:dyDescent="0.3">
      <c r="A154">
        <v>8373</v>
      </c>
      <c r="B154">
        <v>1.6949152542372881E-2</v>
      </c>
      <c r="C154">
        <f t="shared" si="2"/>
        <v>2.3436278582021443E-4</v>
      </c>
    </row>
    <row r="155" spans="1:3" x14ac:dyDescent="0.3">
      <c r="A155">
        <v>8398</v>
      </c>
      <c r="B155">
        <v>-9.2592592592592587E-3</v>
      </c>
      <c r="C155">
        <f t="shared" si="2"/>
        <v>1.7236881734704218E-3</v>
      </c>
    </row>
    <row r="156" spans="1:3" x14ac:dyDescent="0.3">
      <c r="A156">
        <v>8418</v>
      </c>
      <c r="B156">
        <v>-6.006006006006006E-3</v>
      </c>
      <c r="C156">
        <f t="shared" si="2"/>
        <v>1.4641390929229238E-3</v>
      </c>
    </row>
    <row r="157" spans="1:3" x14ac:dyDescent="0.3">
      <c r="A157">
        <v>8483</v>
      </c>
      <c r="B157">
        <v>0.9285714285714286</v>
      </c>
      <c r="C157">
        <f t="shared" si="2"/>
        <v>0.80337764658412802</v>
      </c>
    </row>
    <row r="158" spans="1:3" x14ac:dyDescent="0.3">
      <c r="A158">
        <v>8664</v>
      </c>
      <c r="B158">
        <v>7.5000000000000011E-2</v>
      </c>
      <c r="C158">
        <f t="shared" si="2"/>
        <v>1.8268730489073891E-3</v>
      </c>
    </row>
    <row r="159" spans="1:3" x14ac:dyDescent="0.3">
      <c r="A159">
        <v>8680</v>
      </c>
      <c r="B159">
        <v>-1.1402027027027029E-2</v>
      </c>
      <c r="C159">
        <f t="shared" si="2"/>
        <v>1.9062035935567673E-3</v>
      </c>
    </row>
    <row r="160" spans="1:3" x14ac:dyDescent="0.3">
      <c r="A160">
        <v>8780</v>
      </c>
      <c r="B160">
        <v>1.5105740181268882E-3</v>
      </c>
      <c r="C160">
        <f t="shared" si="2"/>
        <v>9.4540817192473195E-4</v>
      </c>
    </row>
    <row r="161" spans="1:3" x14ac:dyDescent="0.3">
      <c r="A161">
        <v>8849</v>
      </c>
      <c r="B161">
        <v>-4.11522633744856E-3</v>
      </c>
      <c r="C161">
        <f t="shared" si="2"/>
        <v>1.3230162875189513E-3</v>
      </c>
    </row>
    <row r="162" spans="1:3" x14ac:dyDescent="0.3">
      <c r="A162">
        <v>8853</v>
      </c>
      <c r="B162">
        <v>4.1666666666666664E-2</v>
      </c>
      <c r="C162">
        <f t="shared" si="2"/>
        <v>8.8521794427101375E-5</v>
      </c>
    </row>
    <row r="163" spans="1:3" x14ac:dyDescent="0.3">
      <c r="A163">
        <v>8860</v>
      </c>
      <c r="B163">
        <v>-7.6923076923076927E-3</v>
      </c>
      <c r="C163">
        <f t="shared" si="2"/>
        <v>1.5960322395926333E-3</v>
      </c>
    </row>
    <row r="164" spans="1:3" x14ac:dyDescent="0.3">
      <c r="A164">
        <v>8909</v>
      </c>
      <c r="B164">
        <v>1.3071895424836602E-2</v>
      </c>
      <c r="C164">
        <f t="shared" si="2"/>
        <v>3.6810908439966492E-4</v>
      </c>
    </row>
    <row r="165" spans="1:3" x14ac:dyDescent="0.3">
      <c r="A165">
        <v>8923</v>
      </c>
      <c r="B165">
        <v>-5.4025423728813561E-2</v>
      </c>
      <c r="C165">
        <f t="shared" si="2"/>
        <v>7.4448403437151452E-3</v>
      </c>
    </row>
    <row r="166" spans="1:3" x14ac:dyDescent="0.3">
      <c r="A166">
        <v>8987</v>
      </c>
      <c r="B166">
        <v>1</v>
      </c>
      <c r="C166">
        <f t="shared" si="2"/>
        <v>0.93652445369406878</v>
      </c>
    </row>
    <row r="167" spans="1:3" x14ac:dyDescent="0.3">
      <c r="A167">
        <v>9001</v>
      </c>
      <c r="B167">
        <v>6.1162079510703356E-3</v>
      </c>
      <c r="C167">
        <f t="shared" si="2"/>
        <v>6.8339666466810242E-4</v>
      </c>
    </row>
    <row r="168" spans="1:3" x14ac:dyDescent="0.3">
      <c r="A168">
        <v>9037</v>
      </c>
      <c r="B168">
        <v>5.4054054054054057E-3</v>
      </c>
      <c r="C168">
        <f t="shared" si="2"/>
        <v>7.2106530131672852E-4</v>
      </c>
    </row>
    <row r="169" spans="1:3" x14ac:dyDescent="0.3">
      <c r="A169">
        <v>9058</v>
      </c>
      <c r="B169">
        <v>1.0617411521570651E-2</v>
      </c>
      <c r="C169">
        <f t="shared" si="2"/>
        <v>4.6831786203088856E-4</v>
      </c>
    </row>
    <row r="170" spans="1:3" x14ac:dyDescent="0.3">
      <c r="A170">
        <v>9097</v>
      </c>
      <c r="B170">
        <v>0.5</v>
      </c>
      <c r="C170">
        <f t="shared" si="2"/>
        <v>0.21878251821019773</v>
      </c>
    </row>
    <row r="171" spans="1:3" x14ac:dyDescent="0.3">
      <c r="A171">
        <v>9136</v>
      </c>
      <c r="B171">
        <v>9.0909090909090912E-2</v>
      </c>
      <c r="C171">
        <f t="shared" si="2"/>
        <v>3.439942896947911E-3</v>
      </c>
    </row>
    <row r="172" spans="1:3" x14ac:dyDescent="0.3">
      <c r="A172">
        <v>9143</v>
      </c>
      <c r="B172">
        <v>1</v>
      </c>
      <c r="C172">
        <f t="shared" si="2"/>
        <v>0.93652445369406878</v>
      </c>
    </row>
    <row r="173" spans="1:3" x14ac:dyDescent="0.3">
      <c r="A173">
        <v>9153</v>
      </c>
      <c r="B173">
        <v>-0.25</v>
      </c>
      <c r="C173">
        <f t="shared" si="2"/>
        <v>7.9669614984391249E-2</v>
      </c>
    </row>
    <row r="174" spans="1:3" x14ac:dyDescent="0.3">
      <c r="A174">
        <v>9173</v>
      </c>
      <c r="B174">
        <v>7.3800738007380063E-3</v>
      </c>
      <c r="C174">
        <f t="shared" si="2"/>
        <v>6.1891442203508215E-4</v>
      </c>
    </row>
    <row r="175" spans="1:3" x14ac:dyDescent="0.3">
      <c r="A175">
        <v>9193</v>
      </c>
      <c r="B175">
        <v>0.14594594594594595</v>
      </c>
      <c r="C175">
        <f t="shared" si="2"/>
        <v>1.2924934384000112E-2</v>
      </c>
    </row>
    <row r="176" spans="1:3" x14ac:dyDescent="0.3">
      <c r="A176">
        <v>9215</v>
      </c>
      <c r="B176">
        <v>-5.2631578947368418E-2</v>
      </c>
      <c r="C176">
        <f t="shared" si="2"/>
        <v>7.2062515673597151E-3</v>
      </c>
    </row>
    <row r="177" spans="1:3" x14ac:dyDescent="0.3">
      <c r="A177">
        <v>9382</v>
      </c>
      <c r="B177">
        <v>6.9444444444444441E-3</v>
      </c>
      <c r="C177">
        <f t="shared" si="2"/>
        <v>6.4077936113359282E-4</v>
      </c>
    </row>
    <row r="178" spans="1:3" x14ac:dyDescent="0.3">
      <c r="A178">
        <v>9436</v>
      </c>
      <c r="B178">
        <v>0.16666666666666666</v>
      </c>
      <c r="C178">
        <f t="shared" si="2"/>
        <v>1.8065672332061508E-2</v>
      </c>
    </row>
    <row r="179" spans="1:3" x14ac:dyDescent="0.3">
      <c r="A179">
        <v>9476</v>
      </c>
      <c r="B179">
        <v>0.1111111111111111</v>
      </c>
      <c r="C179">
        <f t="shared" si="2"/>
        <v>6.2178029573104138E-3</v>
      </c>
    </row>
    <row r="180" spans="1:3" x14ac:dyDescent="0.3">
      <c r="A180">
        <v>9615</v>
      </c>
      <c r="B180">
        <v>9.3896713615023472E-4</v>
      </c>
      <c r="C180">
        <f t="shared" si="2"/>
        <v>9.8088586069659464E-4</v>
      </c>
    </row>
    <row r="181" spans="1:3" x14ac:dyDescent="0.3">
      <c r="A181">
        <v>9727</v>
      </c>
      <c r="B181">
        <v>7.1174377224199285E-3</v>
      </c>
      <c r="C181">
        <f t="shared" si="2"/>
        <v>6.3205111558056412E-4</v>
      </c>
    </row>
    <row r="182" spans="1:3" x14ac:dyDescent="0.3">
      <c r="A182">
        <v>9735</v>
      </c>
      <c r="B182">
        <v>5.263157894736842E-3</v>
      </c>
      <c r="C182">
        <f t="shared" si="2"/>
        <v>7.2872498349768394E-4</v>
      </c>
    </row>
    <row r="183" spans="1:3" x14ac:dyDescent="0.3">
      <c r="A183">
        <v>9747</v>
      </c>
      <c r="B183">
        <v>0.125</v>
      </c>
      <c r="C183">
        <f t="shared" si="2"/>
        <v>8.6010665972944857E-3</v>
      </c>
    </row>
    <row r="184" spans="1:3" x14ac:dyDescent="0.3">
      <c r="A184">
        <v>9838</v>
      </c>
      <c r="B184">
        <v>9.4786729857819912E-3</v>
      </c>
      <c r="C184">
        <f t="shared" si="2"/>
        <v>5.1890067849284642E-4</v>
      </c>
    </row>
    <row r="185" spans="1:3" x14ac:dyDescent="0.3">
      <c r="A185">
        <v>9929</v>
      </c>
      <c r="B185">
        <v>5.8823529411764705E-2</v>
      </c>
      <c r="C185">
        <f t="shared" si="2"/>
        <v>7.0572392512125131E-4</v>
      </c>
    </row>
    <row r="186" spans="1:3" x14ac:dyDescent="0.3">
      <c r="A186">
        <v>9943</v>
      </c>
      <c r="B186">
        <v>2.3255813953488372E-2</v>
      </c>
      <c r="C186">
        <f t="shared" si="2"/>
        <v>8.1040515192564076E-5</v>
      </c>
    </row>
    <row r="187" spans="1:3" x14ac:dyDescent="0.3">
      <c r="A187">
        <v>10111</v>
      </c>
      <c r="B187">
        <v>1.4326647564469914E-3</v>
      </c>
      <c r="C187">
        <f t="shared" si="2"/>
        <v>9.5020527034420555E-4</v>
      </c>
    </row>
    <row r="188" spans="1:3" x14ac:dyDescent="0.3">
      <c r="A188">
        <v>10184</v>
      </c>
      <c r="B188">
        <v>1.0416666666666666E-2</v>
      </c>
      <c r="C188">
        <f t="shared" si="2"/>
        <v>4.7704666001849929E-4</v>
      </c>
    </row>
    <row r="189" spans="1:3" x14ac:dyDescent="0.3">
      <c r="A189">
        <v>10296</v>
      </c>
      <c r="B189">
        <v>0.18181818181818185</v>
      </c>
      <c r="C189">
        <f t="shared" si="2"/>
        <v>2.2368228687403797E-2</v>
      </c>
    </row>
    <row r="190" spans="1:3" x14ac:dyDescent="0.3">
      <c r="A190">
        <v>10332</v>
      </c>
      <c r="B190">
        <v>2.8653295128939827E-3</v>
      </c>
      <c r="C190">
        <f t="shared" si="2"/>
        <v>8.6393287097039876E-4</v>
      </c>
    </row>
    <row r="191" spans="1:3" x14ac:dyDescent="0.3">
      <c r="A191">
        <v>10336</v>
      </c>
      <c r="B191">
        <v>2.4390243902439025E-2</v>
      </c>
      <c r="C191">
        <f t="shared" si="2"/>
        <v>6.190260120920539E-5</v>
      </c>
    </row>
    <row r="192" spans="1:3" x14ac:dyDescent="0.3">
      <c r="A192">
        <v>10373</v>
      </c>
      <c r="B192">
        <v>3.246753246753247E-3</v>
      </c>
      <c r="C192">
        <f t="shared" si="2"/>
        <v>8.4165618156861039E-4</v>
      </c>
    </row>
    <row r="193" spans="1:3" x14ac:dyDescent="0.3">
      <c r="A193">
        <v>10388</v>
      </c>
      <c r="B193">
        <v>2.0964360587002098E-3</v>
      </c>
      <c r="C193">
        <f t="shared" si="2"/>
        <v>9.0972383120397997E-4</v>
      </c>
    </row>
    <row r="194" spans="1:3" x14ac:dyDescent="0.3">
      <c r="A194">
        <v>10450</v>
      </c>
      <c r="B194">
        <v>-3.5971223021582736E-3</v>
      </c>
      <c r="C194">
        <f t="shared" si="2"/>
        <v>1.2855944217742836E-3</v>
      </c>
    </row>
    <row r="195" spans="1:3" x14ac:dyDescent="0.3">
      <c r="A195">
        <v>10456</v>
      </c>
      <c r="B195">
        <v>-0.14285714285714285</v>
      </c>
      <c r="C195">
        <f t="shared" si="2"/>
        <v>3.0665335853384015E-2</v>
      </c>
    </row>
    <row r="196" spans="1:3" x14ac:dyDescent="0.3">
      <c r="A196">
        <v>10527</v>
      </c>
      <c r="B196">
        <v>0.98713826366559487</v>
      </c>
      <c r="C196">
        <f t="shared" ref="C196:C259" si="3">(B196-$F$2)^2</f>
        <v>0.91179619472772355</v>
      </c>
    </row>
    <row r="197" spans="1:3" x14ac:dyDescent="0.3">
      <c r="A197">
        <v>11663</v>
      </c>
      <c r="B197">
        <v>1</v>
      </c>
      <c r="C197">
        <f t="shared" si="3"/>
        <v>0.93652445369406878</v>
      </c>
    </row>
    <row r="198" spans="1:3" x14ac:dyDescent="0.3">
      <c r="A198">
        <v>11748</v>
      </c>
      <c r="B198">
        <v>7.874015748031496E-3</v>
      </c>
      <c r="C198">
        <f t="shared" si="3"/>
        <v>5.945818343249589E-4</v>
      </c>
    </row>
    <row r="199" spans="1:3" x14ac:dyDescent="0.3">
      <c r="A199">
        <v>11785</v>
      </c>
      <c r="B199">
        <v>-1.4165042235217673E-2</v>
      </c>
      <c r="C199">
        <f t="shared" si="3"/>
        <v>2.1551048404469322E-3</v>
      </c>
    </row>
    <row r="200" spans="1:3" x14ac:dyDescent="0.3">
      <c r="A200">
        <v>11789</v>
      </c>
      <c r="B200">
        <v>-1.4768608612048145E-3</v>
      </c>
      <c r="C200">
        <f t="shared" si="3"/>
        <v>1.138045190214283E-3</v>
      </c>
    </row>
    <row r="201" spans="1:3" x14ac:dyDescent="0.3">
      <c r="A201">
        <v>11813</v>
      </c>
      <c r="B201">
        <v>2.0242914979757085E-3</v>
      </c>
      <c r="C201">
        <f t="shared" si="3"/>
        <v>9.1408103091321596E-4</v>
      </c>
    </row>
    <row r="202" spans="1:3" x14ac:dyDescent="0.3">
      <c r="A202">
        <v>11827</v>
      </c>
      <c r="B202">
        <v>7.6923076923076927E-2</v>
      </c>
      <c r="C202">
        <f t="shared" si="3"/>
        <v>1.9949633333128094E-3</v>
      </c>
    </row>
    <row r="203" spans="1:3" x14ac:dyDescent="0.3">
      <c r="A203">
        <v>11943</v>
      </c>
      <c r="B203">
        <v>-2.0408163265306121E-2</v>
      </c>
      <c r="C203">
        <f t="shared" si="3"/>
        <v>2.7737315487260114E-3</v>
      </c>
    </row>
    <row r="204" spans="1:3" x14ac:dyDescent="0.3">
      <c r="A204">
        <v>12118</v>
      </c>
      <c r="B204">
        <v>6.0606060606060608E-2</v>
      </c>
      <c r="C204">
        <f t="shared" si="3"/>
        <v>8.0360888231477596E-4</v>
      </c>
    </row>
    <row r="205" spans="1:3" x14ac:dyDescent="0.3">
      <c r="A205">
        <v>12275</v>
      </c>
      <c r="B205">
        <v>-1.9230769230769232E-2</v>
      </c>
      <c r="C205">
        <f t="shared" si="3"/>
        <v>2.6511000006157292E-3</v>
      </c>
    </row>
    <row r="206" spans="1:3" x14ac:dyDescent="0.3">
      <c r="A206">
        <v>12331</v>
      </c>
      <c r="B206">
        <v>-3.921568627450981E-2</v>
      </c>
      <c r="C206">
        <f t="shared" si="3"/>
        <v>5.1084970520823454E-3</v>
      </c>
    </row>
    <row r="207" spans="1:3" x14ac:dyDescent="0.3">
      <c r="A207">
        <v>12369</v>
      </c>
      <c r="B207">
        <v>-8.0520299717103745E-4</v>
      </c>
      <c r="C207">
        <f t="shared" si="3"/>
        <v>1.0931796586560437E-3</v>
      </c>
    </row>
    <row r="208" spans="1:3" x14ac:dyDescent="0.3">
      <c r="A208">
        <v>12394</v>
      </c>
      <c r="B208">
        <v>1.282051282051282E-2</v>
      </c>
      <c r="C208">
        <f t="shared" si="3"/>
        <v>3.7781841591975267E-4</v>
      </c>
    </row>
    <row r="209" spans="1:3" x14ac:dyDescent="0.3">
      <c r="A209">
        <v>12410</v>
      </c>
      <c r="B209">
        <v>4.4947860481841032E-4</v>
      </c>
      <c r="C209">
        <f t="shared" si="3"/>
        <v>1.0117861376772288E-3</v>
      </c>
    </row>
    <row r="210" spans="1:3" x14ac:dyDescent="0.3">
      <c r="A210">
        <v>12423</v>
      </c>
      <c r="B210">
        <v>4.8166392993979207E-3</v>
      </c>
      <c r="C210">
        <f t="shared" si="3"/>
        <v>7.5303181792544605E-4</v>
      </c>
    </row>
    <row r="211" spans="1:3" x14ac:dyDescent="0.3">
      <c r="A211">
        <v>12487</v>
      </c>
      <c r="B211">
        <v>-1.6393442622950821E-2</v>
      </c>
      <c r="C211">
        <f t="shared" si="3"/>
        <v>2.3669691469039383E-3</v>
      </c>
    </row>
    <row r="212" spans="1:3" x14ac:dyDescent="0.3">
      <c r="A212">
        <v>12575</v>
      </c>
      <c r="B212">
        <v>2.8169014084507044E-3</v>
      </c>
      <c r="C212">
        <f t="shared" si="3"/>
        <v>8.6678208513291935E-4</v>
      </c>
    </row>
    <row r="213" spans="1:3" x14ac:dyDescent="0.3">
      <c r="A213">
        <v>12735</v>
      </c>
      <c r="B213">
        <v>1.2346255825633956E-2</v>
      </c>
      <c r="C213">
        <f t="shared" si="3"/>
        <v>3.9648012532687512E-4</v>
      </c>
    </row>
    <row r="214" spans="1:3" x14ac:dyDescent="0.3">
      <c r="A214">
        <v>12783</v>
      </c>
      <c r="B214">
        <v>5.5555555555555552E-2</v>
      </c>
      <c r="C214">
        <f t="shared" si="3"/>
        <v>5.4277308873215907E-4</v>
      </c>
    </row>
    <row r="215" spans="1:3" x14ac:dyDescent="0.3">
      <c r="A215">
        <v>12838</v>
      </c>
      <c r="B215">
        <v>2.7624309392265192E-3</v>
      </c>
      <c r="C215">
        <f t="shared" si="3"/>
        <v>8.6999240010289893E-4</v>
      </c>
    </row>
    <row r="216" spans="1:3" x14ac:dyDescent="0.3">
      <c r="A216">
        <v>12891</v>
      </c>
      <c r="B216">
        <v>6.25E-2</v>
      </c>
      <c r="C216">
        <f t="shared" si="3"/>
        <v>9.1457466181061404E-4</v>
      </c>
    </row>
    <row r="217" spans="1:3" x14ac:dyDescent="0.3">
      <c r="A217">
        <v>12908</v>
      </c>
      <c r="B217">
        <v>8.5470085470085479E-3</v>
      </c>
      <c r="C217">
        <f t="shared" si="3"/>
        <v>5.6221417517076408E-4</v>
      </c>
    </row>
    <row r="218" spans="1:3" x14ac:dyDescent="0.3">
      <c r="A218">
        <v>12940</v>
      </c>
      <c r="B218">
        <v>-7.575757575757576E-3</v>
      </c>
      <c r="C218">
        <f t="shared" si="3"/>
        <v>1.5867333824480735E-3</v>
      </c>
    </row>
    <row r="219" spans="1:3" x14ac:dyDescent="0.3">
      <c r="A219">
        <v>12981</v>
      </c>
      <c r="B219">
        <v>3.0211480362537764E-3</v>
      </c>
      <c r="C219">
        <f t="shared" si="3"/>
        <v>8.5479728525120137E-4</v>
      </c>
    </row>
    <row r="220" spans="1:3" x14ac:dyDescent="0.3">
      <c r="A220">
        <v>13237</v>
      </c>
      <c r="B220">
        <v>-4.3144208037825052E-3</v>
      </c>
      <c r="C220">
        <f t="shared" si="3"/>
        <v>1.3375466824751448E-3</v>
      </c>
    </row>
    <row r="221" spans="1:3" x14ac:dyDescent="0.3">
      <c r="A221">
        <v>13250</v>
      </c>
      <c r="B221">
        <v>1.9736842105263157E-2</v>
      </c>
      <c r="C221">
        <f t="shared" si="3"/>
        <v>1.5678101066236982E-4</v>
      </c>
    </row>
    <row r="222" spans="1:3" x14ac:dyDescent="0.3">
      <c r="A222">
        <v>13396</v>
      </c>
      <c r="B222">
        <v>3.90625E-3</v>
      </c>
      <c r="C222">
        <f t="shared" si="3"/>
        <v>8.0382538635698491E-4</v>
      </c>
    </row>
    <row r="223" spans="1:3" x14ac:dyDescent="0.3">
      <c r="A223">
        <v>13418</v>
      </c>
      <c r="B223">
        <v>4.8602673147023082E-3</v>
      </c>
      <c r="C223">
        <f t="shared" si="3"/>
        <v>7.5063929149050599E-4</v>
      </c>
    </row>
    <row r="224" spans="1:3" x14ac:dyDescent="0.3">
      <c r="A224">
        <v>13422</v>
      </c>
      <c r="B224">
        <v>1.0309278350515464E-2</v>
      </c>
      <c r="C224">
        <f t="shared" si="3"/>
        <v>4.8174921414382963E-4</v>
      </c>
    </row>
    <row r="225" spans="1:3" x14ac:dyDescent="0.3">
      <c r="A225">
        <v>13434</v>
      </c>
      <c r="B225">
        <v>-2.4783765801729873E-2</v>
      </c>
      <c r="C225">
        <f t="shared" si="3"/>
        <v>3.2537704060114077E-3</v>
      </c>
    </row>
    <row r="226" spans="1:3" x14ac:dyDescent="0.3">
      <c r="A226">
        <v>13506</v>
      </c>
      <c r="B226">
        <v>-9.0909090909090912E-2</v>
      </c>
      <c r="C226">
        <f t="shared" si="3"/>
        <v>1.5170148175540287E-2</v>
      </c>
    </row>
    <row r="227" spans="1:3" x14ac:dyDescent="0.3">
      <c r="A227">
        <v>13510</v>
      </c>
      <c r="B227">
        <v>-5.5865921787709499E-3</v>
      </c>
      <c r="C227">
        <f t="shared" si="3"/>
        <v>1.432218040354838E-3</v>
      </c>
    </row>
    <row r="228" spans="1:3" x14ac:dyDescent="0.3">
      <c r="A228">
        <v>13515</v>
      </c>
      <c r="B228">
        <v>3.2532051282051277E-2</v>
      </c>
      <c r="C228">
        <f t="shared" si="3"/>
        <v>7.5068747900531698E-8</v>
      </c>
    </row>
    <row r="229" spans="1:3" x14ac:dyDescent="0.3">
      <c r="A229">
        <v>13587</v>
      </c>
      <c r="B229">
        <v>4.5146726862302479E-3</v>
      </c>
      <c r="C229">
        <f t="shared" si="3"/>
        <v>7.6969579022729466E-4</v>
      </c>
    </row>
    <row r="230" spans="1:3" x14ac:dyDescent="0.3">
      <c r="A230">
        <v>13716</v>
      </c>
      <c r="B230">
        <v>2.2727272727272728E-2</v>
      </c>
      <c r="C230">
        <f t="shared" si="3"/>
        <v>9.0835992122530743E-5</v>
      </c>
    </row>
    <row r="231" spans="1:3" x14ac:dyDescent="0.3">
      <c r="A231">
        <v>13728</v>
      </c>
      <c r="B231">
        <v>1.2987012987012988E-2</v>
      </c>
      <c r="C231">
        <f t="shared" si="3"/>
        <v>3.7137342703784582E-4</v>
      </c>
    </row>
    <row r="232" spans="1:3" x14ac:dyDescent="0.3">
      <c r="A232">
        <v>13763</v>
      </c>
      <c r="B232">
        <v>-1.3333333333333334E-2</v>
      </c>
      <c r="C232">
        <f t="shared" si="3"/>
        <v>2.0785755578679619E-3</v>
      </c>
    </row>
    <row r="233" spans="1:3" x14ac:dyDescent="0.3">
      <c r="A233">
        <v>13765</v>
      </c>
      <c r="B233">
        <v>1.0309278350515464E-2</v>
      </c>
      <c r="C233">
        <f t="shared" si="3"/>
        <v>4.8174921414382963E-4</v>
      </c>
    </row>
    <row r="234" spans="1:3" x14ac:dyDescent="0.3">
      <c r="A234">
        <v>13772</v>
      </c>
      <c r="B234">
        <v>2.7825711820534945E-2</v>
      </c>
      <c r="C234">
        <f t="shared" si="3"/>
        <v>1.9645750418140163E-5</v>
      </c>
    </row>
    <row r="235" spans="1:3" x14ac:dyDescent="0.3">
      <c r="A235">
        <v>13785</v>
      </c>
      <c r="B235">
        <v>6.993006993006993E-3</v>
      </c>
      <c r="C235">
        <f t="shared" si="3"/>
        <v>6.3832313164666557E-4</v>
      </c>
    </row>
    <row r="236" spans="1:3" x14ac:dyDescent="0.3">
      <c r="A236">
        <v>13866</v>
      </c>
      <c r="B236">
        <v>-8.7301587301587297E-2</v>
      </c>
      <c r="C236">
        <f t="shared" si="3"/>
        <v>1.4294510342773559E-2</v>
      </c>
    </row>
    <row r="237" spans="1:3" x14ac:dyDescent="0.3">
      <c r="A237">
        <v>13876</v>
      </c>
      <c r="B237">
        <v>-0.2</v>
      </c>
      <c r="C237">
        <f t="shared" si="3"/>
        <v>5.3943808532778359E-2</v>
      </c>
    </row>
    <row r="238" spans="1:3" x14ac:dyDescent="0.3">
      <c r="A238">
        <v>13898</v>
      </c>
      <c r="B238">
        <v>2.8080697928026171E-2</v>
      </c>
      <c r="C238">
        <f t="shared" si="3"/>
        <v>1.7450391611398129E-5</v>
      </c>
    </row>
    <row r="239" spans="1:3" x14ac:dyDescent="0.3">
      <c r="A239">
        <v>13959</v>
      </c>
      <c r="B239">
        <v>1.4869888475836432E-2</v>
      </c>
      <c r="C239">
        <f t="shared" si="3"/>
        <v>3.023486660082057E-4</v>
      </c>
    </row>
    <row r="240" spans="1:3" x14ac:dyDescent="0.3">
      <c r="A240">
        <v>13972</v>
      </c>
      <c r="B240">
        <v>5.5248618784530384E-3</v>
      </c>
      <c r="C240">
        <f t="shared" si="3"/>
        <v>7.1466412326704669E-4</v>
      </c>
    </row>
    <row r="241" spans="1:3" x14ac:dyDescent="0.3">
      <c r="A241">
        <v>14008</v>
      </c>
      <c r="B241">
        <v>1.8518518518518517E-2</v>
      </c>
      <c r="C241">
        <f t="shared" si="3"/>
        <v>1.887751242204551E-4</v>
      </c>
    </row>
    <row r="242" spans="1:3" x14ac:dyDescent="0.3">
      <c r="A242">
        <v>14029</v>
      </c>
      <c r="B242">
        <v>-5.5430711610486891E-2</v>
      </c>
      <c r="C242">
        <f t="shared" si="3"/>
        <v>7.6893214585837663E-3</v>
      </c>
    </row>
    <row r="243" spans="1:3" x14ac:dyDescent="0.3">
      <c r="A243">
        <v>14104</v>
      </c>
      <c r="B243">
        <v>-1.7241379310344827E-2</v>
      </c>
      <c r="C243">
        <f t="shared" si="3"/>
        <v>2.4501949391302412E-3</v>
      </c>
    </row>
    <row r="244" spans="1:3" x14ac:dyDescent="0.3">
      <c r="A244">
        <v>14117</v>
      </c>
      <c r="B244">
        <v>0.1111111111111111</v>
      </c>
      <c r="C244">
        <f t="shared" si="3"/>
        <v>6.2178029573104138E-3</v>
      </c>
    </row>
    <row r="245" spans="1:3" x14ac:dyDescent="0.3">
      <c r="A245">
        <v>14158</v>
      </c>
      <c r="B245">
        <v>8.3333333333333329E-2</v>
      </c>
      <c r="C245">
        <f t="shared" si="3"/>
        <v>2.6086830847496818E-3</v>
      </c>
    </row>
    <row r="246" spans="1:3" x14ac:dyDescent="0.3">
      <c r="A246">
        <v>14198</v>
      </c>
      <c r="B246">
        <v>4.5871559633027525E-3</v>
      </c>
      <c r="C246">
        <f t="shared" si="3"/>
        <v>7.6567918013887453E-4</v>
      </c>
    </row>
    <row r="247" spans="1:3" x14ac:dyDescent="0.3">
      <c r="A247">
        <v>14604</v>
      </c>
      <c r="B247">
        <v>0.2</v>
      </c>
      <c r="C247">
        <f t="shared" si="3"/>
        <v>2.8137356919875133E-2</v>
      </c>
    </row>
    <row r="248" spans="1:3" x14ac:dyDescent="0.3">
      <c r="A248">
        <v>14626</v>
      </c>
      <c r="B248">
        <v>-2.6315789473684209E-2</v>
      </c>
      <c r="C248">
        <f t="shared" si="3"/>
        <v>3.4308963712199603E-3</v>
      </c>
    </row>
    <row r="249" spans="1:3" x14ac:dyDescent="0.3">
      <c r="A249">
        <v>19488</v>
      </c>
      <c r="B249">
        <v>0.33333333333333331</v>
      </c>
      <c r="C249">
        <f t="shared" si="3"/>
        <v>9.0646317493351808E-2</v>
      </c>
    </row>
    <row r="250" spans="1:3" x14ac:dyDescent="0.3">
      <c r="A250">
        <v>19564</v>
      </c>
      <c r="B250">
        <v>0.14285714285714285</v>
      </c>
      <c r="C250">
        <f t="shared" si="3"/>
        <v>1.2232156129881712E-2</v>
      </c>
    </row>
    <row r="251" spans="1:3" x14ac:dyDescent="0.3">
      <c r="A251">
        <v>19680</v>
      </c>
      <c r="B251">
        <v>1.6949152542372881E-2</v>
      </c>
      <c r="C251">
        <f t="shared" si="3"/>
        <v>2.3436278582021443E-4</v>
      </c>
    </row>
    <row r="252" spans="1:3" x14ac:dyDescent="0.3">
      <c r="A252">
        <v>19945</v>
      </c>
      <c r="B252">
        <v>8.0645161290322578E-3</v>
      </c>
      <c r="C252">
        <f t="shared" si="3"/>
        <v>5.853277835587929E-4</v>
      </c>
    </row>
    <row r="253" spans="1:3" x14ac:dyDescent="0.3">
      <c r="A253">
        <v>20170</v>
      </c>
      <c r="B253">
        <v>-4.7619047619047616E-2</v>
      </c>
      <c r="C253">
        <f t="shared" si="3"/>
        <v>6.3803530430555843E-3</v>
      </c>
    </row>
    <row r="254" spans="1:3" x14ac:dyDescent="0.3">
      <c r="A254">
        <v>20632</v>
      </c>
      <c r="B254">
        <v>4.8543689320388345E-3</v>
      </c>
      <c r="C254">
        <f t="shared" si="3"/>
        <v>7.5096253166548462E-4</v>
      </c>
    </row>
    <row r="255" spans="1:3" x14ac:dyDescent="0.3">
      <c r="A255">
        <v>20776</v>
      </c>
      <c r="B255">
        <v>3.6603057694453746E-3</v>
      </c>
      <c r="C255">
        <f t="shared" si="3"/>
        <v>8.1783180533352164E-4</v>
      </c>
    </row>
    <row r="256" spans="1:3" x14ac:dyDescent="0.3">
      <c r="A256">
        <v>20843</v>
      </c>
      <c r="B256">
        <v>0.1111111111111111</v>
      </c>
      <c r="C256">
        <f t="shared" si="3"/>
        <v>6.2178029573104138E-3</v>
      </c>
    </row>
    <row r="257" spans="1:3" x14ac:dyDescent="0.3">
      <c r="A257">
        <v>20851</v>
      </c>
      <c r="B257">
        <v>-4.7076516716902677E-4</v>
      </c>
      <c r="C257">
        <f t="shared" si="3"/>
        <v>1.0711762924383321E-3</v>
      </c>
    </row>
    <row r="258" spans="1:3" x14ac:dyDescent="0.3">
      <c r="A258">
        <v>20919</v>
      </c>
      <c r="B258">
        <v>-6.3882063882063883E-2</v>
      </c>
      <c r="C258">
        <f t="shared" si="3"/>
        <v>9.2429242884210193E-3</v>
      </c>
    </row>
    <row r="259" spans="1:3" x14ac:dyDescent="0.3">
      <c r="A259">
        <v>21005</v>
      </c>
      <c r="B259">
        <v>-5.3553336228108267E-3</v>
      </c>
      <c r="C259">
        <f t="shared" si="3"/>
        <v>1.4147677195584045E-3</v>
      </c>
    </row>
    <row r="260" spans="1:3" x14ac:dyDescent="0.3">
      <c r="A260">
        <v>21134</v>
      </c>
      <c r="B260">
        <v>8.0862533692722376E-3</v>
      </c>
      <c r="C260">
        <f t="shared" ref="C260:C323" si="4">(B260-$F$2)^2</f>
        <v>5.842764541193103E-4</v>
      </c>
    </row>
    <row r="261" spans="1:3" x14ac:dyDescent="0.3">
      <c r="A261">
        <v>21155</v>
      </c>
      <c r="B261">
        <v>0.5</v>
      </c>
      <c r="C261">
        <f t="shared" si="4"/>
        <v>0.21878251821019773</v>
      </c>
    </row>
    <row r="262" spans="1:3" x14ac:dyDescent="0.3">
      <c r="A262">
        <v>21224</v>
      </c>
      <c r="B262">
        <v>-6.993006993006993E-3</v>
      </c>
      <c r="C262">
        <f t="shared" si="4"/>
        <v>1.5406466146153097E-3</v>
      </c>
    </row>
    <row r="263" spans="1:3" x14ac:dyDescent="0.3">
      <c r="A263">
        <v>21276</v>
      </c>
      <c r="B263">
        <v>1</v>
      </c>
      <c r="C263">
        <f t="shared" si="4"/>
        <v>0.93652445369406878</v>
      </c>
    </row>
    <row r="264" spans="1:3" x14ac:dyDescent="0.3">
      <c r="A264">
        <v>21288</v>
      </c>
      <c r="B264">
        <v>-1.3051732320835311E-2</v>
      </c>
      <c r="C264">
        <f t="shared" si="4"/>
        <v>2.0529776894069843E-3</v>
      </c>
    </row>
    <row r="265" spans="1:3" x14ac:dyDescent="0.3">
      <c r="A265">
        <v>21381</v>
      </c>
      <c r="B265">
        <v>1.8691588785046728E-2</v>
      </c>
      <c r="C265">
        <f t="shared" si="4"/>
        <v>1.8404926376204512E-4</v>
      </c>
    </row>
    <row r="266" spans="1:3" x14ac:dyDescent="0.3">
      <c r="A266">
        <v>21469</v>
      </c>
      <c r="B266">
        <v>0.1111111111111111</v>
      </c>
      <c r="C266">
        <f t="shared" si="4"/>
        <v>6.2178029573104138E-3</v>
      </c>
    </row>
    <row r="267" spans="1:3" x14ac:dyDescent="0.3">
      <c r="A267">
        <v>21519</v>
      </c>
      <c r="B267">
        <v>1</v>
      </c>
      <c r="C267">
        <f t="shared" si="4"/>
        <v>0.93652445369406878</v>
      </c>
    </row>
    <row r="268" spans="1:3" x14ac:dyDescent="0.3">
      <c r="A268">
        <v>21616</v>
      </c>
      <c r="B268">
        <v>3.0627871362940277E-3</v>
      </c>
      <c r="C268">
        <f t="shared" si="4"/>
        <v>8.5236422128550531E-4</v>
      </c>
    </row>
    <row r="269" spans="1:3" x14ac:dyDescent="0.3">
      <c r="A269">
        <v>21648</v>
      </c>
      <c r="B269">
        <v>-1.8781516929093347E-3</v>
      </c>
      <c r="C269">
        <f t="shared" si="4"/>
        <v>1.1652812570702136E-3</v>
      </c>
    </row>
    <row r="270" spans="1:3" x14ac:dyDescent="0.3">
      <c r="A270">
        <v>21703</v>
      </c>
      <c r="B270">
        <v>4.7463940532646333E-3</v>
      </c>
      <c r="C270">
        <f t="shared" si="4"/>
        <v>7.5689201165724538E-4</v>
      </c>
    </row>
    <row r="271" spans="1:3" x14ac:dyDescent="0.3">
      <c r="A271">
        <v>21709</v>
      </c>
      <c r="B271">
        <v>0.01</v>
      </c>
      <c r="C271">
        <f t="shared" si="4"/>
        <v>4.9542143600416226E-4</v>
      </c>
    </row>
    <row r="272" spans="1:3" x14ac:dyDescent="0.3">
      <c r="A272">
        <v>21866</v>
      </c>
      <c r="B272">
        <v>9.5238095238095247E-3</v>
      </c>
      <c r="C272">
        <f t="shared" si="4"/>
        <v>5.1684635005580439E-4</v>
      </c>
    </row>
    <row r="273" spans="1:3" x14ac:dyDescent="0.3">
      <c r="A273">
        <v>21908</v>
      </c>
      <c r="B273">
        <v>-9.0909090909090912E-2</v>
      </c>
      <c r="C273">
        <f t="shared" si="4"/>
        <v>1.5170148175540287E-2</v>
      </c>
    </row>
    <row r="274" spans="1:3" x14ac:dyDescent="0.3">
      <c r="A274">
        <v>21913</v>
      </c>
      <c r="B274">
        <v>-3.125E-2</v>
      </c>
      <c r="C274">
        <f t="shared" si="4"/>
        <v>4.0332742585848071E-3</v>
      </c>
    </row>
    <row r="275" spans="1:3" x14ac:dyDescent="0.3">
      <c r="A275">
        <v>22007</v>
      </c>
      <c r="B275">
        <v>-0.25</v>
      </c>
      <c r="C275">
        <f t="shared" si="4"/>
        <v>7.9669614984391249E-2</v>
      </c>
    </row>
    <row r="276" spans="1:3" x14ac:dyDescent="0.3">
      <c r="A276">
        <v>22009</v>
      </c>
      <c r="B276">
        <v>-8.9383938393839367E-3</v>
      </c>
      <c r="C276">
        <f t="shared" si="4"/>
        <v>1.6971481810375145E-3</v>
      </c>
    </row>
    <row r="277" spans="1:3" x14ac:dyDescent="0.3">
      <c r="A277">
        <v>22049</v>
      </c>
      <c r="B277">
        <v>2.8089887640449437E-3</v>
      </c>
      <c r="C277">
        <f t="shared" si="4"/>
        <v>8.6724806265198694E-4</v>
      </c>
    </row>
    <row r="278" spans="1:3" x14ac:dyDescent="0.3">
      <c r="A278">
        <v>22152</v>
      </c>
      <c r="B278">
        <v>-3.2258064516129031E-2</v>
      </c>
      <c r="C278">
        <f t="shared" si="4"/>
        <v>4.1623309053069714E-3</v>
      </c>
    </row>
    <row r="279" spans="1:3" x14ac:dyDescent="0.3">
      <c r="A279">
        <v>22199</v>
      </c>
      <c r="B279">
        <v>5.8309037900874635E-3</v>
      </c>
      <c r="C279">
        <f t="shared" si="4"/>
        <v>6.9839482404003398E-4</v>
      </c>
    </row>
    <row r="280" spans="1:3" x14ac:dyDescent="0.3">
      <c r="A280">
        <v>22267</v>
      </c>
      <c r="B280">
        <v>3.7174721189591072E-3</v>
      </c>
      <c r="C280">
        <f t="shared" si="4"/>
        <v>8.1456541438139373E-4</v>
      </c>
    </row>
    <row r="281" spans="1:3" x14ac:dyDescent="0.3">
      <c r="A281">
        <v>22326</v>
      </c>
      <c r="B281">
        <v>-2.0481927710843378E-3</v>
      </c>
      <c r="C281">
        <f t="shared" si="4"/>
        <v>1.1769192890564806E-3</v>
      </c>
    </row>
    <row r="282" spans="1:3" x14ac:dyDescent="0.3">
      <c r="A282">
        <v>22511</v>
      </c>
      <c r="B282">
        <v>3.9927404718693278E-2</v>
      </c>
      <c r="C282">
        <f t="shared" si="4"/>
        <v>5.8818779142668201E-5</v>
      </c>
    </row>
    <row r="283" spans="1:3" x14ac:dyDescent="0.3">
      <c r="A283">
        <v>26333</v>
      </c>
      <c r="B283">
        <v>-0.2</v>
      </c>
      <c r="C283">
        <f t="shared" si="4"/>
        <v>5.3943808532778359E-2</v>
      </c>
    </row>
    <row r="284" spans="1:3" x14ac:dyDescent="0.3">
      <c r="A284">
        <v>26351</v>
      </c>
      <c r="B284">
        <v>7.0921985815602835E-3</v>
      </c>
      <c r="C284">
        <f t="shared" si="4"/>
        <v>6.333208082366878E-4</v>
      </c>
    </row>
    <row r="285" spans="1:3" x14ac:dyDescent="0.3">
      <c r="A285">
        <v>26373</v>
      </c>
      <c r="B285">
        <v>0.10526315789473684</v>
      </c>
      <c r="C285">
        <f t="shared" si="4"/>
        <v>5.3297436592192448E-3</v>
      </c>
    </row>
    <row r="286" spans="1:3" x14ac:dyDescent="0.3">
      <c r="A286">
        <v>26847</v>
      </c>
      <c r="B286">
        <v>-4.564820450395618E-2</v>
      </c>
      <c r="C286">
        <f t="shared" si="4"/>
        <v>6.0693867526298885E-3</v>
      </c>
    </row>
    <row r="287" spans="1:3" x14ac:dyDescent="0.3">
      <c r="A287">
        <v>27007</v>
      </c>
      <c r="B287">
        <v>-1.1494252873563218E-2</v>
      </c>
      <c r="C287">
        <f t="shared" si="4"/>
        <v>1.9142652769683669E-3</v>
      </c>
    </row>
    <row r="288" spans="1:3" x14ac:dyDescent="0.3">
      <c r="A288">
        <v>27058</v>
      </c>
      <c r="B288">
        <v>-0.33333333333333331</v>
      </c>
      <c r="C288">
        <f t="shared" si="4"/>
        <v>0.13365707018152387</v>
      </c>
    </row>
    <row r="289" spans="1:3" x14ac:dyDescent="0.3">
      <c r="A289">
        <v>27164</v>
      </c>
      <c r="B289">
        <v>6.8965517241379309E-3</v>
      </c>
      <c r="C289">
        <f t="shared" si="4"/>
        <v>6.4320633109832823E-4</v>
      </c>
    </row>
    <row r="290" spans="1:3" x14ac:dyDescent="0.3">
      <c r="A290">
        <v>27183</v>
      </c>
      <c r="B290">
        <v>7.6923076923076927E-2</v>
      </c>
      <c r="C290">
        <f t="shared" si="4"/>
        <v>1.9949633333128094E-3</v>
      </c>
    </row>
    <row r="291" spans="1:3" x14ac:dyDescent="0.3">
      <c r="A291">
        <v>27333</v>
      </c>
      <c r="B291">
        <v>7.1428571428571425E-2</v>
      </c>
      <c r="C291">
        <f t="shared" si="4"/>
        <v>1.5343286117776972E-3</v>
      </c>
    </row>
    <row r="292" spans="1:3" x14ac:dyDescent="0.3">
      <c r="A292">
        <v>27414</v>
      </c>
      <c r="B292">
        <v>0</v>
      </c>
      <c r="C292">
        <f t="shared" si="4"/>
        <v>1.0405827263267429E-3</v>
      </c>
    </row>
    <row r="293" spans="1:3" x14ac:dyDescent="0.3">
      <c r="A293">
        <v>27449</v>
      </c>
      <c r="B293">
        <v>2.0833333333333332E-2</v>
      </c>
      <c r="C293">
        <f t="shared" si="4"/>
        <v>1.305244825991444E-4</v>
      </c>
    </row>
    <row r="294" spans="1:3" x14ac:dyDescent="0.3">
      <c r="A294">
        <v>27578</v>
      </c>
      <c r="B294">
        <v>1.5313935681470138E-3</v>
      </c>
      <c r="C294">
        <f t="shared" si="4"/>
        <v>9.4412830754556207E-4</v>
      </c>
    </row>
    <row r="295" spans="1:3" x14ac:dyDescent="0.3">
      <c r="A295">
        <v>27676</v>
      </c>
      <c r="B295">
        <v>7.6923076923076927E-3</v>
      </c>
      <c r="C295">
        <f t="shared" si="4"/>
        <v>6.0347640832712464E-4</v>
      </c>
    </row>
    <row r="296" spans="1:3" x14ac:dyDescent="0.3">
      <c r="A296">
        <v>27748</v>
      </c>
      <c r="B296">
        <v>1.3513513513513514E-2</v>
      </c>
      <c r="C296">
        <f t="shared" si="4"/>
        <v>3.5135819228965438E-4</v>
      </c>
    </row>
    <row r="297" spans="1:3" x14ac:dyDescent="0.3">
      <c r="A297">
        <v>27835</v>
      </c>
      <c r="B297">
        <v>1.4705882352941176E-2</v>
      </c>
      <c r="C297">
        <f t="shared" si="4"/>
        <v>3.0807909868972989E-4</v>
      </c>
    </row>
    <row r="298" spans="1:3" x14ac:dyDescent="0.3">
      <c r="A298">
        <v>27918</v>
      </c>
      <c r="B298">
        <v>-8.6206896551724137E-3</v>
      </c>
      <c r="C298">
        <f t="shared" si="4"/>
        <v>1.6710725425976955E-3</v>
      </c>
    </row>
    <row r="299" spans="1:3" x14ac:dyDescent="0.3">
      <c r="A299">
        <v>28381</v>
      </c>
      <c r="B299">
        <v>5.5555555555555558E-3</v>
      </c>
      <c r="C299">
        <f t="shared" si="4"/>
        <v>7.1302398478950669E-4</v>
      </c>
    </row>
    <row r="300" spans="1:3" x14ac:dyDescent="0.3">
      <c r="A300">
        <v>28456</v>
      </c>
      <c r="B300">
        <v>0.2</v>
      </c>
      <c r="C300">
        <f t="shared" si="4"/>
        <v>2.8137356919875133E-2</v>
      </c>
    </row>
    <row r="301" spans="1:3" x14ac:dyDescent="0.3">
      <c r="A301">
        <v>28726</v>
      </c>
      <c r="B301">
        <v>-0.16666666666666666</v>
      </c>
      <c r="C301">
        <f t="shared" si="4"/>
        <v>3.9571048676147524E-2</v>
      </c>
    </row>
    <row r="302" spans="1:3" x14ac:dyDescent="0.3">
      <c r="A302">
        <v>29162</v>
      </c>
      <c r="B302">
        <v>0.1606425702811245</v>
      </c>
      <c r="C302">
        <f t="shared" si="4"/>
        <v>1.6482581320522154E-2</v>
      </c>
    </row>
    <row r="303" spans="1:3" x14ac:dyDescent="0.3">
      <c r="A303">
        <v>29470</v>
      </c>
      <c r="B303">
        <v>0.95</v>
      </c>
      <c r="C303">
        <f t="shared" si="4"/>
        <v>0.84225026014568161</v>
      </c>
    </row>
    <row r="304" spans="1:3" x14ac:dyDescent="0.3">
      <c r="A304">
        <v>29514</v>
      </c>
      <c r="B304">
        <v>1</v>
      </c>
      <c r="C304">
        <f t="shared" si="4"/>
        <v>0.93652445369406878</v>
      </c>
    </row>
    <row r="305" spans="1:3" x14ac:dyDescent="0.3">
      <c r="A305">
        <v>29527</v>
      </c>
      <c r="B305">
        <v>4.5672090797210449E-2</v>
      </c>
      <c r="C305">
        <f t="shared" si="4"/>
        <v>1.7993610106954296E-4</v>
      </c>
    </row>
    <row r="306" spans="1:3" x14ac:dyDescent="0.3">
      <c r="A306">
        <v>29555</v>
      </c>
      <c r="B306">
        <v>0.1</v>
      </c>
      <c r="C306">
        <f t="shared" si="4"/>
        <v>4.5889698231009373E-3</v>
      </c>
    </row>
    <row r="307" spans="1:3" x14ac:dyDescent="0.3">
      <c r="A307">
        <v>29649</v>
      </c>
      <c r="B307">
        <v>2.0689655172413793E-2</v>
      </c>
      <c r="C307">
        <f t="shared" si="4"/>
        <v>1.3382809474375804E-4</v>
      </c>
    </row>
    <row r="308" spans="1:3" x14ac:dyDescent="0.3">
      <c r="A308">
        <v>29910</v>
      </c>
      <c r="B308">
        <v>8.3333333333333329E-2</v>
      </c>
      <c r="C308">
        <f t="shared" si="4"/>
        <v>2.6086830847496818E-3</v>
      </c>
    </row>
    <row r="309" spans="1:3" x14ac:dyDescent="0.3">
      <c r="A309">
        <v>29982</v>
      </c>
      <c r="B309">
        <v>3.0303030303030304E-2</v>
      </c>
      <c r="C309">
        <f t="shared" si="4"/>
        <v>3.8221587743865606E-6</v>
      </c>
    </row>
    <row r="310" spans="1:3" x14ac:dyDescent="0.3">
      <c r="A310">
        <v>30022</v>
      </c>
      <c r="B310">
        <v>1</v>
      </c>
      <c r="C310">
        <f t="shared" si="4"/>
        <v>0.93652445369406878</v>
      </c>
    </row>
    <row r="311" spans="1:3" x14ac:dyDescent="0.3">
      <c r="A311">
        <v>30211</v>
      </c>
      <c r="B311">
        <v>1.2048192771084338E-2</v>
      </c>
      <c r="C311">
        <f t="shared" si="4"/>
        <v>4.0843891595115586E-4</v>
      </c>
    </row>
    <row r="312" spans="1:3" x14ac:dyDescent="0.3">
      <c r="A312">
        <v>30325</v>
      </c>
      <c r="B312">
        <v>0.16666666666666666</v>
      </c>
      <c r="C312">
        <f t="shared" si="4"/>
        <v>1.8065672332061508E-2</v>
      </c>
    </row>
    <row r="313" spans="1:3" x14ac:dyDescent="0.3">
      <c r="A313">
        <v>30451</v>
      </c>
      <c r="B313">
        <v>0.15789473684210523</v>
      </c>
      <c r="C313">
        <f t="shared" si="4"/>
        <v>1.5784573433144714E-2</v>
      </c>
    </row>
    <row r="314" spans="1:3" x14ac:dyDescent="0.3">
      <c r="A314">
        <v>30499</v>
      </c>
      <c r="B314">
        <v>4.0816326530612242E-2</v>
      </c>
      <c r="C314">
        <f t="shared" si="4"/>
        <v>7.3243848708546221E-5</v>
      </c>
    </row>
    <row r="315" spans="1:3" x14ac:dyDescent="0.3">
      <c r="A315">
        <v>30534</v>
      </c>
      <c r="B315">
        <v>0.33333333333333331</v>
      </c>
      <c r="C315">
        <f t="shared" si="4"/>
        <v>9.0646317493351808E-2</v>
      </c>
    </row>
    <row r="316" spans="1:3" x14ac:dyDescent="0.3">
      <c r="A316">
        <v>30559</v>
      </c>
      <c r="B316">
        <v>7.5471698113207558E-2</v>
      </c>
      <c r="C316">
        <f t="shared" si="4"/>
        <v>1.8674181286625539E-3</v>
      </c>
    </row>
    <row r="317" spans="1:3" x14ac:dyDescent="0.3">
      <c r="A317">
        <v>30588</v>
      </c>
      <c r="B317">
        <v>-0.21759259259259259</v>
      </c>
      <c r="C317">
        <f t="shared" si="4"/>
        <v>6.2425350857659982E-2</v>
      </c>
    </row>
    <row r="318" spans="1:3" x14ac:dyDescent="0.3">
      <c r="A318">
        <v>30661</v>
      </c>
      <c r="B318">
        <v>9.7087378640776691E-3</v>
      </c>
      <c r="C318">
        <f t="shared" si="4"/>
        <v>5.0847213246091392E-4</v>
      </c>
    </row>
    <row r="319" spans="1:3" x14ac:dyDescent="0.3">
      <c r="A319">
        <v>30737</v>
      </c>
      <c r="B319">
        <v>0.5</v>
      </c>
      <c r="C319">
        <f t="shared" si="4"/>
        <v>0.21878251821019773</v>
      </c>
    </row>
    <row r="320" spans="1:3" x14ac:dyDescent="0.3">
      <c r="A320">
        <v>30908</v>
      </c>
      <c r="B320">
        <v>0</v>
      </c>
      <c r="C320">
        <f t="shared" si="4"/>
        <v>1.0405827263267429E-3</v>
      </c>
    </row>
    <row r="321" spans="1:3" x14ac:dyDescent="0.3">
      <c r="A321">
        <v>31261</v>
      </c>
      <c r="B321">
        <v>0.02</v>
      </c>
      <c r="C321">
        <f t="shared" si="4"/>
        <v>1.5026014568158164E-4</v>
      </c>
    </row>
    <row r="322" spans="1:3" x14ac:dyDescent="0.3">
      <c r="A322">
        <v>31408</v>
      </c>
      <c r="B322">
        <v>1.5267175572519084E-3</v>
      </c>
      <c r="C322">
        <f t="shared" si="4"/>
        <v>9.4441568590688618E-4</v>
      </c>
    </row>
    <row r="323" spans="1:3" x14ac:dyDescent="0.3">
      <c r="A323">
        <v>31717</v>
      </c>
      <c r="B323">
        <v>2.2727272727272728E-2</v>
      </c>
      <c r="C323">
        <f t="shared" si="4"/>
        <v>9.0835992122530743E-5</v>
      </c>
    </row>
    <row r="324" spans="1:3" x14ac:dyDescent="0.3">
      <c r="A324">
        <v>31740</v>
      </c>
      <c r="B324">
        <v>2.6315789473684209E-2</v>
      </c>
      <c r="C324">
        <f t="shared" ref="C324:C387" si="5">(B324-$F$2)^2</f>
        <v>3.5310632680062616E-5</v>
      </c>
    </row>
    <row r="325" spans="1:3" x14ac:dyDescent="0.3">
      <c r="A325">
        <v>31852</v>
      </c>
      <c r="B325">
        <v>2.593440122044241E-2</v>
      </c>
      <c r="C325">
        <f t="shared" si="5"/>
        <v>3.998871747721418E-5</v>
      </c>
    </row>
    <row r="326" spans="1:3" x14ac:dyDescent="0.3">
      <c r="A326">
        <v>31959</v>
      </c>
      <c r="B326">
        <v>-2.2236497504570837E-2</v>
      </c>
      <c r="C326">
        <f t="shared" si="5"/>
        <v>2.9696572898279044E-3</v>
      </c>
    </row>
    <row r="327" spans="1:3" x14ac:dyDescent="0.3">
      <c r="A327">
        <v>31980</v>
      </c>
      <c r="B327">
        <v>7.2473867595818815E-3</v>
      </c>
      <c r="C327">
        <f t="shared" si="5"/>
        <v>6.255340018418424E-4</v>
      </c>
    </row>
    <row r="328" spans="1:3" x14ac:dyDescent="0.3">
      <c r="A328">
        <v>32142</v>
      </c>
      <c r="B328">
        <v>-2.6315789473684154E-3</v>
      </c>
      <c r="C328">
        <f t="shared" si="5"/>
        <v>1.2172872210099701E-3</v>
      </c>
    </row>
    <row r="329" spans="1:3" x14ac:dyDescent="0.3">
      <c r="A329">
        <v>32404</v>
      </c>
      <c r="B329">
        <v>2.2222222222222223E-2</v>
      </c>
      <c r="C329">
        <f t="shared" si="5"/>
        <v>1.0071813054816866E-4</v>
      </c>
    </row>
    <row r="330" spans="1:3" x14ac:dyDescent="0.3">
      <c r="A330">
        <v>32539</v>
      </c>
      <c r="B330">
        <v>-5.5570991942206077E-4</v>
      </c>
      <c r="C330">
        <f t="shared" si="5"/>
        <v>1.0767437927072265E-3</v>
      </c>
    </row>
    <row r="331" spans="1:3" x14ac:dyDescent="0.3">
      <c r="A331">
        <v>32676</v>
      </c>
      <c r="B331">
        <v>-2.8571428571428571E-2</v>
      </c>
      <c r="C331">
        <f t="shared" si="5"/>
        <v>3.7002272292892178E-3</v>
      </c>
    </row>
    <row r="332" spans="1:3" x14ac:dyDescent="0.3">
      <c r="A332">
        <v>32794</v>
      </c>
      <c r="B332">
        <v>0.16666666666666666</v>
      </c>
      <c r="C332">
        <f t="shared" si="5"/>
        <v>1.8065672332061508E-2</v>
      </c>
    </row>
    <row r="333" spans="1:3" x14ac:dyDescent="0.3">
      <c r="A333">
        <v>32808</v>
      </c>
      <c r="B333">
        <v>2.6315789473684209E-2</v>
      </c>
      <c r="C333">
        <f t="shared" si="5"/>
        <v>3.5310632680062616E-5</v>
      </c>
    </row>
    <row r="334" spans="1:3" x14ac:dyDescent="0.3">
      <c r="A334">
        <v>32920</v>
      </c>
      <c r="B334">
        <v>8.6206896551724137E-3</v>
      </c>
      <c r="C334">
        <f t="shared" si="5"/>
        <v>5.5872549031738385E-4</v>
      </c>
    </row>
    <row r="335" spans="1:3" x14ac:dyDescent="0.3">
      <c r="A335">
        <v>32958</v>
      </c>
      <c r="B335">
        <v>-4.7619047619047616E-2</v>
      </c>
      <c r="C335">
        <f t="shared" si="5"/>
        <v>6.3803530430555843E-3</v>
      </c>
    </row>
    <row r="336" spans="1:3" x14ac:dyDescent="0.3">
      <c r="A336">
        <v>33143</v>
      </c>
      <c r="B336">
        <v>1</v>
      </c>
      <c r="C336">
        <f t="shared" si="5"/>
        <v>0.93652445369406878</v>
      </c>
    </row>
    <row r="337" spans="1:3" x14ac:dyDescent="0.3">
      <c r="A337">
        <v>33162</v>
      </c>
      <c r="B337">
        <v>-1.6666666666666666E-2</v>
      </c>
      <c r="C337">
        <f t="shared" si="5"/>
        <v>2.3936293213088215E-3</v>
      </c>
    </row>
    <row r="338" spans="1:3" x14ac:dyDescent="0.3">
      <c r="A338">
        <v>33367</v>
      </c>
      <c r="B338">
        <v>3.4482758620689655E-2</v>
      </c>
      <c r="C338">
        <f t="shared" si="5"/>
        <v>4.9492638588667936E-6</v>
      </c>
    </row>
    <row r="339" spans="1:3" x14ac:dyDescent="0.3">
      <c r="A339">
        <v>33461</v>
      </c>
      <c r="B339">
        <v>1.0554089709762533E-2</v>
      </c>
      <c r="C339">
        <f t="shared" si="5"/>
        <v>4.7106252239539171E-4</v>
      </c>
    </row>
    <row r="340" spans="1:3" x14ac:dyDescent="0.3">
      <c r="A340">
        <v>33535</v>
      </c>
      <c r="B340">
        <v>4.4444444444444444E-3</v>
      </c>
      <c r="C340">
        <f t="shared" si="5"/>
        <v>7.7359746149201572E-4</v>
      </c>
    </row>
    <row r="341" spans="1:3" x14ac:dyDescent="0.3">
      <c r="A341">
        <v>33600</v>
      </c>
      <c r="B341">
        <v>7.1942446043165471E-3</v>
      </c>
      <c r="C341">
        <f t="shared" si="5"/>
        <v>6.2819506857176796E-4</v>
      </c>
    </row>
    <row r="342" spans="1:3" x14ac:dyDescent="0.3">
      <c r="A342">
        <v>33605</v>
      </c>
      <c r="B342">
        <v>-8.2092401680030538E-3</v>
      </c>
      <c r="C342">
        <f t="shared" si="5"/>
        <v>1.6376027483983788E-3</v>
      </c>
    </row>
    <row r="343" spans="1:3" x14ac:dyDescent="0.3">
      <c r="A343">
        <v>33718</v>
      </c>
      <c r="B343">
        <v>3.3444816053511705E-3</v>
      </c>
      <c r="C343">
        <f t="shared" si="5"/>
        <v>8.3599527673842544E-4</v>
      </c>
    </row>
    <row r="344" spans="1:3" x14ac:dyDescent="0.3">
      <c r="A344">
        <v>33775</v>
      </c>
      <c r="B344">
        <v>3.125E-2</v>
      </c>
      <c r="C344">
        <f t="shared" si="5"/>
        <v>1.0161940686784581E-6</v>
      </c>
    </row>
    <row r="345" spans="1:3" x14ac:dyDescent="0.3">
      <c r="A345">
        <v>33997</v>
      </c>
      <c r="B345">
        <v>-8.6486486486486491E-2</v>
      </c>
      <c r="C345">
        <f t="shared" si="5"/>
        <v>1.4100268392812759E-2</v>
      </c>
    </row>
    <row r="346" spans="1:3" x14ac:dyDescent="0.3">
      <c r="A346">
        <v>34042</v>
      </c>
      <c r="B346">
        <v>3.4364261168384879E-3</v>
      </c>
      <c r="C346">
        <f t="shared" si="5"/>
        <v>8.3068684001945902E-4</v>
      </c>
    </row>
    <row r="347" spans="1:3" x14ac:dyDescent="0.3">
      <c r="A347">
        <v>34156</v>
      </c>
      <c r="B347">
        <v>4.8611111111111105E-2</v>
      </c>
      <c r="C347">
        <f t="shared" si="5"/>
        <v>2.6742213293765477E-4</v>
      </c>
    </row>
    <row r="348" spans="1:3" x14ac:dyDescent="0.3">
      <c r="A348">
        <v>34243</v>
      </c>
      <c r="B348">
        <v>1.5974440894568687E-3</v>
      </c>
      <c r="C348">
        <f t="shared" si="5"/>
        <v>9.4007364494846631E-4</v>
      </c>
    </row>
    <row r="349" spans="1:3" x14ac:dyDescent="0.3">
      <c r="A349">
        <v>34267</v>
      </c>
      <c r="B349">
        <v>8.4745762711864406E-3</v>
      </c>
      <c r="C349">
        <f t="shared" si="5"/>
        <v>5.6565431309732244E-4</v>
      </c>
    </row>
    <row r="350" spans="1:3" x14ac:dyDescent="0.3">
      <c r="A350">
        <v>34314</v>
      </c>
      <c r="B350">
        <v>0.1</v>
      </c>
      <c r="C350">
        <f t="shared" si="5"/>
        <v>4.5889698231009373E-3</v>
      </c>
    </row>
    <row r="351" spans="1:3" x14ac:dyDescent="0.3">
      <c r="A351">
        <v>34436</v>
      </c>
      <c r="B351">
        <v>-3.125E-2</v>
      </c>
      <c r="C351">
        <f t="shared" si="5"/>
        <v>4.0332742585848071E-3</v>
      </c>
    </row>
    <row r="352" spans="1:3" x14ac:dyDescent="0.3">
      <c r="A352">
        <v>34595</v>
      </c>
      <c r="B352">
        <v>1.0847890244875168E-2</v>
      </c>
      <c r="C352">
        <f t="shared" si="5"/>
        <v>4.5839556232546094E-4</v>
      </c>
    </row>
    <row r="353" spans="1:3" x14ac:dyDescent="0.3">
      <c r="A353">
        <v>34714</v>
      </c>
      <c r="B353">
        <v>2.3809523809523808E-2</v>
      </c>
      <c r="C353">
        <f t="shared" si="5"/>
        <v>7.1377840071165481E-5</v>
      </c>
    </row>
    <row r="354" spans="1:3" x14ac:dyDescent="0.3">
      <c r="A354">
        <v>34716</v>
      </c>
      <c r="B354">
        <v>-7.1428571428571425E-2</v>
      </c>
      <c r="C354">
        <f t="shared" si="5"/>
        <v>1.0750918473528848E-2</v>
      </c>
    </row>
    <row r="355" spans="1:3" x14ac:dyDescent="0.3">
      <c r="A355">
        <v>34729</v>
      </c>
      <c r="B355">
        <v>3.3898305084745763E-2</v>
      </c>
      <c r="C355">
        <f t="shared" si="5"/>
        <v>2.6903891229361377E-6</v>
      </c>
    </row>
    <row r="356" spans="1:3" x14ac:dyDescent="0.3">
      <c r="A356">
        <v>34839</v>
      </c>
      <c r="B356">
        <v>-2.197802197802198E-2</v>
      </c>
      <c r="C356">
        <f t="shared" si="5"/>
        <v>2.9415530782010302E-3</v>
      </c>
    </row>
    <row r="357" spans="1:3" x14ac:dyDescent="0.3">
      <c r="A357">
        <v>34853</v>
      </c>
      <c r="B357">
        <v>-0.5</v>
      </c>
      <c r="C357">
        <f t="shared" si="5"/>
        <v>0.28329864724245574</v>
      </c>
    </row>
    <row r="358" spans="1:3" x14ac:dyDescent="0.3">
      <c r="A358">
        <v>35033</v>
      </c>
      <c r="B358">
        <v>0.125</v>
      </c>
      <c r="C358">
        <f t="shared" si="5"/>
        <v>8.6010665972944857E-3</v>
      </c>
    </row>
    <row r="359" spans="1:3" x14ac:dyDescent="0.3">
      <c r="A359">
        <v>35246</v>
      </c>
      <c r="B359">
        <v>0.16666666666666666</v>
      </c>
      <c r="C359">
        <f t="shared" si="5"/>
        <v>1.8065672332061508E-2</v>
      </c>
    </row>
    <row r="360" spans="1:3" x14ac:dyDescent="0.3">
      <c r="A360">
        <v>35301</v>
      </c>
      <c r="B360">
        <v>4.9019607843137254E-3</v>
      </c>
      <c r="C360">
        <f t="shared" si="5"/>
        <v>7.4835641138583928E-4</v>
      </c>
    </row>
    <row r="361" spans="1:3" x14ac:dyDescent="0.3">
      <c r="A361">
        <v>35625</v>
      </c>
      <c r="B361">
        <v>1.9843547071793172E-2</v>
      </c>
      <c r="C361">
        <f t="shared" si="5"/>
        <v>1.5412024337571937E-4</v>
      </c>
    </row>
    <row r="362" spans="1:3" x14ac:dyDescent="0.3">
      <c r="A362">
        <v>35657</v>
      </c>
      <c r="B362">
        <v>1.1904761904761904E-2</v>
      </c>
      <c r="C362">
        <f t="shared" si="5"/>
        <v>4.142569271898839E-4</v>
      </c>
    </row>
    <row r="363" spans="1:3" x14ac:dyDescent="0.3">
      <c r="A363">
        <v>35830</v>
      </c>
      <c r="B363">
        <v>7.8947368421052627E-2</v>
      </c>
      <c r="C363">
        <f t="shared" si="5"/>
        <v>2.1798910991263137E-3</v>
      </c>
    </row>
    <row r="364" spans="1:3" x14ac:dyDescent="0.3">
      <c r="A364">
        <v>36088</v>
      </c>
      <c r="B364">
        <v>3.0927835051546393E-2</v>
      </c>
      <c r="C364">
        <f t="shared" si="5"/>
        <v>1.769510428443813E-6</v>
      </c>
    </row>
    <row r="365" spans="1:3" x14ac:dyDescent="0.3">
      <c r="A365">
        <v>36331</v>
      </c>
      <c r="B365">
        <v>3.7037037037037035E-2</v>
      </c>
      <c r="C365">
        <f t="shared" si="5"/>
        <v>2.2838578355593798E-5</v>
      </c>
    </row>
    <row r="366" spans="1:3" x14ac:dyDescent="0.3">
      <c r="A366">
        <v>36521</v>
      </c>
      <c r="B366">
        <v>1</v>
      </c>
      <c r="C366">
        <f t="shared" si="5"/>
        <v>0.93652445369406878</v>
      </c>
    </row>
    <row r="367" spans="1:3" x14ac:dyDescent="0.3">
      <c r="A367">
        <v>37137</v>
      </c>
      <c r="B367">
        <v>-5.128205128205128E-2</v>
      </c>
      <c r="C367">
        <f t="shared" si="5"/>
        <v>6.9789509475733759E-3</v>
      </c>
    </row>
    <row r="368" spans="1:3" x14ac:dyDescent="0.3">
      <c r="A368">
        <v>37138</v>
      </c>
      <c r="B368">
        <v>2.5575447570332483E-3</v>
      </c>
      <c r="C368">
        <f t="shared" si="5"/>
        <v>8.8212087396043908E-4</v>
      </c>
    </row>
    <row r="369" spans="1:3" x14ac:dyDescent="0.3">
      <c r="A369">
        <v>37355</v>
      </c>
      <c r="B369">
        <v>1.1764705882352939E-2</v>
      </c>
      <c r="C369">
        <f t="shared" si="5"/>
        <v>4.1997774809256503E-4</v>
      </c>
    </row>
    <row r="370" spans="1:3" x14ac:dyDescent="0.3">
      <c r="A370">
        <v>37618</v>
      </c>
      <c r="B370">
        <v>-1.068010936431989E-2</v>
      </c>
      <c r="C370">
        <f t="shared" si="5"/>
        <v>1.8436867761876658E-3</v>
      </c>
    </row>
    <row r="371" spans="1:3" x14ac:dyDescent="0.3">
      <c r="A371">
        <v>37751</v>
      </c>
      <c r="B371">
        <v>-1.1967687244440019E-3</v>
      </c>
      <c r="C371">
        <f t="shared" si="5"/>
        <v>1.1192258671545502E-3</v>
      </c>
    </row>
    <row r="372" spans="1:3" x14ac:dyDescent="0.3">
      <c r="A372">
        <v>38193</v>
      </c>
      <c r="B372">
        <v>1</v>
      </c>
      <c r="C372">
        <f t="shared" si="5"/>
        <v>0.93652445369406878</v>
      </c>
    </row>
    <row r="373" spans="1:3" x14ac:dyDescent="0.3">
      <c r="A373">
        <v>38369</v>
      </c>
      <c r="B373">
        <v>1</v>
      </c>
      <c r="C373">
        <f t="shared" si="5"/>
        <v>0.93652445369406878</v>
      </c>
    </row>
    <row r="374" spans="1:3" x14ac:dyDescent="0.3">
      <c r="A374">
        <v>38507</v>
      </c>
      <c r="B374">
        <v>0</v>
      </c>
      <c r="C374">
        <f t="shared" si="5"/>
        <v>1.0405827263267429E-3</v>
      </c>
    </row>
    <row r="375" spans="1:3" x14ac:dyDescent="0.3">
      <c r="A375">
        <v>38514</v>
      </c>
      <c r="B375">
        <v>-0.16666666666666666</v>
      </c>
      <c r="C375">
        <f t="shared" si="5"/>
        <v>3.9571048676147524E-2</v>
      </c>
    </row>
    <row r="376" spans="1:3" x14ac:dyDescent="0.3">
      <c r="A376">
        <v>38754</v>
      </c>
      <c r="B376">
        <v>1</v>
      </c>
      <c r="C376">
        <f t="shared" si="5"/>
        <v>0.93652445369406878</v>
      </c>
    </row>
    <row r="377" spans="1:3" x14ac:dyDescent="0.3">
      <c r="A377">
        <v>39022</v>
      </c>
      <c r="B377">
        <v>-4.3668122270742356E-3</v>
      </c>
      <c r="C377">
        <f t="shared" si="5"/>
        <v>1.3413815964548313E-3</v>
      </c>
    </row>
    <row r="378" spans="1:3" x14ac:dyDescent="0.3">
      <c r="A378">
        <v>39094</v>
      </c>
      <c r="B378">
        <v>5.1282051282051282E-3</v>
      </c>
      <c r="C378">
        <f t="shared" si="5"/>
        <v>7.3602927040852275E-4</v>
      </c>
    </row>
    <row r="379" spans="1:3" x14ac:dyDescent="0.3">
      <c r="A379">
        <v>39168</v>
      </c>
      <c r="B379">
        <v>-0.5</v>
      </c>
      <c r="C379">
        <f t="shared" si="5"/>
        <v>0.28329864724245574</v>
      </c>
    </row>
    <row r="380" spans="1:3" x14ac:dyDescent="0.3">
      <c r="A380">
        <v>39297</v>
      </c>
      <c r="B380">
        <v>4.7619047619047616E-2</v>
      </c>
      <c r="C380">
        <f t="shared" si="5"/>
        <v>2.3595980188815028E-4</v>
      </c>
    </row>
    <row r="381" spans="1:3" x14ac:dyDescent="0.3">
      <c r="A381">
        <v>39681</v>
      </c>
      <c r="B381">
        <v>1.7141826055575606E-2</v>
      </c>
      <c r="C381">
        <f t="shared" si="5"/>
        <v>2.2850066519631461E-4</v>
      </c>
    </row>
    <row r="382" spans="1:3" x14ac:dyDescent="0.3">
      <c r="A382">
        <v>40738</v>
      </c>
      <c r="B382">
        <v>1.5384615384615384E-2</v>
      </c>
      <c r="C382">
        <f t="shared" si="5"/>
        <v>2.8471328559377863E-4</v>
      </c>
    </row>
    <row r="383" spans="1:3" x14ac:dyDescent="0.3">
      <c r="A383">
        <v>41132</v>
      </c>
      <c r="B383">
        <v>-0.10764705882352942</v>
      </c>
      <c r="C383">
        <f t="shared" si="5"/>
        <v>1.957344353668504E-2</v>
      </c>
    </row>
    <row r="384" spans="1:3" x14ac:dyDescent="0.3">
      <c r="A384">
        <v>41558</v>
      </c>
      <c r="B384">
        <v>6.1349693251533744E-3</v>
      </c>
      <c r="C384">
        <f t="shared" si="5"/>
        <v>6.8241610235677554E-4</v>
      </c>
    </row>
    <row r="385" spans="1:3" x14ac:dyDescent="0.3">
      <c r="A385">
        <v>41611</v>
      </c>
      <c r="B385">
        <v>4.3478260869565216E-2</v>
      </c>
      <c r="C385">
        <f t="shared" si="5"/>
        <v>1.2589280620966265E-4</v>
      </c>
    </row>
    <row r="386" spans="1:3" x14ac:dyDescent="0.3">
      <c r="A386">
        <v>41812</v>
      </c>
      <c r="B386">
        <v>1</v>
      </c>
      <c r="C386">
        <f t="shared" si="5"/>
        <v>0.93652445369406878</v>
      </c>
    </row>
    <row r="387" spans="1:3" x14ac:dyDescent="0.3">
      <c r="A387">
        <v>41822</v>
      </c>
      <c r="B387">
        <v>-0.25</v>
      </c>
      <c r="C387">
        <f t="shared" si="5"/>
        <v>7.9669614984391249E-2</v>
      </c>
    </row>
    <row r="388" spans="1:3" x14ac:dyDescent="0.3">
      <c r="A388">
        <v>42294</v>
      </c>
      <c r="B388">
        <v>1</v>
      </c>
      <c r="C388">
        <f t="shared" ref="C388:C451" si="6">(B388-$F$2)^2</f>
        <v>0.93652445369406878</v>
      </c>
    </row>
    <row r="389" spans="1:3" x14ac:dyDescent="0.3">
      <c r="A389">
        <v>42924</v>
      </c>
      <c r="B389">
        <v>-2.2988505747126436E-2</v>
      </c>
      <c r="C389">
        <f t="shared" si="6"/>
        <v>3.0521835258528235E-3</v>
      </c>
    </row>
    <row r="390" spans="1:3" x14ac:dyDescent="0.3">
      <c r="A390">
        <v>43383</v>
      </c>
      <c r="B390">
        <v>-0.33333333333333331</v>
      </c>
      <c r="C390">
        <f t="shared" si="6"/>
        <v>0.13365707018152387</v>
      </c>
    </row>
    <row r="391" spans="1:3" x14ac:dyDescent="0.3">
      <c r="A391">
        <v>44885</v>
      </c>
      <c r="B391">
        <v>-2.2222222222222223E-2</v>
      </c>
      <c r="C391">
        <f t="shared" si="6"/>
        <v>2.968101643092972E-3</v>
      </c>
    </row>
    <row r="392" spans="1:3" x14ac:dyDescent="0.3">
      <c r="A392">
        <v>46710</v>
      </c>
      <c r="B392">
        <v>5.6565656565656562E-2</v>
      </c>
      <c r="C392">
        <f t="shared" si="6"/>
        <v>5.9085903124625407E-4</v>
      </c>
    </row>
    <row r="393" spans="1:3" x14ac:dyDescent="0.3">
      <c r="A393">
        <v>46727</v>
      </c>
      <c r="B393">
        <v>1</v>
      </c>
      <c r="C393">
        <f t="shared" si="6"/>
        <v>0.93652445369406878</v>
      </c>
    </row>
    <row r="394" spans="1:3" x14ac:dyDescent="0.3">
      <c r="A394">
        <v>46783</v>
      </c>
      <c r="B394">
        <v>2.9501915708812259E-2</v>
      </c>
      <c r="C394">
        <f t="shared" si="6"/>
        <v>7.5963562480736668E-6</v>
      </c>
    </row>
    <row r="395" spans="1:3" x14ac:dyDescent="0.3">
      <c r="A395">
        <v>46784</v>
      </c>
      <c r="B395">
        <v>-2.7715355805243445E-2</v>
      </c>
      <c r="C395">
        <f t="shared" si="6"/>
        <v>3.5968111450440134E-3</v>
      </c>
    </row>
    <row r="396" spans="1:3" x14ac:dyDescent="0.3">
      <c r="A396">
        <v>46803</v>
      </c>
      <c r="B396">
        <v>-0.125</v>
      </c>
      <c r="C396">
        <f t="shared" si="6"/>
        <v>2.4730098855359001E-2</v>
      </c>
    </row>
    <row r="397" spans="1:3" x14ac:dyDescent="0.3">
      <c r="A397">
        <v>46857</v>
      </c>
      <c r="B397">
        <v>1.9092099104713708E-2</v>
      </c>
      <c r="C397">
        <f t="shared" si="6"/>
        <v>1.7334264521458466E-4</v>
      </c>
    </row>
    <row r="398" spans="1:3" x14ac:dyDescent="0.3">
      <c r="A398">
        <v>46894</v>
      </c>
      <c r="B398">
        <v>1.1869436201780416E-2</v>
      </c>
      <c r="C398">
        <f t="shared" si="6"/>
        <v>4.1569616454065808E-4</v>
      </c>
    </row>
    <row r="399" spans="1:3" x14ac:dyDescent="0.3">
      <c r="A399">
        <v>46974</v>
      </c>
      <c r="B399">
        <v>-5.7471264367816091E-3</v>
      </c>
      <c r="C399">
        <f t="shared" si="6"/>
        <v>1.4443945393672007E-3</v>
      </c>
    </row>
    <row r="400" spans="1:3" x14ac:dyDescent="0.3">
      <c r="A400">
        <v>47018</v>
      </c>
      <c r="B400">
        <v>-3.6101083032490976E-3</v>
      </c>
      <c r="C400">
        <f t="shared" si="6"/>
        <v>1.2865258214007761E-3</v>
      </c>
    </row>
    <row r="401" spans="1:3" x14ac:dyDescent="0.3">
      <c r="A401">
        <v>47049</v>
      </c>
      <c r="B401">
        <v>-1.0638297872340424E-2</v>
      </c>
      <c r="C401">
        <f t="shared" si="6"/>
        <v>1.8400979061628973E-3</v>
      </c>
    </row>
    <row r="402" spans="1:3" x14ac:dyDescent="0.3">
      <c r="A402">
        <v>47064</v>
      </c>
      <c r="B402">
        <v>2.624086350501445E-3</v>
      </c>
      <c r="C402">
        <f t="shared" si="6"/>
        <v>8.7817266192089254E-4</v>
      </c>
    </row>
    <row r="403" spans="1:3" x14ac:dyDescent="0.3">
      <c r="A403">
        <v>47083</v>
      </c>
      <c r="B403">
        <v>9.0909090909090912E-2</v>
      </c>
      <c r="C403">
        <f t="shared" si="6"/>
        <v>3.439942896947911E-3</v>
      </c>
    </row>
    <row r="404" spans="1:3" x14ac:dyDescent="0.3">
      <c r="A404">
        <v>47085</v>
      </c>
      <c r="B404">
        <v>1.7543859649122806E-2</v>
      </c>
      <c r="C404">
        <f t="shared" si="6"/>
        <v>2.1650782486822969E-4</v>
      </c>
    </row>
    <row r="405" spans="1:3" x14ac:dyDescent="0.3">
      <c r="A405">
        <v>47093</v>
      </c>
      <c r="B405">
        <v>0.1111111111111111</v>
      </c>
      <c r="C405">
        <f t="shared" si="6"/>
        <v>6.2178029573104138E-3</v>
      </c>
    </row>
    <row r="406" spans="1:3" x14ac:dyDescent="0.3">
      <c r="A406">
        <v>47192</v>
      </c>
      <c r="B406">
        <v>1.5037593984962403E-2</v>
      </c>
      <c r="C406">
        <f t="shared" si="6"/>
        <v>2.9654460531477816E-4</v>
      </c>
    </row>
    <row r="407" spans="1:3" x14ac:dyDescent="0.3">
      <c r="A407">
        <v>47195</v>
      </c>
      <c r="B407">
        <v>5.8823529411764705E-2</v>
      </c>
      <c r="C407">
        <f t="shared" si="6"/>
        <v>7.0572392512125131E-4</v>
      </c>
    </row>
    <row r="408" spans="1:3" x14ac:dyDescent="0.3">
      <c r="A408">
        <v>47240</v>
      </c>
      <c r="B408">
        <v>2.8130570409982186E-3</v>
      </c>
      <c r="C408">
        <f t="shared" si="6"/>
        <v>8.6700846521050939E-4</v>
      </c>
    </row>
    <row r="409" spans="1:3" x14ac:dyDescent="0.3">
      <c r="A409">
        <v>47358</v>
      </c>
      <c r="B409">
        <v>-1.2269938650306749E-2</v>
      </c>
      <c r="C409">
        <f t="shared" si="6"/>
        <v>1.9827430659901148E-3</v>
      </c>
    </row>
    <row r="410" spans="1:3" x14ac:dyDescent="0.3">
      <c r="A410">
        <v>47503</v>
      </c>
      <c r="B410">
        <v>4.464285714285714E-3</v>
      </c>
      <c r="C410">
        <f t="shared" si="6"/>
        <v>7.7249414008579505E-4</v>
      </c>
    </row>
    <row r="411" spans="1:3" x14ac:dyDescent="0.3">
      <c r="A411">
        <v>47608</v>
      </c>
      <c r="B411">
        <v>1.2531328320802004E-2</v>
      </c>
      <c r="C411">
        <f t="shared" si="6"/>
        <v>3.8914412092002542E-4</v>
      </c>
    </row>
    <row r="412" spans="1:3" x14ac:dyDescent="0.3">
      <c r="A412">
        <v>47698</v>
      </c>
      <c r="B412">
        <v>2.1834061135371178E-3</v>
      </c>
      <c r="C412">
        <f t="shared" si="6"/>
        <v>9.0448507803259244E-4</v>
      </c>
    </row>
    <row r="413" spans="1:3" x14ac:dyDescent="0.3">
      <c r="A413">
        <v>47738</v>
      </c>
      <c r="B413">
        <v>-4.7415836889521099E-2</v>
      </c>
      <c r="C413">
        <f t="shared" si="6"/>
        <v>6.3479305651972578E-3</v>
      </c>
    </row>
    <row r="414" spans="1:3" x14ac:dyDescent="0.3">
      <c r="A414">
        <v>47750</v>
      </c>
      <c r="B414">
        <v>2.5575447570332483E-3</v>
      </c>
      <c r="C414">
        <f t="shared" si="6"/>
        <v>8.8212087396043908E-4</v>
      </c>
    </row>
    <row r="415" spans="1:3" x14ac:dyDescent="0.3">
      <c r="A415">
        <v>47803</v>
      </c>
      <c r="B415">
        <v>4.3478260869565216E-2</v>
      </c>
      <c r="C415">
        <f t="shared" si="6"/>
        <v>1.2589280620966265E-4</v>
      </c>
    </row>
    <row r="416" spans="1:3" x14ac:dyDescent="0.3">
      <c r="A416">
        <v>47853</v>
      </c>
      <c r="B416">
        <v>-4.6511627906976744E-3</v>
      </c>
      <c r="C416">
        <f t="shared" si="6"/>
        <v>1.3622910603870021E-3</v>
      </c>
    </row>
    <row r="417" spans="1:3" x14ac:dyDescent="0.3">
      <c r="A417">
        <v>47878</v>
      </c>
      <c r="B417">
        <v>-3.1645569620253164E-3</v>
      </c>
      <c r="C417">
        <f t="shared" si="6"/>
        <v>1.2547621123846018E-3</v>
      </c>
    </row>
    <row r="418" spans="1:3" x14ac:dyDescent="0.3">
      <c r="A418">
        <v>48012</v>
      </c>
      <c r="B418">
        <v>-1.9047619047619048E-3</v>
      </c>
      <c r="C418">
        <f t="shared" si="6"/>
        <v>1.1670987090639236E-3</v>
      </c>
    </row>
    <row r="419" spans="1:3" x14ac:dyDescent="0.3">
      <c r="A419">
        <v>48071</v>
      </c>
      <c r="B419">
        <v>8.7912087912087905E-2</v>
      </c>
      <c r="C419">
        <f t="shared" si="6"/>
        <v>3.0973703201579378E-3</v>
      </c>
    </row>
    <row r="420" spans="1:3" x14ac:dyDescent="0.3">
      <c r="A420">
        <v>48109</v>
      </c>
      <c r="B420">
        <v>5.8441558441558433E-2</v>
      </c>
      <c r="C420">
        <f t="shared" si="6"/>
        <v>6.8557535414299836E-4</v>
      </c>
    </row>
    <row r="421" spans="1:3" x14ac:dyDescent="0.3">
      <c r="A421">
        <v>48158</v>
      </c>
      <c r="B421">
        <v>5.7471264367816091E-3</v>
      </c>
      <c r="C421">
        <f t="shared" si="6"/>
        <v>7.0282983784699315E-4</v>
      </c>
    </row>
    <row r="422" spans="1:3" x14ac:dyDescent="0.3">
      <c r="A422">
        <v>48219</v>
      </c>
      <c r="B422">
        <v>3.8910505836575872E-3</v>
      </c>
      <c r="C422">
        <f t="shared" si="6"/>
        <v>8.0468747944502904E-4</v>
      </c>
    </row>
    <row r="423" spans="1:3" x14ac:dyDescent="0.3">
      <c r="A423">
        <v>48286</v>
      </c>
      <c r="B423">
        <v>5.8823529411764705E-3</v>
      </c>
      <c r="C423">
        <f t="shared" si="6"/>
        <v>6.9567816108508649E-4</v>
      </c>
    </row>
    <row r="424" spans="1:3" x14ac:dyDescent="0.3">
      <c r="A424">
        <v>48487</v>
      </c>
      <c r="B424">
        <v>1.0126582278481013E-2</v>
      </c>
      <c r="C424">
        <f t="shared" si="6"/>
        <v>4.8980250603532986E-4</v>
      </c>
    </row>
    <row r="425" spans="1:3" x14ac:dyDescent="0.3">
      <c r="A425">
        <v>48613</v>
      </c>
      <c r="B425">
        <v>-7.1428571428571425E-2</v>
      </c>
      <c r="C425">
        <f t="shared" si="6"/>
        <v>1.0750918473528848E-2</v>
      </c>
    </row>
    <row r="426" spans="1:3" x14ac:dyDescent="0.3">
      <c r="A426">
        <v>48636</v>
      </c>
      <c r="B426">
        <v>5.2631578947368418E-2</v>
      </c>
      <c r="C426">
        <f t="shared" si="6"/>
        <v>4.1508009027991957E-4</v>
      </c>
    </row>
    <row r="427" spans="1:3" x14ac:dyDescent="0.3">
      <c r="A427">
        <v>48649</v>
      </c>
      <c r="B427">
        <v>1</v>
      </c>
      <c r="C427">
        <f t="shared" si="6"/>
        <v>0.93652445369406878</v>
      </c>
    </row>
    <row r="428" spans="1:3" x14ac:dyDescent="0.3">
      <c r="A428">
        <v>48756</v>
      </c>
      <c r="B428">
        <v>-0.2</v>
      </c>
      <c r="C428">
        <f t="shared" si="6"/>
        <v>5.3943808532778359E-2</v>
      </c>
    </row>
    <row r="429" spans="1:3" x14ac:dyDescent="0.3">
      <c r="A429">
        <v>48763</v>
      </c>
      <c r="B429">
        <v>1</v>
      </c>
      <c r="C429">
        <f t="shared" si="6"/>
        <v>0.93652445369406878</v>
      </c>
    </row>
    <row r="430" spans="1:3" x14ac:dyDescent="0.3">
      <c r="A430">
        <v>48868</v>
      </c>
      <c r="B430">
        <v>8.3333333333333329E-2</v>
      </c>
      <c r="C430">
        <f t="shared" si="6"/>
        <v>2.6086830847496818E-3</v>
      </c>
    </row>
    <row r="431" spans="1:3" x14ac:dyDescent="0.3">
      <c r="A431">
        <v>48902</v>
      </c>
      <c r="B431">
        <v>4.048582995951417E-3</v>
      </c>
      <c r="C431">
        <f t="shared" si="6"/>
        <v>7.9577484763724237E-4</v>
      </c>
    </row>
    <row r="432" spans="1:3" x14ac:dyDescent="0.3">
      <c r="A432">
        <v>48948</v>
      </c>
      <c r="B432">
        <v>-1.1729906160750717E-3</v>
      </c>
      <c r="C432">
        <f t="shared" si="6"/>
        <v>1.1176354472524704E-3</v>
      </c>
    </row>
    <row r="433" spans="1:3" x14ac:dyDescent="0.3">
      <c r="A433">
        <v>49207</v>
      </c>
      <c r="B433">
        <v>1.4705882352941176E-2</v>
      </c>
      <c r="C433">
        <f t="shared" si="6"/>
        <v>3.0807909868972989E-4</v>
      </c>
    </row>
    <row r="434" spans="1:3" x14ac:dyDescent="0.3">
      <c r="A434">
        <v>49278</v>
      </c>
      <c r="B434">
        <v>-0.16666666666666666</v>
      </c>
      <c r="C434">
        <f t="shared" si="6"/>
        <v>3.9571048676147524E-2</v>
      </c>
    </row>
    <row r="435" spans="1:3" x14ac:dyDescent="0.3">
      <c r="A435">
        <v>49461</v>
      </c>
      <c r="B435">
        <v>2.1739130434782608E-2</v>
      </c>
      <c r="C435">
        <f t="shared" si="6"/>
        <v>1.1064797420771133E-4</v>
      </c>
    </row>
    <row r="436" spans="1:3" x14ac:dyDescent="0.3">
      <c r="A436">
        <v>49687</v>
      </c>
      <c r="B436">
        <v>1.2658227848101266E-2</v>
      </c>
      <c r="C436">
        <f t="shared" si="6"/>
        <v>3.8415359741336583E-4</v>
      </c>
    </row>
    <row r="437" spans="1:3" x14ac:dyDescent="0.3">
      <c r="A437">
        <v>49736</v>
      </c>
      <c r="B437">
        <v>4.5454545454545456E-2</v>
      </c>
      <c r="C437">
        <f t="shared" si="6"/>
        <v>1.7414710915798803E-4</v>
      </c>
    </row>
    <row r="438" spans="1:3" x14ac:dyDescent="0.3">
      <c r="A438">
        <v>49777</v>
      </c>
      <c r="B438">
        <v>8.0321285140562242E-3</v>
      </c>
      <c r="C438">
        <f t="shared" si="6"/>
        <v>5.8689597517652735E-4</v>
      </c>
    </row>
    <row r="439" spans="1:3" x14ac:dyDescent="0.3">
      <c r="A439">
        <v>49906</v>
      </c>
      <c r="B439">
        <v>-6.3894716765210743E-3</v>
      </c>
      <c r="C439">
        <f t="shared" si="6"/>
        <v>1.4936320537621999E-3</v>
      </c>
    </row>
    <row r="440" spans="1:3" x14ac:dyDescent="0.3">
      <c r="A440">
        <v>49970</v>
      </c>
      <c r="B440">
        <v>2.0858128659188999E-2</v>
      </c>
      <c r="C440">
        <f t="shared" si="6"/>
        <v>1.2995853754234709E-4</v>
      </c>
    </row>
    <row r="441" spans="1:3" x14ac:dyDescent="0.3">
      <c r="A441">
        <v>50002</v>
      </c>
      <c r="B441">
        <v>-4.6153846153846163E-2</v>
      </c>
      <c r="C441">
        <f t="shared" si="6"/>
        <v>6.1484277349161684E-3</v>
      </c>
    </row>
    <row r="442" spans="1:3" x14ac:dyDescent="0.3">
      <c r="A442">
        <v>50048</v>
      </c>
      <c r="B442">
        <v>-5.8823529411764705E-2</v>
      </c>
      <c r="C442">
        <f t="shared" si="6"/>
        <v>8.2958567524457297E-3</v>
      </c>
    </row>
    <row r="443" spans="1:3" x14ac:dyDescent="0.3">
      <c r="A443">
        <v>50105</v>
      </c>
      <c r="B443">
        <v>1.2195121951219513E-2</v>
      </c>
      <c r="C443">
        <f t="shared" si="6"/>
        <v>4.0252166436285816E-4</v>
      </c>
    </row>
    <row r="444" spans="1:3" x14ac:dyDescent="0.3">
      <c r="A444">
        <v>50224</v>
      </c>
      <c r="B444">
        <v>6.9686411149825784E-3</v>
      </c>
      <c r="C444">
        <f t="shared" si="6"/>
        <v>6.3955493596245389E-4</v>
      </c>
    </row>
    <row r="445" spans="1:3" x14ac:dyDescent="0.3">
      <c r="A445">
        <v>50287</v>
      </c>
      <c r="B445">
        <v>8.2644628099173556E-3</v>
      </c>
      <c r="C445">
        <f t="shared" si="6"/>
        <v>5.7569292283632379E-4</v>
      </c>
    </row>
    <row r="446" spans="1:3" x14ac:dyDescent="0.3">
      <c r="A446">
        <v>50343</v>
      </c>
      <c r="B446">
        <v>-6.25E-2</v>
      </c>
      <c r="C446">
        <f t="shared" si="6"/>
        <v>8.9790907908428724E-3</v>
      </c>
    </row>
    <row r="447" spans="1:3" x14ac:dyDescent="0.3">
      <c r="A447">
        <v>50366</v>
      </c>
      <c r="B447">
        <v>1.6949152542372881E-2</v>
      </c>
      <c r="C447">
        <f t="shared" si="6"/>
        <v>2.3436278582021443E-4</v>
      </c>
    </row>
    <row r="448" spans="1:3" x14ac:dyDescent="0.3">
      <c r="A448">
        <v>50449</v>
      </c>
      <c r="B448">
        <v>-0.14285714285714285</v>
      </c>
      <c r="C448">
        <f t="shared" si="6"/>
        <v>3.0665335853384015E-2</v>
      </c>
    </row>
    <row r="449" spans="1:3" x14ac:dyDescent="0.3">
      <c r="A449">
        <v>50591</v>
      </c>
      <c r="B449">
        <v>-8.130081300813009E-3</v>
      </c>
      <c r="C449">
        <f t="shared" si="6"/>
        <v>1.631202322530573E-3</v>
      </c>
    </row>
    <row r="450" spans="1:3" x14ac:dyDescent="0.3">
      <c r="A450">
        <v>50756</v>
      </c>
      <c r="B450">
        <v>1.5384615384615384E-2</v>
      </c>
      <c r="C450">
        <f t="shared" si="6"/>
        <v>2.8471328559377863E-4</v>
      </c>
    </row>
    <row r="451" spans="1:3" x14ac:dyDescent="0.3">
      <c r="A451">
        <v>50796</v>
      </c>
      <c r="B451">
        <v>1.1904761904761904E-2</v>
      </c>
      <c r="C451">
        <f t="shared" si="6"/>
        <v>4.142569271898839E-4</v>
      </c>
    </row>
    <row r="452" spans="1:3" x14ac:dyDescent="0.3">
      <c r="A452">
        <v>50803</v>
      </c>
      <c r="B452">
        <v>0</v>
      </c>
      <c r="C452">
        <f t="shared" ref="C452:C515" si="7">(B452-$F$2)^2</f>
        <v>1.0405827263267429E-3</v>
      </c>
    </row>
    <row r="453" spans="1:3" x14ac:dyDescent="0.3">
      <c r="A453">
        <v>50852</v>
      </c>
      <c r="B453">
        <v>-4.807692307692308E-3</v>
      </c>
      <c r="C453">
        <f t="shared" si="7"/>
        <v>1.3738703289226579E-3</v>
      </c>
    </row>
    <row r="454" spans="1:3" x14ac:dyDescent="0.3">
      <c r="A454">
        <v>50990</v>
      </c>
      <c r="B454">
        <v>4.310344827586206E-3</v>
      </c>
      <c r="C454">
        <f t="shared" si="7"/>
        <v>7.8107503578936431E-4</v>
      </c>
    </row>
    <row r="455" spans="1:3" x14ac:dyDescent="0.3">
      <c r="A455">
        <v>50994</v>
      </c>
      <c r="B455">
        <v>-1.6952532907857987E-3</v>
      </c>
      <c r="C455">
        <f t="shared" si="7"/>
        <v>1.1528277900973596E-3</v>
      </c>
    </row>
    <row r="456" spans="1:3" x14ac:dyDescent="0.3">
      <c r="A456">
        <v>50995</v>
      </c>
      <c r="B456">
        <v>0.2</v>
      </c>
      <c r="C456">
        <f t="shared" si="7"/>
        <v>2.8137356919875133E-2</v>
      </c>
    </row>
    <row r="457" spans="1:3" x14ac:dyDescent="0.3">
      <c r="A457">
        <v>50996</v>
      </c>
      <c r="B457">
        <v>5.1548322205101863E-3</v>
      </c>
      <c r="C457">
        <f t="shared" si="7"/>
        <v>7.3458520087027641E-4</v>
      </c>
    </row>
    <row r="458" spans="1:3" x14ac:dyDescent="0.3">
      <c r="A458">
        <v>51055</v>
      </c>
      <c r="B458">
        <v>1.621923937360179E-3</v>
      </c>
      <c r="C458">
        <f t="shared" si="7"/>
        <v>9.3857310956208743E-4</v>
      </c>
    </row>
    <row r="459" spans="1:3" x14ac:dyDescent="0.3">
      <c r="A459">
        <v>51290</v>
      </c>
      <c r="B459">
        <v>-1.1235955056179777E-2</v>
      </c>
      <c r="C459">
        <f t="shared" si="7"/>
        <v>1.8917297385563816E-3</v>
      </c>
    </row>
    <row r="460" spans="1:3" x14ac:dyDescent="0.3">
      <c r="A460">
        <v>51353</v>
      </c>
      <c r="B460">
        <v>9.19522395117554E-3</v>
      </c>
      <c r="C460">
        <f t="shared" si="7"/>
        <v>5.3189461492446431E-4</v>
      </c>
    </row>
    <row r="461" spans="1:3" x14ac:dyDescent="0.3">
      <c r="A461">
        <v>51379</v>
      </c>
      <c r="B461">
        <v>1.3333333333333334E-2</v>
      </c>
      <c r="C461">
        <f t="shared" si="7"/>
        <v>3.5814545034107978E-4</v>
      </c>
    </row>
    <row r="462" spans="1:3" x14ac:dyDescent="0.3">
      <c r="A462">
        <v>51463</v>
      </c>
      <c r="B462">
        <v>0.25</v>
      </c>
      <c r="C462">
        <f t="shared" si="7"/>
        <v>4.7411550468262224E-2</v>
      </c>
    </row>
    <row r="463" spans="1:3" x14ac:dyDescent="0.3">
      <c r="A463">
        <v>51646</v>
      </c>
      <c r="B463">
        <v>-6.1728395061728392E-3</v>
      </c>
      <c r="C463">
        <f t="shared" si="7"/>
        <v>1.4769343839713782E-3</v>
      </c>
    </row>
    <row r="464" spans="1:3" x14ac:dyDescent="0.3">
      <c r="A464">
        <v>51844</v>
      </c>
      <c r="B464">
        <v>6.6666666666666666E-2</v>
      </c>
      <c r="C464">
        <f t="shared" si="7"/>
        <v>1.1839519019539832E-3</v>
      </c>
    </row>
    <row r="465" spans="1:3" x14ac:dyDescent="0.3">
      <c r="A465">
        <v>51998</v>
      </c>
      <c r="B465">
        <v>1.8018018018018014E-2</v>
      </c>
      <c r="C465">
        <f t="shared" si="7"/>
        <v>2.0277892426836383E-4</v>
      </c>
    </row>
    <row r="466" spans="1:3" x14ac:dyDescent="0.3">
      <c r="A466">
        <v>52088</v>
      </c>
      <c r="B466">
        <v>-8.6309523809523832E-3</v>
      </c>
      <c r="C466">
        <f t="shared" si="7"/>
        <v>1.6719117028098096E-3</v>
      </c>
    </row>
    <row r="467" spans="1:3" x14ac:dyDescent="0.3">
      <c r="A467">
        <v>52148</v>
      </c>
      <c r="B467">
        <v>0.1111111111111111</v>
      </c>
      <c r="C467">
        <f t="shared" si="7"/>
        <v>6.2178029573104138E-3</v>
      </c>
    </row>
    <row r="468" spans="1:3" x14ac:dyDescent="0.3">
      <c r="A468">
        <v>52174</v>
      </c>
      <c r="B468">
        <v>2.1691973969631237E-3</v>
      </c>
      <c r="C468">
        <f t="shared" si="7"/>
        <v>9.0533992451482333E-4</v>
      </c>
    </row>
    <row r="469" spans="1:3" x14ac:dyDescent="0.3">
      <c r="A469">
        <v>52343</v>
      </c>
      <c r="B469">
        <v>-1.5873015873015872E-2</v>
      </c>
      <c r="C469">
        <f t="shared" si="7"/>
        <v>2.3166008994263292E-3</v>
      </c>
    </row>
    <row r="470" spans="1:3" x14ac:dyDescent="0.3">
      <c r="A470">
        <v>52366</v>
      </c>
      <c r="B470">
        <v>1.020408163265306E-2</v>
      </c>
      <c r="C470">
        <f t="shared" si="7"/>
        <v>4.8637816102465117E-4</v>
      </c>
    </row>
    <row r="471" spans="1:3" x14ac:dyDescent="0.3">
      <c r="A471">
        <v>52403</v>
      </c>
      <c r="B471">
        <v>4.2553191489361703E-3</v>
      </c>
      <c r="C471">
        <f t="shared" si="7"/>
        <v>7.841537480998413E-4</v>
      </c>
    </row>
    <row r="472" spans="1:3" x14ac:dyDescent="0.3">
      <c r="A472">
        <v>52408</v>
      </c>
      <c r="B472">
        <v>3.6068530207394047E-3</v>
      </c>
      <c r="C472">
        <f t="shared" si="7"/>
        <v>8.2089192015354681E-4</v>
      </c>
    </row>
    <row r="473" spans="1:3" x14ac:dyDescent="0.3">
      <c r="A473">
        <v>52416</v>
      </c>
      <c r="B473">
        <v>-2.2988505747126436E-3</v>
      </c>
      <c r="C473">
        <f t="shared" si="7"/>
        <v>1.1941803805956411E-3</v>
      </c>
    </row>
    <row r="474" spans="1:3" x14ac:dyDescent="0.3">
      <c r="A474">
        <v>52431</v>
      </c>
      <c r="B474">
        <v>-1.3192612137203166E-3</v>
      </c>
      <c r="C474">
        <f t="shared" si="7"/>
        <v>1.127436803168403E-3</v>
      </c>
    </row>
    <row r="475" spans="1:3" x14ac:dyDescent="0.3">
      <c r="A475">
        <v>52627</v>
      </c>
      <c r="B475">
        <v>-5.5555555555555552E-2</v>
      </c>
      <c r="C475">
        <f t="shared" si="7"/>
        <v>7.7112318700941658E-3</v>
      </c>
    </row>
    <row r="476" spans="1:3" x14ac:dyDescent="0.3">
      <c r="A476">
        <v>52681</v>
      </c>
      <c r="B476">
        <v>1.408450704225352E-2</v>
      </c>
      <c r="C476">
        <f t="shared" si="7"/>
        <v>3.3027819125625648E-4</v>
      </c>
    </row>
    <row r="477" spans="1:3" x14ac:dyDescent="0.3">
      <c r="A477">
        <v>52704</v>
      </c>
      <c r="B477">
        <v>0.2</v>
      </c>
      <c r="C477">
        <f t="shared" si="7"/>
        <v>2.8137356919875133E-2</v>
      </c>
    </row>
    <row r="478" spans="1:3" x14ac:dyDescent="0.3">
      <c r="A478">
        <v>52800</v>
      </c>
      <c r="B478">
        <v>3.3912345209416342E-2</v>
      </c>
      <c r="C478">
        <f t="shared" si="7"/>
        <v>2.7366446121831449E-6</v>
      </c>
    </row>
    <row r="479" spans="1:3" x14ac:dyDescent="0.3">
      <c r="A479">
        <v>52926</v>
      </c>
      <c r="B479">
        <v>-4.0816326530612249E-3</v>
      </c>
      <c r="C479">
        <f t="shared" si="7"/>
        <v>1.3205735903484544E-3</v>
      </c>
    </row>
    <row r="480" spans="1:3" x14ac:dyDescent="0.3">
      <c r="A480">
        <v>53024</v>
      </c>
      <c r="B480">
        <v>2.4248673005689845E-3</v>
      </c>
      <c r="C480">
        <f t="shared" si="7"/>
        <v>8.9001965610249984E-4</v>
      </c>
    </row>
    <row r="481" spans="1:3" x14ac:dyDescent="0.3">
      <c r="A481">
        <v>53189</v>
      </c>
      <c r="B481">
        <v>-2.6666666666666668E-2</v>
      </c>
      <c r="C481">
        <f t="shared" si="7"/>
        <v>3.4721239449647364E-3</v>
      </c>
    </row>
    <row r="482" spans="1:3" x14ac:dyDescent="0.3">
      <c r="A482">
        <v>53315</v>
      </c>
      <c r="B482">
        <v>0.5</v>
      </c>
      <c r="C482">
        <f t="shared" si="7"/>
        <v>0.21878251821019773</v>
      </c>
    </row>
    <row r="483" spans="1:3" x14ac:dyDescent="0.3">
      <c r="A483">
        <v>53436</v>
      </c>
      <c r="B483">
        <v>6.0606060606060606E-3</v>
      </c>
      <c r="C483">
        <f t="shared" si="7"/>
        <v>6.8630682952885199E-4</v>
      </c>
    </row>
    <row r="484" spans="1:3" x14ac:dyDescent="0.3">
      <c r="A484">
        <v>53619</v>
      </c>
      <c r="B484">
        <v>7.1428571428571425E-2</v>
      </c>
      <c r="C484">
        <f t="shared" si="7"/>
        <v>1.5343286117776972E-3</v>
      </c>
    </row>
    <row r="485" spans="1:3" x14ac:dyDescent="0.3">
      <c r="A485">
        <v>53653</v>
      </c>
      <c r="B485">
        <v>1</v>
      </c>
      <c r="C485">
        <f t="shared" si="7"/>
        <v>0.93652445369406878</v>
      </c>
    </row>
    <row r="486" spans="1:3" x14ac:dyDescent="0.3">
      <c r="A486">
        <v>53758</v>
      </c>
      <c r="B486">
        <v>-4.9019607843137254E-3</v>
      </c>
      <c r="C486">
        <f t="shared" si="7"/>
        <v>1.3808674803295455E-3</v>
      </c>
    </row>
    <row r="487" spans="1:3" x14ac:dyDescent="0.3">
      <c r="A487">
        <v>54109</v>
      </c>
      <c r="B487">
        <v>2.5125628140703518E-3</v>
      </c>
      <c r="C487">
        <f t="shared" si="7"/>
        <v>8.8479487150717572E-4</v>
      </c>
    </row>
    <row r="488" spans="1:3" x14ac:dyDescent="0.3">
      <c r="A488">
        <v>54586</v>
      </c>
      <c r="B488">
        <v>7.8534031413612562E-3</v>
      </c>
      <c r="C488">
        <f t="shared" si="7"/>
        <v>5.9558749681708212E-4</v>
      </c>
    </row>
    <row r="489" spans="1:3" x14ac:dyDescent="0.3">
      <c r="A489">
        <v>54599</v>
      </c>
      <c r="B489">
        <v>-8.130081300813009E-3</v>
      </c>
      <c r="C489">
        <f t="shared" si="7"/>
        <v>1.631202322530573E-3</v>
      </c>
    </row>
    <row r="490" spans="1:3" x14ac:dyDescent="0.3">
      <c r="A490">
        <v>54616</v>
      </c>
      <c r="B490">
        <v>1.2658227848101266E-2</v>
      </c>
      <c r="C490">
        <f t="shared" si="7"/>
        <v>3.8415359741336583E-4</v>
      </c>
    </row>
    <row r="491" spans="1:3" x14ac:dyDescent="0.3">
      <c r="A491">
        <v>54677</v>
      </c>
      <c r="B491">
        <v>-7.7220077220077213E-3</v>
      </c>
      <c r="C491">
        <f t="shared" si="7"/>
        <v>1.5984061761666331E-3</v>
      </c>
    </row>
    <row r="492" spans="1:3" x14ac:dyDescent="0.3">
      <c r="A492">
        <v>54724</v>
      </c>
      <c r="B492">
        <v>1.0416666666666666E-2</v>
      </c>
      <c r="C492">
        <f t="shared" si="7"/>
        <v>4.7704666001849929E-4</v>
      </c>
    </row>
    <row r="493" spans="1:3" x14ac:dyDescent="0.3">
      <c r="A493">
        <v>54776</v>
      </c>
      <c r="B493">
        <v>1.0309278350515464E-2</v>
      </c>
      <c r="C493">
        <f t="shared" si="7"/>
        <v>4.8174921414382963E-4</v>
      </c>
    </row>
    <row r="494" spans="1:3" x14ac:dyDescent="0.3">
      <c r="A494">
        <v>54848</v>
      </c>
      <c r="B494">
        <v>9.8039215686274508E-3</v>
      </c>
      <c r="C494">
        <f t="shared" si="7"/>
        <v>5.0418853550683498E-4</v>
      </c>
    </row>
    <row r="495" spans="1:3" x14ac:dyDescent="0.3">
      <c r="A495">
        <v>54962</v>
      </c>
      <c r="B495">
        <v>-1.5350877192982455E-2</v>
      </c>
      <c r="C495">
        <f t="shared" si="7"/>
        <v>2.2666113306615754E-3</v>
      </c>
    </row>
    <row r="496" spans="1:3" x14ac:dyDescent="0.3">
      <c r="A496">
        <v>54976</v>
      </c>
      <c r="B496">
        <v>0.19102990033222589</v>
      </c>
      <c r="C496">
        <f t="shared" si="7"/>
        <v>2.5208495848413618E-2</v>
      </c>
    </row>
    <row r="497" spans="1:3" x14ac:dyDescent="0.3">
      <c r="A497">
        <v>55052</v>
      </c>
      <c r="B497">
        <v>1.8518518518518517E-2</v>
      </c>
      <c r="C497">
        <f t="shared" si="7"/>
        <v>1.887751242204551E-4</v>
      </c>
    </row>
    <row r="498" spans="1:3" x14ac:dyDescent="0.3">
      <c r="A498">
        <v>55111</v>
      </c>
      <c r="B498">
        <v>-1.0638297872340424E-2</v>
      </c>
      <c r="C498">
        <f t="shared" si="7"/>
        <v>1.8400979061628973E-3</v>
      </c>
    </row>
    <row r="499" spans="1:3" x14ac:dyDescent="0.3">
      <c r="A499">
        <v>55117</v>
      </c>
      <c r="B499">
        <v>7.4074074074074077E-3</v>
      </c>
      <c r="C499">
        <f t="shared" si="7"/>
        <v>6.1755515873525659E-4</v>
      </c>
    </row>
    <row r="500" spans="1:3" x14ac:dyDescent="0.3">
      <c r="A500">
        <v>55232</v>
      </c>
      <c r="B500">
        <v>5.3475935828877002E-3</v>
      </c>
      <c r="C500">
        <f t="shared" si="7"/>
        <v>7.2417344584882655E-4</v>
      </c>
    </row>
    <row r="501" spans="1:3" x14ac:dyDescent="0.3">
      <c r="A501">
        <v>55277</v>
      </c>
      <c r="B501">
        <v>3.4965034965034965E-3</v>
      </c>
      <c r="C501">
        <f t="shared" si="7"/>
        <v>8.2722739228564303E-4</v>
      </c>
    </row>
    <row r="502" spans="1:3" x14ac:dyDescent="0.3">
      <c r="A502">
        <v>55623</v>
      </c>
      <c r="B502">
        <v>-1.1764705882352939E-2</v>
      </c>
      <c r="C502">
        <f t="shared" si="7"/>
        <v>1.9380043135574605E-3</v>
      </c>
    </row>
    <row r="503" spans="1:3" x14ac:dyDescent="0.3">
      <c r="A503">
        <v>55674</v>
      </c>
      <c r="B503">
        <v>-0.5</v>
      </c>
      <c r="C503">
        <f t="shared" si="7"/>
        <v>0.28329864724245574</v>
      </c>
    </row>
    <row r="504" spans="1:3" x14ac:dyDescent="0.3">
      <c r="A504">
        <v>55873</v>
      </c>
      <c r="B504">
        <v>1.0526315789473684E-2</v>
      </c>
      <c r="C504">
        <f t="shared" si="7"/>
        <v>4.7226890271848641E-4</v>
      </c>
    </row>
    <row r="505" spans="1:3" x14ac:dyDescent="0.3">
      <c r="A505">
        <v>55927</v>
      </c>
      <c r="B505">
        <v>-7.5471698113207548E-3</v>
      </c>
      <c r="C505">
        <f t="shared" si="7"/>
        <v>1.5844566798631867E-3</v>
      </c>
    </row>
    <row r="506" spans="1:3" x14ac:dyDescent="0.3">
      <c r="A506">
        <v>55934</v>
      </c>
      <c r="B506">
        <v>-1.3157894736842105E-3</v>
      </c>
      <c r="C506">
        <f t="shared" si="7"/>
        <v>1.1272036717292983E-3</v>
      </c>
    </row>
    <row r="507" spans="1:3" x14ac:dyDescent="0.3">
      <c r="A507">
        <v>55984</v>
      </c>
      <c r="B507">
        <v>2.4053865799860692E-2</v>
      </c>
      <c r="C507">
        <f t="shared" si="7"/>
        <v>6.730887657601906E-5</v>
      </c>
    </row>
    <row r="508" spans="1:3" x14ac:dyDescent="0.3">
      <c r="A508">
        <v>56217</v>
      </c>
      <c r="B508">
        <v>-3.7735849056603774E-3</v>
      </c>
      <c r="C508">
        <f t="shared" si="7"/>
        <v>1.2982797600547369E-3</v>
      </c>
    </row>
    <row r="509" spans="1:3" x14ac:dyDescent="0.3">
      <c r="A509">
        <v>56351</v>
      </c>
      <c r="C509">
        <f t="shared" si="7"/>
        <v>1.0405827263267429E-3</v>
      </c>
    </row>
    <row r="510" spans="1:3" x14ac:dyDescent="0.3">
      <c r="A510">
        <v>56378</v>
      </c>
      <c r="B510">
        <v>-8.5263157894736832E-2</v>
      </c>
      <c r="C510">
        <f t="shared" si="7"/>
        <v>1.3811237716944201E-2</v>
      </c>
    </row>
    <row r="511" spans="1:3" x14ac:dyDescent="0.3">
      <c r="A511">
        <v>56383</v>
      </c>
      <c r="B511">
        <v>1.7753106489435749E-3</v>
      </c>
      <c r="C511">
        <f t="shared" si="7"/>
        <v>9.2919828332740993E-4</v>
      </c>
    </row>
    <row r="512" spans="1:3" x14ac:dyDescent="0.3">
      <c r="A512">
        <v>56410</v>
      </c>
      <c r="B512">
        <v>-4.5454545454545456E-2</v>
      </c>
      <c r="C512">
        <f t="shared" si="7"/>
        <v>6.0392497484541754E-3</v>
      </c>
    </row>
    <row r="513" spans="1:3" x14ac:dyDescent="0.3">
      <c r="A513">
        <v>56609</v>
      </c>
      <c r="B513">
        <v>-5.4777845404747408E-3</v>
      </c>
      <c r="C513">
        <f t="shared" si="7"/>
        <v>1.4239943040227838E-3</v>
      </c>
    </row>
    <row r="514" spans="1:3" x14ac:dyDescent="0.3">
      <c r="A514">
        <v>56765</v>
      </c>
      <c r="B514">
        <v>1.6366612111292963E-3</v>
      </c>
      <c r="C514">
        <f t="shared" si="7"/>
        <v>9.3767034036744878E-4</v>
      </c>
    </row>
    <row r="515" spans="1:3" x14ac:dyDescent="0.3">
      <c r="A515">
        <v>57093</v>
      </c>
      <c r="B515">
        <v>-8.0000000000000002E-3</v>
      </c>
      <c r="C515">
        <f t="shared" si="7"/>
        <v>1.6207117585848075E-3</v>
      </c>
    </row>
    <row r="516" spans="1:3" x14ac:dyDescent="0.3">
      <c r="A516">
        <v>57154</v>
      </c>
      <c r="B516">
        <v>1.4814814814814814E-3</v>
      </c>
      <c r="C516">
        <f t="shared" ref="C516" si="8">(B516-$F$2)^2</f>
        <v>9.4719806328855528E-4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2F52-DB35-4E7A-B9E1-0DF731AE4B0F}">
  <dimension ref="A1:T677"/>
  <sheetViews>
    <sheetView topLeftCell="I1" workbookViewId="0">
      <selection activeCell="U8" sqref="U8"/>
    </sheetView>
  </sheetViews>
  <sheetFormatPr baseColWidth="10" defaultRowHeight="14.4" x14ac:dyDescent="0.3"/>
  <cols>
    <col min="19" max="19" width="28.109375" bestFit="1" customWidth="1"/>
  </cols>
  <sheetData>
    <row r="1" spans="1:20" x14ac:dyDescent="0.3">
      <c r="A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1" t="s">
        <v>15</v>
      </c>
      <c r="M1">
        <v>676</v>
      </c>
    </row>
    <row r="2" spans="1:20" x14ac:dyDescent="0.3">
      <c r="A2">
        <v>24</v>
      </c>
      <c r="B2">
        <v>22</v>
      </c>
      <c r="C2">
        <v>20</v>
      </c>
      <c r="D2">
        <v>0</v>
      </c>
      <c r="E2">
        <v>2968</v>
      </c>
      <c r="F2">
        <v>1595</v>
      </c>
      <c r="G2">
        <v>4</v>
      </c>
      <c r="H2">
        <v>7.3578595317725752E-3</v>
      </c>
      <c r="I2">
        <v>1.238390092879257E-2</v>
      </c>
      <c r="J2">
        <v>-5.0260413970199952E-3</v>
      </c>
      <c r="K2">
        <f>(J2-$M$2)^2</f>
        <v>1.9349754121547391E-4</v>
      </c>
      <c r="L2" s="1" t="s">
        <v>14</v>
      </c>
      <c r="M2">
        <f>AVERAGE(J2:J677)</f>
        <v>8.8842979667580826E-3</v>
      </c>
      <c r="S2" s="3" t="s">
        <v>24</v>
      </c>
    </row>
    <row r="3" spans="1:20" x14ac:dyDescent="0.3">
      <c r="A3">
        <v>31</v>
      </c>
      <c r="B3">
        <v>66</v>
      </c>
      <c r="C3">
        <v>23</v>
      </c>
      <c r="D3">
        <v>2</v>
      </c>
      <c r="E3">
        <v>1792</v>
      </c>
      <c r="F3">
        <v>1867</v>
      </c>
      <c r="G3">
        <v>1</v>
      </c>
      <c r="H3">
        <v>3.5522066738428421E-2</v>
      </c>
      <c r="I3">
        <v>1.216931216931217E-2</v>
      </c>
      <c r="J3">
        <v>2.3352754569116251E-2</v>
      </c>
      <c r="K3">
        <f>(J3-$M$2)^2</f>
        <v>2.0933623645432166E-4</v>
      </c>
      <c r="L3" s="1" t="s">
        <v>17</v>
      </c>
      <c r="M3">
        <f>(SUM(K2:K677)/(M1-1))</f>
        <v>9.6268058617399676E-4</v>
      </c>
      <c r="S3" s="1" t="s">
        <v>25</v>
      </c>
      <c r="T3">
        <f>M3</f>
        <v>9.6268058617399676E-4</v>
      </c>
    </row>
    <row r="4" spans="1:20" x14ac:dyDescent="0.3">
      <c r="A4">
        <v>83</v>
      </c>
      <c r="B4">
        <v>26</v>
      </c>
      <c r="C4">
        <v>45</v>
      </c>
      <c r="D4">
        <v>0</v>
      </c>
      <c r="E4">
        <v>5626</v>
      </c>
      <c r="F4">
        <v>5307</v>
      </c>
      <c r="G4">
        <v>9</v>
      </c>
      <c r="H4">
        <v>4.6001415428167025E-3</v>
      </c>
      <c r="I4">
        <v>8.4080717488789238E-3</v>
      </c>
      <c r="J4">
        <v>-3.8079302060622213E-3</v>
      </c>
      <c r="K4">
        <f t="shared" ref="K4:K67" si="0">(J4-$M$2)^2</f>
        <v>1.6109265599093342E-4</v>
      </c>
      <c r="L4" s="1" t="s">
        <v>18</v>
      </c>
      <c r="M4">
        <f>SQRT(M3)</f>
        <v>3.1027094388195564E-2</v>
      </c>
      <c r="S4" s="1" t="s">
        <v>26</v>
      </c>
      <c r="T4">
        <f>'DISPOSITION EFFECT ETF'!M3</f>
        <v>6.2249626017743344E-2</v>
      </c>
    </row>
    <row r="5" spans="1:20" x14ac:dyDescent="0.3">
      <c r="A5">
        <v>104</v>
      </c>
      <c r="B5">
        <v>325</v>
      </c>
      <c r="C5">
        <v>47</v>
      </c>
      <c r="D5">
        <v>0</v>
      </c>
      <c r="E5">
        <v>41257</v>
      </c>
      <c r="F5">
        <v>49856</v>
      </c>
      <c r="G5">
        <v>83</v>
      </c>
      <c r="H5">
        <v>7.8158818719638312E-3</v>
      </c>
      <c r="I5">
        <v>9.4182714466064165E-4</v>
      </c>
      <c r="J5">
        <v>6.8740547273031891E-3</v>
      </c>
      <c r="K5">
        <f t="shared" si="0"/>
        <v>4.0410778817741041E-6</v>
      </c>
    </row>
    <row r="6" spans="1:20" x14ac:dyDescent="0.3">
      <c r="A6">
        <v>109</v>
      </c>
      <c r="B6">
        <v>94</v>
      </c>
      <c r="C6">
        <v>18</v>
      </c>
      <c r="D6">
        <v>1</v>
      </c>
      <c r="E6">
        <v>1942</v>
      </c>
      <c r="F6">
        <v>1709</v>
      </c>
      <c r="G6">
        <v>22</v>
      </c>
      <c r="H6">
        <v>4.6168958742632611E-2</v>
      </c>
      <c r="I6">
        <v>1.0422698320787493E-2</v>
      </c>
      <c r="J6">
        <v>3.5746260421845116E-2</v>
      </c>
      <c r="K6">
        <f t="shared" si="0"/>
        <v>7.2156502693850543E-4</v>
      </c>
      <c r="M6" s="1" t="s">
        <v>10</v>
      </c>
      <c r="N6" s="2">
        <f>(M2-0)/((M4/SQRT(M1)))</f>
        <v>7.4448397985855967</v>
      </c>
      <c r="S6" t="s">
        <v>10</v>
      </c>
      <c r="T6">
        <f>('DISPOSITION EFFECT ETF'!M2-'DISPOSITION EFFECT STOCK'!M2)/(SQRT('DISPOSITION EFFECT STOCK'!T4/'DISPOSITION EFFECT STOCK'!M1)+('DISPOSITION EFFECT STOCK'!T3/'DISPOSITION EFFECT STOCK'!M1))</f>
        <v>5.7615690429178992</v>
      </c>
    </row>
    <row r="7" spans="1:20" x14ac:dyDescent="0.3">
      <c r="A7">
        <v>121</v>
      </c>
      <c r="B7">
        <v>13</v>
      </c>
      <c r="C7">
        <v>4</v>
      </c>
      <c r="D7">
        <v>0</v>
      </c>
      <c r="E7">
        <v>5864</v>
      </c>
      <c r="F7">
        <v>3827</v>
      </c>
      <c r="G7">
        <v>0</v>
      </c>
      <c r="H7">
        <v>2.2120129317679087E-3</v>
      </c>
      <c r="I7">
        <v>1.0441138084051162E-3</v>
      </c>
      <c r="J7">
        <v>1.1678991233627924E-3</v>
      </c>
      <c r="K7">
        <f t="shared" si="0"/>
        <v>5.9542811110352176E-5</v>
      </c>
    </row>
    <row r="8" spans="1:20" x14ac:dyDescent="0.3">
      <c r="A8">
        <v>142</v>
      </c>
      <c r="B8">
        <v>25</v>
      </c>
      <c r="C8">
        <v>31</v>
      </c>
      <c r="D8">
        <v>0</v>
      </c>
      <c r="E8">
        <v>5289</v>
      </c>
      <c r="F8">
        <v>4521</v>
      </c>
      <c r="G8">
        <v>33</v>
      </c>
      <c r="H8">
        <v>4.7045540082800152E-3</v>
      </c>
      <c r="I8">
        <v>6.810193321616872E-3</v>
      </c>
      <c r="J8">
        <v>-2.1056393133368568E-3</v>
      </c>
      <c r="K8">
        <f t="shared" si="0"/>
        <v>1.2077872142042054E-4</v>
      </c>
    </row>
    <row r="9" spans="1:20" x14ac:dyDescent="0.3">
      <c r="A9">
        <v>194</v>
      </c>
      <c r="B9">
        <v>29</v>
      </c>
      <c r="C9">
        <v>12</v>
      </c>
      <c r="D9">
        <v>1</v>
      </c>
      <c r="E9">
        <v>6244</v>
      </c>
      <c r="F9">
        <v>4710</v>
      </c>
      <c r="G9">
        <v>14</v>
      </c>
      <c r="H9">
        <v>4.6229874063446518E-3</v>
      </c>
      <c r="I9">
        <v>2.5412960609911056E-3</v>
      </c>
      <c r="J9">
        <v>2.0816913453535462E-3</v>
      </c>
      <c r="K9">
        <f t="shared" si="0"/>
        <v>4.6275456845576844E-5</v>
      </c>
    </row>
    <row r="10" spans="1:20" x14ac:dyDescent="0.3">
      <c r="A10">
        <v>211</v>
      </c>
      <c r="B10">
        <v>147</v>
      </c>
      <c r="C10">
        <v>36</v>
      </c>
      <c r="D10">
        <v>0</v>
      </c>
      <c r="E10">
        <v>17403</v>
      </c>
      <c r="F10">
        <v>25461</v>
      </c>
      <c r="G10">
        <v>38</v>
      </c>
      <c r="H10">
        <v>8.3760683760683765E-3</v>
      </c>
      <c r="I10">
        <v>1.4119308153900459E-3</v>
      </c>
      <c r="J10">
        <v>6.9641375606783306E-3</v>
      </c>
      <c r="K10">
        <f t="shared" si="0"/>
        <v>3.6870159850763582E-6</v>
      </c>
    </row>
    <row r="11" spans="1:20" x14ac:dyDescent="0.3">
      <c r="A11">
        <v>228</v>
      </c>
      <c r="B11">
        <v>22</v>
      </c>
      <c r="C11">
        <v>17</v>
      </c>
      <c r="D11">
        <v>1</v>
      </c>
      <c r="E11">
        <v>4701</v>
      </c>
      <c r="F11">
        <v>13953</v>
      </c>
      <c r="G11">
        <v>15</v>
      </c>
      <c r="H11">
        <v>4.6580563201355073E-3</v>
      </c>
      <c r="I11">
        <v>1.2168933428775949E-3</v>
      </c>
      <c r="J11">
        <v>3.4411629772579124E-3</v>
      </c>
      <c r="K11">
        <f t="shared" si="0"/>
        <v>2.9627718513921015E-5</v>
      </c>
    </row>
    <row r="12" spans="1:20" x14ac:dyDescent="0.3">
      <c r="A12">
        <v>288</v>
      </c>
      <c r="B12">
        <v>140</v>
      </c>
      <c r="C12">
        <v>29</v>
      </c>
      <c r="D12">
        <v>0</v>
      </c>
      <c r="E12">
        <v>6976</v>
      </c>
      <c r="F12">
        <v>17335</v>
      </c>
      <c r="G12">
        <v>41</v>
      </c>
      <c r="H12">
        <v>1.9673974142776839E-2</v>
      </c>
      <c r="I12">
        <v>1.6701220916839439E-3</v>
      </c>
      <c r="J12">
        <v>1.8003852051092895E-2</v>
      </c>
      <c r="K12">
        <f t="shared" si="0"/>
        <v>8.3166266697107754E-5</v>
      </c>
    </row>
    <row r="13" spans="1:20" x14ac:dyDescent="0.3">
      <c r="A13">
        <v>335</v>
      </c>
      <c r="B13">
        <v>17</v>
      </c>
      <c r="C13">
        <v>11</v>
      </c>
      <c r="D13">
        <v>0</v>
      </c>
      <c r="E13">
        <v>1483</v>
      </c>
      <c r="F13">
        <v>2180</v>
      </c>
      <c r="G13">
        <v>21</v>
      </c>
      <c r="H13">
        <v>1.1333333333333334E-2</v>
      </c>
      <c r="I13">
        <v>5.0205385668644457E-3</v>
      </c>
      <c r="J13">
        <v>6.3127947664688884E-3</v>
      </c>
      <c r="K13">
        <f t="shared" si="0"/>
        <v>6.6126287090975679E-6</v>
      </c>
    </row>
    <row r="14" spans="1:20" x14ac:dyDescent="0.3">
      <c r="A14">
        <v>382</v>
      </c>
      <c r="B14">
        <v>18</v>
      </c>
      <c r="C14">
        <v>6</v>
      </c>
      <c r="D14">
        <v>0</v>
      </c>
      <c r="E14">
        <v>3153</v>
      </c>
      <c r="F14">
        <v>2856</v>
      </c>
      <c r="G14">
        <v>23</v>
      </c>
      <c r="H14">
        <v>5.6764427625354778E-3</v>
      </c>
      <c r="I14">
        <v>2.0964360587002098E-3</v>
      </c>
      <c r="J14">
        <v>3.580006703835268E-3</v>
      </c>
      <c r="K14">
        <f t="shared" si="0"/>
        <v>2.8135505801919307E-5</v>
      </c>
    </row>
    <row r="15" spans="1:20" x14ac:dyDescent="0.3">
      <c r="A15">
        <v>388</v>
      </c>
      <c r="B15">
        <v>193</v>
      </c>
      <c r="C15">
        <v>75</v>
      </c>
      <c r="D15">
        <v>0</v>
      </c>
      <c r="E15">
        <v>11819</v>
      </c>
      <c r="F15">
        <v>22674</v>
      </c>
      <c r="G15">
        <v>64</v>
      </c>
      <c r="H15">
        <v>1.6067266067266068E-2</v>
      </c>
      <c r="I15">
        <v>3.2968482131082687E-3</v>
      </c>
      <c r="J15">
        <v>1.2770417854157799E-2</v>
      </c>
      <c r="K15">
        <f t="shared" si="0"/>
        <v>1.5101927779243587E-5</v>
      </c>
    </row>
    <row r="16" spans="1:20" x14ac:dyDescent="0.3">
      <c r="A16">
        <v>468</v>
      </c>
      <c r="B16">
        <v>13</v>
      </c>
      <c r="C16">
        <v>1</v>
      </c>
      <c r="D16">
        <v>0</v>
      </c>
      <c r="E16">
        <v>1111</v>
      </c>
      <c r="F16">
        <v>888</v>
      </c>
      <c r="G16">
        <v>30</v>
      </c>
      <c r="H16">
        <v>1.1565836298932384E-2</v>
      </c>
      <c r="I16">
        <v>1.1248593925759281E-3</v>
      </c>
      <c r="J16">
        <v>1.0440976906356456E-2</v>
      </c>
      <c r="K16">
        <f t="shared" si="0"/>
        <v>2.4232493209891169E-6</v>
      </c>
    </row>
    <row r="17" spans="1:11" x14ac:dyDescent="0.3">
      <c r="A17">
        <v>496</v>
      </c>
      <c r="B17">
        <v>31</v>
      </c>
      <c r="C17">
        <v>4</v>
      </c>
      <c r="D17">
        <v>0</v>
      </c>
      <c r="E17">
        <v>894</v>
      </c>
      <c r="F17">
        <v>3525</v>
      </c>
      <c r="G17">
        <v>5</v>
      </c>
      <c r="H17">
        <v>3.3513513513513511E-2</v>
      </c>
      <c r="I17">
        <v>1.1334655709832814E-3</v>
      </c>
      <c r="J17">
        <v>3.238004794253023E-2</v>
      </c>
      <c r="K17">
        <f t="shared" si="0"/>
        <v>5.520502669239968E-4</v>
      </c>
    </row>
    <row r="18" spans="1:11" x14ac:dyDescent="0.3">
      <c r="A18">
        <v>525</v>
      </c>
      <c r="B18">
        <v>14</v>
      </c>
      <c r="C18">
        <v>5</v>
      </c>
      <c r="D18">
        <v>0</v>
      </c>
      <c r="E18">
        <v>4519</v>
      </c>
      <c r="F18">
        <v>2166</v>
      </c>
      <c r="G18">
        <v>2</v>
      </c>
      <c r="H18">
        <v>3.0884623869402161E-3</v>
      </c>
      <c r="I18">
        <v>2.3030861354214646E-3</v>
      </c>
      <c r="J18">
        <v>7.8537625151875153E-4</v>
      </c>
      <c r="K18">
        <f t="shared" si="0"/>
        <v>6.5592532949575196E-5</v>
      </c>
    </row>
    <row r="19" spans="1:11" x14ac:dyDescent="0.3">
      <c r="A19">
        <v>553</v>
      </c>
      <c r="B19">
        <v>118</v>
      </c>
      <c r="C19">
        <v>28</v>
      </c>
      <c r="D19">
        <v>0</v>
      </c>
      <c r="E19">
        <v>6314</v>
      </c>
      <c r="F19">
        <v>6895</v>
      </c>
      <c r="G19">
        <v>30</v>
      </c>
      <c r="H19">
        <v>1.8345771144278607E-2</v>
      </c>
      <c r="I19">
        <v>4.0444893832153692E-3</v>
      </c>
      <c r="J19">
        <v>1.4301281761063237E-2</v>
      </c>
      <c r="K19">
        <f t="shared" si="0"/>
        <v>2.9343713427764673E-5</v>
      </c>
    </row>
    <row r="20" spans="1:11" x14ac:dyDescent="0.3">
      <c r="A20">
        <v>562</v>
      </c>
      <c r="B20">
        <v>12</v>
      </c>
      <c r="C20">
        <v>2</v>
      </c>
      <c r="D20">
        <v>0</v>
      </c>
      <c r="E20">
        <v>3783</v>
      </c>
      <c r="F20">
        <v>648</v>
      </c>
      <c r="G20">
        <v>8</v>
      </c>
      <c r="H20">
        <v>3.1620553359683794E-3</v>
      </c>
      <c r="I20">
        <v>3.0769230769230769E-3</v>
      </c>
      <c r="J20">
        <v>8.5132259045302486E-5</v>
      </c>
      <c r="K20">
        <f t="shared" si="0"/>
        <v>7.7425317151788554E-5</v>
      </c>
    </row>
    <row r="21" spans="1:11" x14ac:dyDescent="0.3">
      <c r="A21">
        <v>573</v>
      </c>
      <c r="B21">
        <v>146</v>
      </c>
      <c r="C21">
        <v>80</v>
      </c>
      <c r="D21">
        <v>2</v>
      </c>
      <c r="E21">
        <v>6400</v>
      </c>
      <c r="F21">
        <v>13631</v>
      </c>
      <c r="G21">
        <v>12</v>
      </c>
      <c r="H21">
        <v>2.2303696914146045E-2</v>
      </c>
      <c r="I21">
        <v>5.8347312376923642E-3</v>
      </c>
      <c r="J21">
        <v>1.646896567645368E-2</v>
      </c>
      <c r="K21">
        <f t="shared" si="0"/>
        <v>5.7527184266499059E-5</v>
      </c>
    </row>
    <row r="22" spans="1:11" x14ac:dyDescent="0.3">
      <c r="A22">
        <v>610</v>
      </c>
      <c r="B22">
        <v>29</v>
      </c>
      <c r="C22">
        <v>18</v>
      </c>
      <c r="D22">
        <v>1</v>
      </c>
      <c r="E22">
        <v>2974</v>
      </c>
      <c r="F22">
        <v>5649</v>
      </c>
      <c r="G22">
        <v>13</v>
      </c>
      <c r="H22">
        <v>9.6570096570096579E-3</v>
      </c>
      <c r="I22">
        <v>3.1762837480148226E-3</v>
      </c>
      <c r="J22">
        <v>6.4807259089948357E-3</v>
      </c>
      <c r="K22">
        <f t="shared" si="0"/>
        <v>5.777158636860249E-6</v>
      </c>
    </row>
    <row r="23" spans="1:11" x14ac:dyDescent="0.3">
      <c r="A23">
        <v>614</v>
      </c>
      <c r="B23">
        <v>111</v>
      </c>
      <c r="C23">
        <v>33</v>
      </c>
      <c r="D23">
        <v>2</v>
      </c>
      <c r="E23">
        <v>8287</v>
      </c>
      <c r="F23">
        <v>8295</v>
      </c>
      <c r="G23">
        <v>29</v>
      </c>
      <c r="H23">
        <v>1.3217432722076684E-2</v>
      </c>
      <c r="I23">
        <v>3.9625360230547552E-3</v>
      </c>
      <c r="J23">
        <v>9.2548966990219292E-3</v>
      </c>
      <c r="K23">
        <f t="shared" si="0"/>
        <v>1.3734342035557022E-7</v>
      </c>
    </row>
    <row r="24" spans="1:11" x14ac:dyDescent="0.3">
      <c r="A24">
        <v>663</v>
      </c>
      <c r="B24">
        <v>12</v>
      </c>
      <c r="C24">
        <v>21</v>
      </c>
      <c r="D24">
        <v>0</v>
      </c>
      <c r="E24">
        <v>5372</v>
      </c>
      <c r="F24">
        <v>6327</v>
      </c>
      <c r="G24">
        <v>20</v>
      </c>
      <c r="H24">
        <v>2.2288261515601782E-3</v>
      </c>
      <c r="I24">
        <v>3.3081285444234404E-3</v>
      </c>
      <c r="J24">
        <v>-1.0793023928632622E-3</v>
      </c>
      <c r="K24">
        <f t="shared" si="0"/>
        <v>9.9273332126246586E-5</v>
      </c>
    </row>
    <row r="25" spans="1:11" x14ac:dyDescent="0.3">
      <c r="A25">
        <v>721</v>
      </c>
      <c r="B25">
        <v>109</v>
      </c>
      <c r="C25">
        <v>77</v>
      </c>
      <c r="D25">
        <v>0</v>
      </c>
      <c r="E25">
        <v>13713</v>
      </c>
      <c r="F25">
        <v>12454</v>
      </c>
      <c r="G25">
        <v>54</v>
      </c>
      <c r="H25">
        <v>7.8859788742584279E-3</v>
      </c>
      <c r="I25">
        <v>6.1447609927380098E-3</v>
      </c>
      <c r="J25">
        <v>1.7412178815204181E-3</v>
      </c>
      <c r="K25">
        <f t="shared" si="0"/>
        <v>5.1023593104118921E-5</v>
      </c>
    </row>
    <row r="26" spans="1:11" x14ac:dyDescent="0.3">
      <c r="A26">
        <v>745</v>
      </c>
      <c r="B26">
        <v>107</v>
      </c>
      <c r="C26">
        <v>132</v>
      </c>
      <c r="D26">
        <v>0</v>
      </c>
      <c r="E26">
        <v>15071</v>
      </c>
      <c r="F26">
        <v>13903</v>
      </c>
      <c r="G26">
        <v>59</v>
      </c>
      <c r="H26">
        <v>7.0496771643167744E-3</v>
      </c>
      <c r="I26">
        <v>9.4050587816173845E-3</v>
      </c>
      <c r="J26">
        <v>-2.3553816173006101E-3</v>
      </c>
      <c r="K26">
        <f t="shared" si="0"/>
        <v>1.263303971523058E-4</v>
      </c>
    </row>
    <row r="27" spans="1:11" x14ac:dyDescent="0.3">
      <c r="A27">
        <v>750</v>
      </c>
      <c r="B27">
        <v>10</v>
      </c>
      <c r="C27">
        <v>7</v>
      </c>
      <c r="D27">
        <v>0</v>
      </c>
      <c r="E27">
        <v>3813</v>
      </c>
      <c r="F27">
        <v>3365</v>
      </c>
      <c r="G27">
        <v>6</v>
      </c>
      <c r="H27">
        <v>2.6157467957101752E-3</v>
      </c>
      <c r="I27">
        <v>2.0759193357058124E-3</v>
      </c>
      <c r="J27">
        <v>5.3982746000436283E-4</v>
      </c>
      <c r="K27">
        <f t="shared" si="0"/>
        <v>6.9630188038082686E-5</v>
      </c>
    </row>
    <row r="28" spans="1:11" x14ac:dyDescent="0.3">
      <c r="A28">
        <v>879</v>
      </c>
      <c r="B28">
        <v>49</v>
      </c>
      <c r="C28">
        <v>13</v>
      </c>
      <c r="D28">
        <v>0</v>
      </c>
      <c r="E28">
        <v>564</v>
      </c>
      <c r="F28">
        <v>2107</v>
      </c>
      <c r="G28">
        <v>4</v>
      </c>
      <c r="H28">
        <v>7.9934747145187598E-2</v>
      </c>
      <c r="I28">
        <v>6.1320754716981136E-3</v>
      </c>
      <c r="J28">
        <v>7.3802671673489487E-2</v>
      </c>
      <c r="K28">
        <f t="shared" si="0"/>
        <v>4.2143952447268344E-3</v>
      </c>
    </row>
    <row r="29" spans="1:11" x14ac:dyDescent="0.3">
      <c r="A29">
        <v>882</v>
      </c>
      <c r="B29">
        <v>13</v>
      </c>
      <c r="C29">
        <v>4</v>
      </c>
      <c r="D29">
        <v>1</v>
      </c>
      <c r="E29">
        <v>1455</v>
      </c>
      <c r="F29">
        <v>1414</v>
      </c>
      <c r="G29">
        <v>29</v>
      </c>
      <c r="H29">
        <v>8.855585831062671E-3</v>
      </c>
      <c r="I29">
        <v>2.8208744710860366E-3</v>
      </c>
      <c r="J29">
        <v>6.0347113599766343E-3</v>
      </c>
      <c r="K29">
        <f t="shared" si="0"/>
        <v>8.1201438295482082E-6</v>
      </c>
    </row>
    <row r="30" spans="1:11" x14ac:dyDescent="0.3">
      <c r="A30">
        <v>889</v>
      </c>
      <c r="B30">
        <v>12</v>
      </c>
      <c r="C30">
        <v>7</v>
      </c>
      <c r="D30">
        <v>0</v>
      </c>
      <c r="E30">
        <v>7068</v>
      </c>
      <c r="F30">
        <v>3794</v>
      </c>
      <c r="G30">
        <v>15</v>
      </c>
      <c r="H30">
        <v>1.6949152542372881E-3</v>
      </c>
      <c r="I30">
        <v>1.841620626151013E-3</v>
      </c>
      <c r="J30">
        <v>-1.4670537191372487E-4</v>
      </c>
      <c r="K30">
        <f t="shared" si="0"/>
        <v>8.1559021303101328E-5</v>
      </c>
    </row>
    <row r="31" spans="1:11" x14ac:dyDescent="0.3">
      <c r="A31">
        <v>943</v>
      </c>
      <c r="B31">
        <v>50</v>
      </c>
      <c r="C31">
        <v>45</v>
      </c>
      <c r="D31">
        <v>2</v>
      </c>
      <c r="E31">
        <v>2018</v>
      </c>
      <c r="F31">
        <v>4929</v>
      </c>
      <c r="G31">
        <v>16</v>
      </c>
      <c r="H31">
        <v>2.4177949709864602E-2</v>
      </c>
      <c r="I31">
        <v>9.0470446320868522E-3</v>
      </c>
      <c r="J31">
        <v>1.513090507777775E-2</v>
      </c>
      <c r="K31">
        <f t="shared" si="0"/>
        <v>3.9020100399441469E-5</v>
      </c>
    </row>
    <row r="32" spans="1:11" x14ac:dyDescent="0.3">
      <c r="A32">
        <v>987</v>
      </c>
      <c r="B32">
        <v>106</v>
      </c>
      <c r="C32">
        <v>63</v>
      </c>
      <c r="D32">
        <v>0</v>
      </c>
      <c r="E32">
        <v>16276</v>
      </c>
      <c r="F32">
        <v>28309</v>
      </c>
      <c r="G32">
        <v>125</v>
      </c>
      <c r="H32">
        <v>6.4705164204614824E-3</v>
      </c>
      <c r="I32">
        <v>2.2204990836035528E-3</v>
      </c>
      <c r="J32">
        <v>4.2500173368579296E-3</v>
      </c>
      <c r="K32">
        <f t="shared" si="0"/>
        <v>2.1476556956667759E-5</v>
      </c>
    </row>
    <row r="33" spans="1:11" x14ac:dyDescent="0.3">
      <c r="A33">
        <v>991</v>
      </c>
      <c r="B33">
        <v>278</v>
      </c>
      <c r="C33">
        <v>137</v>
      </c>
      <c r="D33">
        <v>1</v>
      </c>
      <c r="E33">
        <v>29344</v>
      </c>
      <c r="F33">
        <v>36913</v>
      </c>
      <c r="G33">
        <v>125</v>
      </c>
      <c r="H33">
        <v>9.3849166160286275E-3</v>
      </c>
      <c r="I33">
        <v>3.6977058029689608E-3</v>
      </c>
      <c r="J33">
        <v>5.6872108130596663E-3</v>
      </c>
      <c r="K33">
        <f t="shared" si="0"/>
        <v>1.0221366268343441E-5</v>
      </c>
    </row>
    <row r="34" spans="1:11" x14ac:dyDescent="0.3">
      <c r="A34">
        <v>1001</v>
      </c>
      <c r="B34">
        <v>43</v>
      </c>
      <c r="C34">
        <v>26</v>
      </c>
      <c r="D34">
        <v>0</v>
      </c>
      <c r="E34">
        <v>2586</v>
      </c>
      <c r="F34">
        <v>4583</v>
      </c>
      <c r="G34">
        <v>10</v>
      </c>
      <c r="H34">
        <v>1.6356028908330163E-2</v>
      </c>
      <c r="I34">
        <v>5.6411369060533735E-3</v>
      </c>
      <c r="J34">
        <v>1.071489200227679E-2</v>
      </c>
      <c r="K34">
        <f t="shared" si="0"/>
        <v>3.3510745228766665E-6</v>
      </c>
    </row>
    <row r="35" spans="1:11" x14ac:dyDescent="0.3">
      <c r="A35">
        <v>1123</v>
      </c>
      <c r="B35">
        <v>24</v>
      </c>
      <c r="C35">
        <v>31</v>
      </c>
      <c r="D35">
        <v>0</v>
      </c>
      <c r="E35">
        <v>6524</v>
      </c>
      <c r="F35">
        <v>10325</v>
      </c>
      <c r="G35">
        <v>11</v>
      </c>
      <c r="H35">
        <v>3.6652412950519244E-3</v>
      </c>
      <c r="I35">
        <v>2.9934337582078023E-3</v>
      </c>
      <c r="J35">
        <v>6.7180753684412207E-4</v>
      </c>
      <c r="K35">
        <f t="shared" si="0"/>
        <v>6.7444999061428408E-5</v>
      </c>
    </row>
    <row r="36" spans="1:11" x14ac:dyDescent="0.3">
      <c r="A36">
        <v>1185</v>
      </c>
      <c r="B36">
        <v>907</v>
      </c>
      <c r="C36">
        <v>432</v>
      </c>
      <c r="D36">
        <v>21</v>
      </c>
      <c r="E36">
        <v>42477</v>
      </c>
      <c r="F36">
        <v>32505</v>
      </c>
      <c r="G36">
        <v>288</v>
      </c>
      <c r="H36">
        <v>2.0906324912410106E-2</v>
      </c>
      <c r="I36">
        <v>1.3115948629201202E-2</v>
      </c>
      <c r="J36">
        <v>7.7903762832089041E-3</v>
      </c>
      <c r="K36">
        <f t="shared" si="0"/>
        <v>1.196664649739069E-6</v>
      </c>
    </row>
    <row r="37" spans="1:11" x14ac:dyDescent="0.3">
      <c r="A37">
        <v>1213</v>
      </c>
      <c r="B37">
        <v>7</v>
      </c>
      <c r="C37">
        <v>3</v>
      </c>
      <c r="D37">
        <v>0</v>
      </c>
      <c r="E37">
        <v>1904</v>
      </c>
      <c r="F37">
        <v>7495</v>
      </c>
      <c r="G37">
        <v>8</v>
      </c>
      <c r="H37">
        <v>3.663003663003663E-3</v>
      </c>
      <c r="I37">
        <v>4.0010669511869834E-4</v>
      </c>
      <c r="J37">
        <v>3.2628969678849648E-3</v>
      </c>
      <c r="K37">
        <f t="shared" si="0"/>
        <v>3.1600149190131693E-5</v>
      </c>
    </row>
    <row r="38" spans="1:11" x14ac:dyDescent="0.3">
      <c r="A38">
        <v>1222</v>
      </c>
      <c r="B38">
        <v>71</v>
      </c>
      <c r="C38">
        <v>56</v>
      </c>
      <c r="D38">
        <v>1</v>
      </c>
      <c r="E38">
        <v>3364</v>
      </c>
      <c r="F38">
        <v>1426</v>
      </c>
      <c r="G38">
        <v>17</v>
      </c>
      <c r="H38">
        <v>2.0669577874818049E-2</v>
      </c>
      <c r="I38">
        <v>3.7786774628879895E-2</v>
      </c>
      <c r="J38">
        <v>-1.7117196754061845E-2</v>
      </c>
      <c r="K38">
        <f t="shared" si="0"/>
        <v>6.7607772771682655E-4</v>
      </c>
    </row>
    <row r="39" spans="1:11" x14ac:dyDescent="0.3">
      <c r="A39">
        <v>1292</v>
      </c>
      <c r="B39">
        <v>88</v>
      </c>
      <c r="C39">
        <v>65</v>
      </c>
      <c r="D39">
        <v>1</v>
      </c>
      <c r="E39">
        <v>10439</v>
      </c>
      <c r="F39">
        <v>9806</v>
      </c>
      <c r="G39">
        <v>40</v>
      </c>
      <c r="H39">
        <v>8.3594566353187051E-3</v>
      </c>
      <c r="I39">
        <v>6.584945800830716E-3</v>
      </c>
      <c r="J39">
        <v>1.7745108344879891E-3</v>
      </c>
      <c r="K39">
        <f t="shared" si="0"/>
        <v>5.0549073066193402E-5</v>
      </c>
    </row>
    <row r="40" spans="1:11" x14ac:dyDescent="0.3">
      <c r="A40">
        <v>1428</v>
      </c>
      <c r="B40">
        <v>38</v>
      </c>
      <c r="C40">
        <v>8</v>
      </c>
      <c r="D40">
        <v>0</v>
      </c>
      <c r="E40">
        <v>4832</v>
      </c>
      <c r="F40">
        <v>4212</v>
      </c>
      <c r="G40">
        <v>28</v>
      </c>
      <c r="H40">
        <v>7.8028747433264885E-3</v>
      </c>
      <c r="I40">
        <v>1.8957345971563982E-3</v>
      </c>
      <c r="J40">
        <v>5.9071401461700899E-3</v>
      </c>
      <c r="K40">
        <f t="shared" si="0"/>
        <v>8.8634686886882471E-6</v>
      </c>
    </row>
    <row r="41" spans="1:11" x14ac:dyDescent="0.3">
      <c r="A41">
        <v>1435</v>
      </c>
      <c r="B41">
        <v>64</v>
      </c>
      <c r="C41">
        <v>18</v>
      </c>
      <c r="D41">
        <v>0</v>
      </c>
      <c r="E41">
        <v>27854</v>
      </c>
      <c r="F41">
        <v>14240</v>
      </c>
      <c r="G41">
        <v>48</v>
      </c>
      <c r="H41">
        <v>2.2924278243427179E-3</v>
      </c>
      <c r="I41">
        <v>1.2624491513536259E-3</v>
      </c>
      <c r="J41">
        <v>1.0299786729890919E-3</v>
      </c>
      <c r="K41">
        <f t="shared" si="0"/>
        <v>6.1690331568471817E-5</v>
      </c>
    </row>
    <row r="42" spans="1:11" x14ac:dyDescent="0.3">
      <c r="A42">
        <v>1448</v>
      </c>
      <c r="B42">
        <v>44</v>
      </c>
      <c r="C42">
        <v>31</v>
      </c>
      <c r="D42">
        <v>0</v>
      </c>
      <c r="E42">
        <v>10847</v>
      </c>
      <c r="F42">
        <v>16291</v>
      </c>
      <c r="G42">
        <v>36</v>
      </c>
      <c r="H42">
        <v>4.0400330548159029E-3</v>
      </c>
      <c r="I42">
        <v>1.8992770493812033E-3</v>
      </c>
      <c r="J42">
        <v>2.1407560054346993E-3</v>
      </c>
      <c r="K42">
        <f t="shared" si="0"/>
        <v>4.5475358184129222E-5</v>
      </c>
    </row>
    <row r="43" spans="1:11" x14ac:dyDescent="0.3">
      <c r="A43">
        <v>1541</v>
      </c>
      <c r="B43">
        <v>2</v>
      </c>
      <c r="C43">
        <v>0</v>
      </c>
      <c r="D43">
        <v>0</v>
      </c>
      <c r="E43">
        <v>27</v>
      </c>
      <c r="F43">
        <v>77</v>
      </c>
      <c r="G43">
        <v>0</v>
      </c>
      <c r="H43">
        <v>6.8965517241379309E-2</v>
      </c>
      <c r="I43">
        <v>0</v>
      </c>
      <c r="J43">
        <v>6.8965517241379309E-2</v>
      </c>
      <c r="K43">
        <f t="shared" si="0"/>
        <v>3.609752909525117E-3</v>
      </c>
    </row>
    <row r="44" spans="1:11" x14ac:dyDescent="0.3">
      <c r="A44">
        <v>1593</v>
      </c>
      <c r="B44">
        <v>136</v>
      </c>
      <c r="C44">
        <v>63</v>
      </c>
      <c r="D44">
        <v>1</v>
      </c>
      <c r="E44">
        <v>15129</v>
      </c>
      <c r="F44">
        <v>22184</v>
      </c>
      <c r="G44">
        <v>103</v>
      </c>
      <c r="H44">
        <v>8.9092695709138553E-3</v>
      </c>
      <c r="I44">
        <v>2.8318424956173868E-3</v>
      </c>
      <c r="J44">
        <v>6.0774270752964685E-3</v>
      </c>
      <c r="K44">
        <f t="shared" si="0"/>
        <v>7.8785242013345171E-6</v>
      </c>
    </row>
    <row r="45" spans="1:11" x14ac:dyDescent="0.3">
      <c r="A45">
        <v>1619</v>
      </c>
      <c r="B45">
        <v>20</v>
      </c>
      <c r="C45">
        <v>5</v>
      </c>
      <c r="D45">
        <v>0</v>
      </c>
      <c r="E45">
        <v>3697</v>
      </c>
      <c r="F45">
        <v>1941</v>
      </c>
      <c r="G45">
        <v>10</v>
      </c>
      <c r="H45">
        <v>5.3806833467850415E-3</v>
      </c>
      <c r="I45">
        <v>2.5693730729701952E-3</v>
      </c>
      <c r="J45">
        <v>2.8113102738148463E-3</v>
      </c>
      <c r="K45">
        <f t="shared" si="0"/>
        <v>3.6881179518640006E-5</v>
      </c>
    </row>
    <row r="46" spans="1:11" x14ac:dyDescent="0.3">
      <c r="A46">
        <v>1622</v>
      </c>
      <c r="B46">
        <v>37</v>
      </c>
      <c r="C46">
        <v>35</v>
      </c>
      <c r="D46">
        <v>1</v>
      </c>
      <c r="E46">
        <v>4197</v>
      </c>
      <c r="F46">
        <v>6454</v>
      </c>
      <c r="G46">
        <v>12</v>
      </c>
      <c r="H46">
        <v>8.7387812942843653E-3</v>
      </c>
      <c r="I46">
        <v>5.3937432578209281E-3</v>
      </c>
      <c r="J46">
        <v>3.3450380364634371E-3</v>
      </c>
      <c r="K46">
        <f t="shared" si="0"/>
        <v>3.0683400575367843E-5</v>
      </c>
    </row>
    <row r="47" spans="1:11" x14ac:dyDescent="0.3">
      <c r="A47">
        <v>1667</v>
      </c>
      <c r="B47">
        <v>42</v>
      </c>
      <c r="C47">
        <v>7</v>
      </c>
      <c r="D47">
        <v>0</v>
      </c>
      <c r="E47">
        <v>5712</v>
      </c>
      <c r="F47">
        <v>5288</v>
      </c>
      <c r="G47">
        <v>36</v>
      </c>
      <c r="H47">
        <v>7.2992700729927005E-3</v>
      </c>
      <c r="I47">
        <v>1.3220018885741266E-3</v>
      </c>
      <c r="J47">
        <v>5.9772681844185742E-3</v>
      </c>
      <c r="K47">
        <f t="shared" si="0"/>
        <v>8.4508221554088895E-6</v>
      </c>
    </row>
    <row r="48" spans="1:11" x14ac:dyDescent="0.3">
      <c r="A48">
        <v>1668</v>
      </c>
      <c r="B48">
        <v>5</v>
      </c>
      <c r="C48">
        <v>2</v>
      </c>
      <c r="D48">
        <v>0</v>
      </c>
      <c r="E48">
        <v>849</v>
      </c>
      <c r="F48">
        <v>295</v>
      </c>
      <c r="G48">
        <v>0</v>
      </c>
      <c r="H48">
        <v>5.8548009367681503E-3</v>
      </c>
      <c r="I48">
        <v>6.7340067340067337E-3</v>
      </c>
      <c r="J48">
        <v>-8.792057972385834E-4</v>
      </c>
      <c r="K48">
        <f t="shared" si="0"/>
        <v>9.5326005749577072E-5</v>
      </c>
    </row>
    <row r="49" spans="1:11" x14ac:dyDescent="0.3">
      <c r="A49">
        <v>1698</v>
      </c>
      <c r="B49">
        <v>42</v>
      </c>
      <c r="C49">
        <v>54</v>
      </c>
      <c r="D49">
        <v>0</v>
      </c>
      <c r="E49">
        <v>2481</v>
      </c>
      <c r="F49">
        <v>1521</v>
      </c>
      <c r="G49">
        <v>4</v>
      </c>
      <c r="H49">
        <v>1.6646848989298454E-2</v>
      </c>
      <c r="I49">
        <v>3.4285714285714287E-2</v>
      </c>
      <c r="J49">
        <v>-1.7638865296415833E-2</v>
      </c>
      <c r="K49">
        <f t="shared" si="0"/>
        <v>7.0347818948497838E-4</v>
      </c>
    </row>
    <row r="50" spans="1:11" x14ac:dyDescent="0.3">
      <c r="A50">
        <v>1747</v>
      </c>
      <c r="B50">
        <v>74</v>
      </c>
      <c r="C50">
        <v>70</v>
      </c>
      <c r="D50">
        <v>2</v>
      </c>
      <c r="E50">
        <v>4147</v>
      </c>
      <c r="F50">
        <v>3513</v>
      </c>
      <c r="G50">
        <v>33</v>
      </c>
      <c r="H50">
        <v>1.7531390665719022E-2</v>
      </c>
      <c r="I50">
        <v>1.9536701088473347E-2</v>
      </c>
      <c r="J50">
        <v>-2.0053104227543243E-3</v>
      </c>
      <c r="K50">
        <f t="shared" si="0"/>
        <v>1.18583570876939E-4</v>
      </c>
    </row>
    <row r="51" spans="1:11" x14ac:dyDescent="0.3">
      <c r="A51">
        <v>1791</v>
      </c>
      <c r="B51">
        <v>23</v>
      </c>
      <c r="C51">
        <v>3</v>
      </c>
      <c r="D51">
        <v>0</v>
      </c>
      <c r="E51">
        <v>4378</v>
      </c>
      <c r="F51">
        <v>5297</v>
      </c>
      <c r="G51">
        <v>15</v>
      </c>
      <c r="H51">
        <v>5.2260849806862074E-3</v>
      </c>
      <c r="I51">
        <v>5.6603773584905663E-4</v>
      </c>
      <c r="J51">
        <v>4.660047244837151E-3</v>
      </c>
      <c r="K51">
        <f t="shared" si="0"/>
        <v>1.7844294161649511E-5</v>
      </c>
    </row>
    <row r="52" spans="1:11" x14ac:dyDescent="0.3">
      <c r="A52">
        <v>1801</v>
      </c>
      <c r="B52">
        <v>18</v>
      </c>
      <c r="C52">
        <v>20</v>
      </c>
      <c r="D52">
        <v>0</v>
      </c>
      <c r="E52">
        <v>1129</v>
      </c>
      <c r="F52">
        <v>557</v>
      </c>
      <c r="G52">
        <v>6</v>
      </c>
      <c r="H52">
        <v>1.5693112467306015E-2</v>
      </c>
      <c r="I52">
        <v>3.4662045060658578E-2</v>
      </c>
      <c r="J52">
        <v>-1.8968932593352562E-2</v>
      </c>
      <c r="K52">
        <f t="shared" si="0"/>
        <v>7.758024526346816E-4</v>
      </c>
    </row>
    <row r="53" spans="1:11" x14ac:dyDescent="0.3">
      <c r="A53">
        <v>1835</v>
      </c>
      <c r="B53">
        <v>136</v>
      </c>
      <c r="C53">
        <v>69</v>
      </c>
      <c r="D53">
        <v>4</v>
      </c>
      <c r="E53">
        <v>8384</v>
      </c>
      <c r="F53">
        <v>6801</v>
      </c>
      <c r="G53">
        <v>97</v>
      </c>
      <c r="H53">
        <v>1.5962441314553991E-2</v>
      </c>
      <c r="I53">
        <v>1.0043668122270743E-2</v>
      </c>
      <c r="J53">
        <v>5.9187731922832488E-3</v>
      </c>
      <c r="K53">
        <f t="shared" si="0"/>
        <v>8.7943371880240138E-6</v>
      </c>
    </row>
    <row r="54" spans="1:11" x14ac:dyDescent="0.3">
      <c r="A54">
        <v>1840</v>
      </c>
      <c r="B54">
        <v>63</v>
      </c>
      <c r="C54">
        <v>81</v>
      </c>
      <c r="D54">
        <v>0</v>
      </c>
      <c r="E54">
        <v>2881</v>
      </c>
      <c r="F54">
        <v>2741</v>
      </c>
      <c r="G54">
        <v>10</v>
      </c>
      <c r="H54">
        <v>2.1399456521739132E-2</v>
      </c>
      <c r="I54">
        <v>2.8703047484053862E-2</v>
      </c>
      <c r="J54">
        <v>-7.3035909623147301E-3</v>
      </c>
      <c r="K54">
        <f t="shared" si="0"/>
        <v>2.6204774797999815E-4</v>
      </c>
    </row>
    <row r="55" spans="1:11" x14ac:dyDescent="0.3">
      <c r="A55">
        <v>1886</v>
      </c>
      <c r="B55">
        <v>3</v>
      </c>
      <c r="C55">
        <v>5</v>
      </c>
      <c r="D55">
        <v>0</v>
      </c>
      <c r="E55">
        <v>2220</v>
      </c>
      <c r="F55">
        <v>4644</v>
      </c>
      <c r="G55">
        <v>3</v>
      </c>
      <c r="H55">
        <v>1.3495276653171389E-3</v>
      </c>
      <c r="I55">
        <v>1.0755001075500108E-3</v>
      </c>
      <c r="J55">
        <v>2.740275577671281E-4</v>
      </c>
      <c r="K55">
        <f t="shared" si="0"/>
        <v>7.4136756515945276E-5</v>
      </c>
    </row>
    <row r="56" spans="1:11" x14ac:dyDescent="0.3">
      <c r="A56">
        <v>1895</v>
      </c>
      <c r="B56">
        <v>44</v>
      </c>
      <c r="C56">
        <v>17</v>
      </c>
      <c r="D56">
        <v>0</v>
      </c>
      <c r="E56">
        <v>5063</v>
      </c>
      <c r="F56">
        <v>5235</v>
      </c>
      <c r="G56">
        <v>7</v>
      </c>
      <c r="H56">
        <v>8.6156256119052279E-3</v>
      </c>
      <c r="I56">
        <v>3.2368621477532368E-3</v>
      </c>
      <c r="J56">
        <v>5.3787634641519911E-3</v>
      </c>
      <c r="K56">
        <f t="shared" si="0"/>
        <v>1.2288772148961738E-5</v>
      </c>
    </row>
    <row r="57" spans="1:11" x14ac:dyDescent="0.3">
      <c r="A57">
        <v>1953</v>
      </c>
      <c r="B57">
        <v>4</v>
      </c>
      <c r="C57">
        <v>0</v>
      </c>
      <c r="D57">
        <v>0</v>
      </c>
      <c r="E57">
        <v>1162</v>
      </c>
      <c r="F57">
        <v>43</v>
      </c>
      <c r="G57">
        <v>8</v>
      </c>
      <c r="H57">
        <v>3.4305317324185248E-3</v>
      </c>
      <c r="I57">
        <v>0</v>
      </c>
      <c r="J57">
        <v>3.4305317324185248E-3</v>
      </c>
      <c r="K57">
        <f t="shared" si="0"/>
        <v>2.9743566138822281E-5</v>
      </c>
    </row>
    <row r="58" spans="1:11" x14ac:dyDescent="0.3">
      <c r="A58">
        <v>1956</v>
      </c>
      <c r="B58">
        <v>13</v>
      </c>
      <c r="C58">
        <v>13</v>
      </c>
      <c r="D58">
        <v>0</v>
      </c>
      <c r="E58">
        <v>5371</v>
      </c>
      <c r="F58">
        <v>6232</v>
      </c>
      <c r="G58">
        <v>14</v>
      </c>
      <c r="H58">
        <v>2.4145616641901933E-3</v>
      </c>
      <c r="I58">
        <v>2.0816653322658129E-3</v>
      </c>
      <c r="J58">
        <v>3.328963319243804E-4</v>
      </c>
      <c r="K58">
        <f t="shared" si="0"/>
        <v>7.312646992023653E-5</v>
      </c>
    </row>
    <row r="59" spans="1:11" x14ac:dyDescent="0.3">
      <c r="A59">
        <v>1958</v>
      </c>
      <c r="B59">
        <v>48</v>
      </c>
      <c r="C59">
        <v>21</v>
      </c>
      <c r="D59">
        <v>0</v>
      </c>
      <c r="E59">
        <v>3452</v>
      </c>
      <c r="F59">
        <v>3737</v>
      </c>
      <c r="G59">
        <v>16</v>
      </c>
      <c r="H59">
        <v>1.3714285714285714E-2</v>
      </c>
      <c r="I59">
        <v>5.5880787653006915E-3</v>
      </c>
      <c r="J59">
        <v>8.1262069489850229E-3</v>
      </c>
      <c r="K59">
        <f t="shared" si="0"/>
        <v>5.7470199122819354E-7</v>
      </c>
    </row>
    <row r="60" spans="1:11" x14ac:dyDescent="0.3">
      <c r="A60">
        <v>1979</v>
      </c>
      <c r="B60">
        <v>19</v>
      </c>
      <c r="C60">
        <v>2</v>
      </c>
      <c r="D60">
        <v>0</v>
      </c>
      <c r="E60">
        <v>1781</v>
      </c>
      <c r="F60">
        <v>1885</v>
      </c>
      <c r="G60">
        <v>7</v>
      </c>
      <c r="H60">
        <v>1.0555555555555556E-2</v>
      </c>
      <c r="I60">
        <v>1.0598834128245894E-3</v>
      </c>
      <c r="J60">
        <v>9.4956721427309661E-3</v>
      </c>
      <c r="K60">
        <f t="shared" si="0"/>
        <v>3.7377838304652224E-7</v>
      </c>
    </row>
    <row r="61" spans="1:11" x14ac:dyDescent="0.3">
      <c r="A61">
        <v>2010</v>
      </c>
      <c r="B61">
        <v>186</v>
      </c>
      <c r="C61">
        <v>3</v>
      </c>
      <c r="D61">
        <v>0</v>
      </c>
      <c r="E61">
        <v>6265</v>
      </c>
      <c r="F61">
        <v>22789</v>
      </c>
      <c r="G61">
        <v>61</v>
      </c>
      <c r="H61">
        <v>2.8832739110215472E-2</v>
      </c>
      <c r="I61">
        <v>1.3162513162513163E-4</v>
      </c>
      <c r="J61">
        <v>2.8701113978590341E-2</v>
      </c>
      <c r="K61">
        <f t="shared" si="0"/>
        <v>3.9270619684681136E-4</v>
      </c>
    </row>
    <row r="62" spans="1:11" x14ac:dyDescent="0.3">
      <c r="A62">
        <v>2068</v>
      </c>
      <c r="B62">
        <v>20</v>
      </c>
      <c r="C62">
        <v>12</v>
      </c>
      <c r="D62">
        <v>0</v>
      </c>
      <c r="E62">
        <v>4336</v>
      </c>
      <c r="F62">
        <v>7051</v>
      </c>
      <c r="G62">
        <v>11</v>
      </c>
      <c r="H62">
        <v>4.5913682277318639E-3</v>
      </c>
      <c r="I62">
        <v>1.6989947614328188E-3</v>
      </c>
      <c r="J62">
        <v>2.8923734662990451E-3</v>
      </c>
      <c r="K62">
        <f t="shared" si="0"/>
        <v>3.5903159219201291E-5</v>
      </c>
    </row>
    <row r="63" spans="1:11" x14ac:dyDescent="0.3">
      <c r="A63">
        <v>2097</v>
      </c>
      <c r="B63">
        <v>3</v>
      </c>
      <c r="C63">
        <v>1</v>
      </c>
      <c r="D63">
        <v>0</v>
      </c>
      <c r="E63">
        <v>379</v>
      </c>
      <c r="F63">
        <v>953</v>
      </c>
      <c r="G63">
        <v>1</v>
      </c>
      <c r="H63">
        <v>7.8534031413612562E-3</v>
      </c>
      <c r="I63">
        <v>1.0482180293501049E-3</v>
      </c>
      <c r="J63">
        <v>6.8051851120111513E-3</v>
      </c>
      <c r="K63">
        <f t="shared" si="0"/>
        <v>4.3227102627739343E-6</v>
      </c>
    </row>
    <row r="64" spans="1:11" x14ac:dyDescent="0.3">
      <c r="A64">
        <v>2305</v>
      </c>
      <c r="B64">
        <v>19</v>
      </c>
      <c r="C64">
        <v>12</v>
      </c>
      <c r="D64">
        <v>0</v>
      </c>
      <c r="E64">
        <v>306</v>
      </c>
      <c r="F64">
        <v>577</v>
      </c>
      <c r="G64">
        <v>5</v>
      </c>
      <c r="H64">
        <v>5.8461538461538461E-2</v>
      </c>
      <c r="I64">
        <v>2.037351443123939E-2</v>
      </c>
      <c r="J64">
        <v>3.8088024030299067E-2</v>
      </c>
      <c r="K64">
        <f t="shared" si="0"/>
        <v>8.5285761599434304E-4</v>
      </c>
    </row>
    <row r="65" spans="1:11" x14ac:dyDescent="0.3">
      <c r="A65">
        <v>2468</v>
      </c>
      <c r="B65">
        <v>32</v>
      </c>
      <c r="C65">
        <v>4</v>
      </c>
      <c r="D65">
        <v>0</v>
      </c>
      <c r="E65">
        <v>9300</v>
      </c>
      <c r="F65">
        <v>10859</v>
      </c>
      <c r="G65">
        <v>20</v>
      </c>
      <c r="H65">
        <v>3.4290612944706386E-3</v>
      </c>
      <c r="I65">
        <v>3.6822240633342537E-4</v>
      </c>
      <c r="J65">
        <v>3.0608388881372133E-3</v>
      </c>
      <c r="K65">
        <f t="shared" si="0"/>
        <v>3.3912675640371833E-5</v>
      </c>
    </row>
    <row r="66" spans="1:11" x14ac:dyDescent="0.3">
      <c r="A66">
        <v>2482</v>
      </c>
      <c r="B66">
        <v>114</v>
      </c>
      <c r="C66">
        <v>68</v>
      </c>
      <c r="D66">
        <v>0</v>
      </c>
      <c r="E66">
        <v>2503</v>
      </c>
      <c r="F66">
        <v>8652</v>
      </c>
      <c r="G66">
        <v>16</v>
      </c>
      <c r="H66">
        <v>4.3561329766908671E-2</v>
      </c>
      <c r="I66">
        <v>7.7981651376146793E-3</v>
      </c>
      <c r="J66">
        <v>3.5763164629293992E-2</v>
      </c>
      <c r="K66">
        <f t="shared" si="0"/>
        <v>7.2247347306238425E-4</v>
      </c>
    </row>
    <row r="67" spans="1:11" x14ac:dyDescent="0.3">
      <c r="A67">
        <v>2589</v>
      </c>
      <c r="B67">
        <v>26</v>
      </c>
      <c r="C67">
        <v>10</v>
      </c>
      <c r="D67">
        <v>0</v>
      </c>
      <c r="E67">
        <v>6784</v>
      </c>
      <c r="F67">
        <v>3637</v>
      </c>
      <c r="G67">
        <v>4</v>
      </c>
      <c r="H67">
        <v>3.8179148311306903E-3</v>
      </c>
      <c r="I67">
        <v>2.741979709350151E-3</v>
      </c>
      <c r="J67">
        <v>1.0759351217805393E-3</v>
      </c>
      <c r="K67">
        <f t="shared" si="0"/>
        <v>6.0970530318825801E-5</v>
      </c>
    </row>
    <row r="68" spans="1:11" x14ac:dyDescent="0.3">
      <c r="A68">
        <v>2611</v>
      </c>
      <c r="B68">
        <v>66</v>
      </c>
      <c r="C68">
        <v>145</v>
      </c>
      <c r="D68">
        <v>0</v>
      </c>
      <c r="E68">
        <v>3550</v>
      </c>
      <c r="F68">
        <v>2473</v>
      </c>
      <c r="G68">
        <v>9</v>
      </c>
      <c r="H68">
        <v>1.8252212389380532E-2</v>
      </c>
      <c r="I68">
        <v>5.5385790679908328E-2</v>
      </c>
      <c r="J68">
        <v>-3.7133578290527797E-2</v>
      </c>
      <c r="K68">
        <f t="shared" ref="K68:K131" si="1">(J68-$M$2)^2</f>
        <v>2.1176449352308755E-3</v>
      </c>
    </row>
    <row r="69" spans="1:11" x14ac:dyDescent="0.3">
      <c r="A69">
        <v>2659</v>
      </c>
      <c r="B69">
        <v>100</v>
      </c>
      <c r="C69">
        <v>23</v>
      </c>
      <c r="D69">
        <v>1</v>
      </c>
      <c r="E69">
        <v>15945</v>
      </c>
      <c r="F69">
        <v>16140</v>
      </c>
      <c r="G69">
        <v>113</v>
      </c>
      <c r="H69">
        <v>6.2324711748208165E-3</v>
      </c>
      <c r="I69">
        <v>1.4230031553548227E-3</v>
      </c>
      <c r="J69">
        <v>4.8094680194659938E-3</v>
      </c>
      <c r="K69">
        <f t="shared" si="1"/>
        <v>1.6604239099348446E-5</v>
      </c>
    </row>
    <row r="70" spans="1:11" x14ac:dyDescent="0.3">
      <c r="A70">
        <v>2674</v>
      </c>
      <c r="B70">
        <v>19</v>
      </c>
      <c r="C70">
        <v>12</v>
      </c>
      <c r="D70">
        <v>0</v>
      </c>
      <c r="E70">
        <v>1234</v>
      </c>
      <c r="F70">
        <v>907</v>
      </c>
      <c r="G70">
        <v>3</v>
      </c>
      <c r="H70">
        <v>1.5163607342378291E-2</v>
      </c>
      <c r="I70">
        <v>1.3057671381936888E-2</v>
      </c>
      <c r="J70">
        <v>2.1059359604414032E-3</v>
      </c>
      <c r="K70">
        <f t="shared" si="1"/>
        <v>4.5946191488677478E-5</v>
      </c>
    </row>
    <row r="71" spans="1:11" x14ac:dyDescent="0.3">
      <c r="A71">
        <v>2787</v>
      </c>
      <c r="B71">
        <v>60</v>
      </c>
      <c r="C71">
        <v>4</v>
      </c>
      <c r="D71">
        <v>0</v>
      </c>
      <c r="E71">
        <v>5175</v>
      </c>
      <c r="F71">
        <v>3096</v>
      </c>
      <c r="G71">
        <v>16</v>
      </c>
      <c r="H71">
        <v>1.1461318051575931E-2</v>
      </c>
      <c r="I71">
        <v>1.2903225806451613E-3</v>
      </c>
      <c r="J71">
        <v>1.0170995470930769E-2</v>
      </c>
      <c r="K71">
        <f t="shared" si="1"/>
        <v>1.6555904672442194E-6</v>
      </c>
    </row>
    <row r="72" spans="1:11" x14ac:dyDescent="0.3">
      <c r="A72">
        <v>2819</v>
      </c>
      <c r="B72">
        <v>18</v>
      </c>
      <c r="C72">
        <v>19</v>
      </c>
      <c r="D72">
        <v>2</v>
      </c>
      <c r="E72">
        <v>3845</v>
      </c>
      <c r="F72">
        <v>4919</v>
      </c>
      <c r="G72">
        <v>26</v>
      </c>
      <c r="H72">
        <v>4.6595909914574169E-3</v>
      </c>
      <c r="I72">
        <v>3.8477116241393276E-3</v>
      </c>
      <c r="J72">
        <v>8.118793673180893E-4</v>
      </c>
      <c r="K72">
        <f t="shared" si="1"/>
        <v>6.5163942044584754E-5</v>
      </c>
    </row>
    <row r="73" spans="1:11" x14ac:dyDescent="0.3">
      <c r="A73">
        <v>2995</v>
      </c>
      <c r="B73">
        <v>66</v>
      </c>
      <c r="C73">
        <v>50</v>
      </c>
      <c r="D73">
        <v>0</v>
      </c>
      <c r="E73">
        <v>3319</v>
      </c>
      <c r="F73">
        <v>8018</v>
      </c>
      <c r="G73">
        <v>19</v>
      </c>
      <c r="H73">
        <v>1.949778434268833E-2</v>
      </c>
      <c r="I73">
        <v>6.1973227565691623E-3</v>
      </c>
      <c r="J73">
        <v>1.3300461586119167E-2</v>
      </c>
      <c r="K73">
        <f t="shared" si="1"/>
        <v>1.9502501112968389E-5</v>
      </c>
    </row>
    <row r="74" spans="1:11" x14ac:dyDescent="0.3">
      <c r="A74">
        <v>3005</v>
      </c>
      <c r="B74">
        <v>759</v>
      </c>
      <c r="C74">
        <v>163</v>
      </c>
      <c r="D74">
        <v>1</v>
      </c>
      <c r="E74">
        <v>16857</v>
      </c>
      <c r="F74">
        <v>43685</v>
      </c>
      <c r="G74">
        <v>169</v>
      </c>
      <c r="H74">
        <v>4.3085831062670298E-2</v>
      </c>
      <c r="I74">
        <v>3.7173873380769934E-3</v>
      </c>
      <c r="J74">
        <v>3.9368443724593305E-2</v>
      </c>
      <c r="K74">
        <f t="shared" si="1"/>
        <v>9.2928314258494313E-4</v>
      </c>
    </row>
    <row r="75" spans="1:11" x14ac:dyDescent="0.3">
      <c r="A75">
        <v>3058</v>
      </c>
      <c r="B75">
        <v>20</v>
      </c>
      <c r="C75">
        <v>6</v>
      </c>
      <c r="D75">
        <v>0</v>
      </c>
      <c r="E75">
        <v>6495</v>
      </c>
      <c r="F75">
        <v>2351</v>
      </c>
      <c r="G75">
        <v>14</v>
      </c>
      <c r="H75">
        <v>3.0698388334612432E-3</v>
      </c>
      <c r="I75">
        <v>2.5456088247772591E-3</v>
      </c>
      <c r="J75">
        <v>5.2423000868398418E-4</v>
      </c>
      <c r="K75">
        <f t="shared" si="1"/>
        <v>6.9890736263617223E-5</v>
      </c>
    </row>
    <row r="76" spans="1:11" x14ac:dyDescent="0.3">
      <c r="A76">
        <v>3304</v>
      </c>
      <c r="B76">
        <v>56</v>
      </c>
      <c r="C76">
        <v>44</v>
      </c>
      <c r="D76">
        <v>0</v>
      </c>
      <c r="E76">
        <v>18146</v>
      </c>
      <c r="F76">
        <v>6739</v>
      </c>
      <c r="G76">
        <v>49</v>
      </c>
      <c r="H76">
        <v>3.0765849906603669E-3</v>
      </c>
      <c r="I76">
        <v>6.4868052484151556E-3</v>
      </c>
      <c r="J76">
        <v>-3.4102202577547887E-3</v>
      </c>
      <c r="K76">
        <f t="shared" si="1"/>
        <v>1.5115517837287912E-4</v>
      </c>
    </row>
    <row r="77" spans="1:11" x14ac:dyDescent="0.3">
      <c r="A77">
        <v>3312</v>
      </c>
      <c r="B77">
        <v>18</v>
      </c>
      <c r="C77">
        <v>0</v>
      </c>
      <c r="D77">
        <v>0</v>
      </c>
      <c r="E77">
        <v>469</v>
      </c>
      <c r="F77">
        <v>572</v>
      </c>
      <c r="G77">
        <v>0</v>
      </c>
      <c r="H77">
        <v>3.6960985626283367E-2</v>
      </c>
      <c r="I77">
        <v>0</v>
      </c>
      <c r="J77">
        <v>3.6960985626283367E-2</v>
      </c>
      <c r="K77">
        <f t="shared" si="1"/>
        <v>7.8830038993053938E-4</v>
      </c>
    </row>
    <row r="78" spans="1:11" x14ac:dyDescent="0.3">
      <c r="A78">
        <v>3426</v>
      </c>
      <c r="B78">
        <v>23</v>
      </c>
      <c r="C78">
        <v>51</v>
      </c>
      <c r="D78">
        <v>0</v>
      </c>
      <c r="E78">
        <v>8621</v>
      </c>
      <c r="F78">
        <v>12130</v>
      </c>
      <c r="G78">
        <v>9</v>
      </c>
      <c r="H78">
        <v>2.6608051827857475E-3</v>
      </c>
      <c r="I78">
        <v>4.1868483704129381E-3</v>
      </c>
      <c r="J78">
        <v>-1.5260431876271906E-3</v>
      </c>
      <c r="K78">
        <f t="shared" si="1"/>
        <v>1.0837520295068771E-4</v>
      </c>
    </row>
    <row r="79" spans="1:11" x14ac:dyDescent="0.3">
      <c r="A79">
        <v>3498</v>
      </c>
      <c r="B79">
        <v>20</v>
      </c>
      <c r="C79">
        <v>22</v>
      </c>
      <c r="D79">
        <v>0</v>
      </c>
      <c r="E79">
        <v>3067</v>
      </c>
      <c r="F79">
        <v>8747</v>
      </c>
      <c r="G79">
        <v>8</v>
      </c>
      <c r="H79">
        <v>6.4787819889860704E-3</v>
      </c>
      <c r="I79">
        <v>2.5088379518759265E-3</v>
      </c>
      <c r="J79">
        <v>3.9699440371101444E-3</v>
      </c>
      <c r="K79">
        <f t="shared" si="1"/>
        <v>2.4150874545846132E-5</v>
      </c>
    </row>
    <row r="80" spans="1:11" x14ac:dyDescent="0.3">
      <c r="A80">
        <v>3547</v>
      </c>
      <c r="B80">
        <v>48</v>
      </c>
      <c r="C80">
        <v>52</v>
      </c>
      <c r="D80">
        <v>1</v>
      </c>
      <c r="E80">
        <v>5002</v>
      </c>
      <c r="F80">
        <v>3511</v>
      </c>
      <c r="G80">
        <v>4</v>
      </c>
      <c r="H80">
        <v>9.5049504950495047E-3</v>
      </c>
      <c r="I80">
        <v>1.4594442885209093E-2</v>
      </c>
      <c r="J80">
        <v>-5.0894923901595879E-3</v>
      </c>
      <c r="K80">
        <f t="shared" si="1"/>
        <v>1.9526681693908529E-4</v>
      </c>
    </row>
    <row r="81" spans="1:11" x14ac:dyDescent="0.3">
      <c r="A81">
        <v>3548</v>
      </c>
      <c r="B81">
        <v>11</v>
      </c>
      <c r="C81">
        <v>8</v>
      </c>
      <c r="D81">
        <v>0</v>
      </c>
      <c r="E81">
        <v>5166</v>
      </c>
      <c r="F81">
        <v>2286</v>
      </c>
      <c r="G81">
        <v>8</v>
      </c>
      <c r="H81">
        <v>2.1247826926791579E-3</v>
      </c>
      <c r="I81">
        <v>3.4873583260680036E-3</v>
      </c>
      <c r="J81">
        <v>-1.3625756333888457E-3</v>
      </c>
      <c r="K81">
        <f t="shared" si="1"/>
        <v>1.0499841857738808E-4</v>
      </c>
    </row>
    <row r="82" spans="1:11" x14ac:dyDescent="0.3">
      <c r="A82">
        <v>3598</v>
      </c>
      <c r="B82">
        <v>18</v>
      </c>
      <c r="C82">
        <v>4</v>
      </c>
      <c r="D82">
        <v>0</v>
      </c>
      <c r="E82">
        <v>2515</v>
      </c>
      <c r="F82">
        <v>3131</v>
      </c>
      <c r="G82">
        <v>11</v>
      </c>
      <c r="H82">
        <v>7.1061981839715752E-3</v>
      </c>
      <c r="I82">
        <v>1.2759170653907496E-3</v>
      </c>
      <c r="J82">
        <v>5.8302811185808254E-3</v>
      </c>
      <c r="K82">
        <f t="shared" si="1"/>
        <v>9.3270189089505491E-6</v>
      </c>
    </row>
    <row r="83" spans="1:11" x14ac:dyDescent="0.3">
      <c r="A83">
        <v>3678</v>
      </c>
      <c r="B83">
        <v>13</v>
      </c>
      <c r="C83">
        <v>10</v>
      </c>
      <c r="D83">
        <v>0</v>
      </c>
      <c r="E83">
        <v>2846</v>
      </c>
      <c r="F83">
        <v>1452</v>
      </c>
      <c r="G83">
        <v>12</v>
      </c>
      <c r="H83">
        <v>4.5470444211262676E-3</v>
      </c>
      <c r="I83">
        <v>6.8399452804377564E-3</v>
      </c>
      <c r="J83">
        <v>-2.2929008593114888E-3</v>
      </c>
      <c r="K83">
        <f t="shared" si="1"/>
        <v>1.2492977359749099E-4</v>
      </c>
    </row>
    <row r="84" spans="1:11" x14ac:dyDescent="0.3">
      <c r="A84">
        <v>3694</v>
      </c>
      <c r="B84">
        <v>12</v>
      </c>
      <c r="C84">
        <v>9</v>
      </c>
      <c r="D84">
        <v>1</v>
      </c>
      <c r="E84">
        <v>5021</v>
      </c>
      <c r="F84">
        <v>8309</v>
      </c>
      <c r="G84">
        <v>23</v>
      </c>
      <c r="H84">
        <v>2.3842638585336779E-3</v>
      </c>
      <c r="I84">
        <v>1.0819908631882664E-3</v>
      </c>
      <c r="J84">
        <v>1.3022729953454115E-3</v>
      </c>
      <c r="K84">
        <f t="shared" si="1"/>
        <v>5.7487102667125317E-5</v>
      </c>
    </row>
    <row r="85" spans="1:11" x14ac:dyDescent="0.3">
      <c r="A85">
        <v>3730</v>
      </c>
      <c r="B85">
        <v>18</v>
      </c>
      <c r="C85">
        <v>8</v>
      </c>
      <c r="D85">
        <v>0</v>
      </c>
      <c r="E85">
        <v>5004</v>
      </c>
      <c r="F85">
        <v>1891</v>
      </c>
      <c r="G85">
        <v>7</v>
      </c>
      <c r="H85">
        <v>3.5842293906810036E-3</v>
      </c>
      <c r="I85">
        <v>4.2127435492364399E-3</v>
      </c>
      <c r="J85">
        <v>-6.285141585554363E-4</v>
      </c>
      <c r="K85">
        <f t="shared" si="1"/>
        <v>9.0493594531511915E-5</v>
      </c>
    </row>
    <row r="86" spans="1:11" x14ac:dyDescent="0.3">
      <c r="A86">
        <v>3738</v>
      </c>
      <c r="B86">
        <v>95</v>
      </c>
      <c r="C86">
        <v>31</v>
      </c>
      <c r="D86">
        <v>0</v>
      </c>
      <c r="E86">
        <v>5466</v>
      </c>
      <c r="F86">
        <v>6420</v>
      </c>
      <c r="G86">
        <v>24</v>
      </c>
      <c r="H86">
        <v>1.7083258406761375E-2</v>
      </c>
      <c r="I86">
        <v>4.8054565183692447E-3</v>
      </c>
      <c r="J86">
        <v>1.227780188839213E-2</v>
      </c>
      <c r="K86">
        <f t="shared" si="1"/>
        <v>1.1515868866145661E-5</v>
      </c>
    </row>
    <row r="87" spans="1:11" x14ac:dyDescent="0.3">
      <c r="A87">
        <v>3753</v>
      </c>
      <c r="B87">
        <v>12</v>
      </c>
      <c r="C87">
        <v>9</v>
      </c>
      <c r="D87">
        <v>2</v>
      </c>
      <c r="E87">
        <v>2483</v>
      </c>
      <c r="F87">
        <v>4216</v>
      </c>
      <c r="G87">
        <v>5</v>
      </c>
      <c r="H87">
        <v>4.8096192384769537E-3</v>
      </c>
      <c r="I87">
        <v>2.1301775147928993E-3</v>
      </c>
      <c r="J87">
        <v>2.6794417236840544E-3</v>
      </c>
      <c r="K87">
        <f t="shared" si="1"/>
        <v>3.8500240997214739E-5</v>
      </c>
    </row>
    <row r="88" spans="1:11" x14ac:dyDescent="0.3">
      <c r="A88">
        <v>3779</v>
      </c>
      <c r="B88">
        <v>21</v>
      </c>
      <c r="C88">
        <v>24</v>
      </c>
      <c r="D88">
        <v>0</v>
      </c>
      <c r="E88">
        <v>3940</v>
      </c>
      <c r="F88">
        <v>6222</v>
      </c>
      <c r="G88">
        <v>16</v>
      </c>
      <c r="H88">
        <v>5.3016914920474625E-3</v>
      </c>
      <c r="I88">
        <v>3.8424591738712775E-3</v>
      </c>
      <c r="J88">
        <v>1.459232318176185E-3</v>
      </c>
      <c r="K88">
        <f t="shared" si="1"/>
        <v>5.5131599885750921E-5</v>
      </c>
    </row>
    <row r="89" spans="1:11" x14ac:dyDescent="0.3">
      <c r="A89">
        <v>3841</v>
      </c>
      <c r="B89">
        <v>51</v>
      </c>
      <c r="C89">
        <v>20</v>
      </c>
      <c r="D89">
        <v>0</v>
      </c>
      <c r="E89">
        <v>5811</v>
      </c>
      <c r="F89">
        <v>6431</v>
      </c>
      <c r="G89">
        <v>42</v>
      </c>
      <c r="H89">
        <v>8.7001023541453427E-3</v>
      </c>
      <c r="I89">
        <v>3.1002945279801583E-3</v>
      </c>
      <c r="J89">
        <v>5.5998078261651849E-3</v>
      </c>
      <c r="K89">
        <f t="shared" si="1"/>
        <v>1.0787875483651953E-5</v>
      </c>
    </row>
    <row r="90" spans="1:11" x14ac:dyDescent="0.3">
      <c r="A90">
        <v>4025</v>
      </c>
      <c r="B90">
        <v>56</v>
      </c>
      <c r="C90">
        <v>36</v>
      </c>
      <c r="D90">
        <v>0</v>
      </c>
      <c r="E90">
        <v>7523</v>
      </c>
      <c r="F90">
        <v>7469</v>
      </c>
      <c r="G90">
        <v>42</v>
      </c>
      <c r="H90">
        <v>7.3888375775168231E-3</v>
      </c>
      <c r="I90">
        <v>4.7968021319120587E-3</v>
      </c>
      <c r="J90">
        <v>2.5920354456047644E-3</v>
      </c>
      <c r="K90">
        <f t="shared" si="1"/>
        <v>3.9592567635110712E-5</v>
      </c>
    </row>
    <row r="91" spans="1:11" x14ac:dyDescent="0.3">
      <c r="A91">
        <v>4050</v>
      </c>
      <c r="B91">
        <v>4</v>
      </c>
      <c r="C91">
        <v>1</v>
      </c>
      <c r="D91">
        <v>0</v>
      </c>
      <c r="E91">
        <v>590</v>
      </c>
      <c r="F91">
        <v>448</v>
      </c>
      <c r="G91">
        <v>0</v>
      </c>
      <c r="H91">
        <v>6.7340067340067337E-3</v>
      </c>
      <c r="I91">
        <v>2.2271714922048997E-3</v>
      </c>
      <c r="J91">
        <v>4.5068352418018345E-3</v>
      </c>
      <c r="K91">
        <f t="shared" si="1"/>
        <v>1.9162179908381382E-5</v>
      </c>
    </row>
    <row r="92" spans="1:11" x14ac:dyDescent="0.3">
      <c r="A92">
        <v>4057</v>
      </c>
      <c r="B92">
        <v>205</v>
      </c>
      <c r="C92">
        <v>264</v>
      </c>
      <c r="D92">
        <v>1</v>
      </c>
      <c r="E92">
        <v>16374</v>
      </c>
      <c r="F92">
        <v>8525</v>
      </c>
      <c r="G92">
        <v>16</v>
      </c>
      <c r="H92">
        <v>1.2365040110983775E-2</v>
      </c>
      <c r="I92">
        <v>3.0037546933667083E-2</v>
      </c>
      <c r="J92">
        <v>-1.7672506822683308E-2</v>
      </c>
      <c r="K92">
        <f t="shared" si="1"/>
        <v>7.0526388062449718E-4</v>
      </c>
    </row>
    <row r="93" spans="1:11" x14ac:dyDescent="0.3">
      <c r="A93">
        <v>4089</v>
      </c>
      <c r="B93">
        <v>194</v>
      </c>
      <c r="C93">
        <v>111</v>
      </c>
      <c r="D93">
        <v>2</v>
      </c>
      <c r="E93">
        <v>6124</v>
      </c>
      <c r="F93">
        <v>13457</v>
      </c>
      <c r="G93">
        <v>65</v>
      </c>
      <c r="H93">
        <v>3.0705919594808485E-2</v>
      </c>
      <c r="I93">
        <v>8.181014150943397E-3</v>
      </c>
      <c r="J93">
        <v>2.2524905443865088E-2</v>
      </c>
      <c r="K93">
        <f t="shared" si="1"/>
        <v>1.8606617234450754E-4</v>
      </c>
    </row>
    <row r="94" spans="1:11" x14ac:dyDescent="0.3">
      <c r="A94">
        <v>4125</v>
      </c>
      <c r="B94">
        <v>140</v>
      </c>
      <c r="C94">
        <v>70</v>
      </c>
      <c r="D94">
        <v>2</v>
      </c>
      <c r="E94">
        <v>8595</v>
      </c>
      <c r="F94">
        <v>13232</v>
      </c>
      <c r="G94">
        <v>68</v>
      </c>
      <c r="H94">
        <v>1.602747567258157E-2</v>
      </c>
      <c r="I94">
        <v>5.2623665614193356E-3</v>
      </c>
      <c r="J94">
        <v>1.0765109111162234E-2</v>
      </c>
      <c r="K94">
        <f t="shared" si="1"/>
        <v>3.5374505609148538E-6</v>
      </c>
    </row>
    <row r="95" spans="1:11" x14ac:dyDescent="0.3">
      <c r="A95">
        <v>4128</v>
      </c>
      <c r="B95">
        <v>25</v>
      </c>
      <c r="C95">
        <v>16</v>
      </c>
      <c r="D95">
        <v>0</v>
      </c>
      <c r="E95">
        <v>5981</v>
      </c>
      <c r="F95">
        <v>3721</v>
      </c>
      <c r="G95">
        <v>27</v>
      </c>
      <c r="H95">
        <v>4.1625041625041629E-3</v>
      </c>
      <c r="I95">
        <v>4.2815092320042814E-3</v>
      </c>
      <c r="J95">
        <v>-1.1900506950011849E-4</v>
      </c>
      <c r="K95">
        <f t="shared" si="1"/>
        <v>8.1059465562696153E-5</v>
      </c>
    </row>
    <row r="96" spans="1:11" x14ac:dyDescent="0.3">
      <c r="A96">
        <v>4199</v>
      </c>
      <c r="B96">
        <v>16</v>
      </c>
      <c r="C96">
        <v>8</v>
      </c>
      <c r="D96">
        <v>0</v>
      </c>
      <c r="E96">
        <v>2021</v>
      </c>
      <c r="F96">
        <v>1872</v>
      </c>
      <c r="G96">
        <v>2</v>
      </c>
      <c r="H96">
        <v>7.8546882670594009E-3</v>
      </c>
      <c r="I96">
        <v>4.2553191489361703E-3</v>
      </c>
      <c r="J96">
        <v>3.5993691181232306E-3</v>
      </c>
      <c r="K96">
        <f t="shared" si="1"/>
        <v>2.7930472935132901E-5</v>
      </c>
    </row>
    <row r="97" spans="1:11" x14ac:dyDescent="0.3">
      <c r="A97">
        <v>4272</v>
      </c>
      <c r="B97">
        <v>32</v>
      </c>
      <c r="C97">
        <v>34</v>
      </c>
      <c r="D97">
        <v>0</v>
      </c>
      <c r="E97">
        <v>7185</v>
      </c>
      <c r="F97">
        <v>10070</v>
      </c>
      <c r="G97">
        <v>11</v>
      </c>
      <c r="H97">
        <v>4.4339753360121935E-3</v>
      </c>
      <c r="I97">
        <v>3.3650039588281866E-3</v>
      </c>
      <c r="J97">
        <v>1.0689713771840068E-3</v>
      </c>
      <c r="K97">
        <f t="shared" si="1"/>
        <v>6.1079329701703563E-5</v>
      </c>
    </row>
    <row r="98" spans="1:11" x14ac:dyDescent="0.3">
      <c r="A98">
        <v>4416</v>
      </c>
      <c r="B98">
        <v>129</v>
      </c>
      <c r="C98">
        <v>146</v>
      </c>
      <c r="D98">
        <v>3</v>
      </c>
      <c r="E98">
        <v>3411</v>
      </c>
      <c r="F98">
        <v>3423</v>
      </c>
      <c r="G98">
        <v>54</v>
      </c>
      <c r="H98">
        <v>3.6440677966101696E-2</v>
      </c>
      <c r="I98">
        <v>4.0907817315774725E-2</v>
      </c>
      <c r="J98">
        <v>-4.4671393496730286E-3</v>
      </c>
      <c r="K98">
        <f t="shared" si="1"/>
        <v>1.7826087841458919E-4</v>
      </c>
    </row>
    <row r="99" spans="1:11" x14ac:dyDescent="0.3">
      <c r="A99">
        <v>4418</v>
      </c>
      <c r="B99">
        <v>410</v>
      </c>
      <c r="C99">
        <v>395</v>
      </c>
      <c r="D99">
        <v>1</v>
      </c>
      <c r="E99">
        <v>20283</v>
      </c>
      <c r="F99">
        <v>6508</v>
      </c>
      <c r="G99">
        <v>122</v>
      </c>
      <c r="H99">
        <v>1.9813463490069107E-2</v>
      </c>
      <c r="I99">
        <v>5.7221497899463999E-2</v>
      </c>
      <c r="J99">
        <v>-3.7408034409394893E-2</v>
      </c>
      <c r="K99">
        <f t="shared" si="1"/>
        <v>2.1429800368242208E-3</v>
      </c>
    </row>
    <row r="100" spans="1:11" x14ac:dyDescent="0.3">
      <c r="A100">
        <v>4427</v>
      </c>
      <c r="B100">
        <v>32</v>
      </c>
      <c r="C100">
        <v>14</v>
      </c>
      <c r="D100">
        <v>0</v>
      </c>
      <c r="E100">
        <v>5138</v>
      </c>
      <c r="F100">
        <v>6044</v>
      </c>
      <c r="G100">
        <v>9</v>
      </c>
      <c r="H100">
        <v>6.1895551257253384E-3</v>
      </c>
      <c r="I100">
        <v>2.3109937273027401E-3</v>
      </c>
      <c r="J100">
        <v>3.8785613984225983E-3</v>
      </c>
      <c r="K100">
        <f t="shared" si="1"/>
        <v>2.5057398591571117E-5</v>
      </c>
    </row>
    <row r="101" spans="1:11" x14ac:dyDescent="0.3">
      <c r="A101">
        <v>4437</v>
      </c>
      <c r="B101">
        <v>17</v>
      </c>
      <c r="C101">
        <v>14</v>
      </c>
      <c r="D101">
        <v>0</v>
      </c>
      <c r="E101">
        <v>1146</v>
      </c>
      <c r="F101">
        <v>9683</v>
      </c>
      <c r="G101">
        <v>2</v>
      </c>
      <c r="H101">
        <v>1.4617368873602751E-2</v>
      </c>
      <c r="I101">
        <v>1.443745488295349E-3</v>
      </c>
      <c r="J101">
        <v>1.3173623385307403E-2</v>
      </c>
      <c r="K101">
        <f t="shared" si="1"/>
        <v>1.8398312546213302E-5</v>
      </c>
    </row>
    <row r="102" spans="1:11" x14ac:dyDescent="0.3">
      <c r="A102">
        <v>4449</v>
      </c>
      <c r="B102">
        <v>105</v>
      </c>
      <c r="C102">
        <v>109</v>
      </c>
      <c r="D102">
        <v>0</v>
      </c>
      <c r="E102">
        <v>4428</v>
      </c>
      <c r="F102">
        <v>4396</v>
      </c>
      <c r="G102">
        <v>40</v>
      </c>
      <c r="H102">
        <v>2.3163467902051621E-2</v>
      </c>
      <c r="I102">
        <v>2.4195338512763596E-2</v>
      </c>
      <c r="J102">
        <v>-1.0318706107119748E-3</v>
      </c>
      <c r="K102">
        <f t="shared" si="1"/>
        <v>9.833039925680454E-5</v>
      </c>
    </row>
    <row r="103" spans="1:11" x14ac:dyDescent="0.3">
      <c r="A103">
        <v>4462</v>
      </c>
      <c r="B103">
        <v>406</v>
      </c>
      <c r="C103">
        <v>397</v>
      </c>
      <c r="D103">
        <v>7</v>
      </c>
      <c r="E103">
        <v>11055</v>
      </c>
      <c r="F103">
        <v>6764</v>
      </c>
      <c r="G103">
        <v>68</v>
      </c>
      <c r="H103">
        <v>3.5424483029404069E-2</v>
      </c>
      <c r="I103">
        <v>5.5439184471442533E-2</v>
      </c>
      <c r="J103">
        <v>-2.0014701442038464E-2</v>
      </c>
      <c r="K103">
        <f t="shared" si="1"/>
        <v>8.3515216682962317E-4</v>
      </c>
    </row>
    <row r="104" spans="1:11" x14ac:dyDescent="0.3">
      <c r="A104">
        <v>4536</v>
      </c>
      <c r="B104">
        <v>30</v>
      </c>
      <c r="C104">
        <v>28</v>
      </c>
      <c r="D104">
        <v>0</v>
      </c>
      <c r="E104">
        <v>4603</v>
      </c>
      <c r="F104">
        <v>6469</v>
      </c>
      <c r="G104">
        <v>31</v>
      </c>
      <c r="H104">
        <v>6.4752859917979709E-3</v>
      </c>
      <c r="I104">
        <v>4.3096813914114207E-3</v>
      </c>
      <c r="J104">
        <v>2.1656046003865502E-3</v>
      </c>
      <c r="K104">
        <f t="shared" si="1"/>
        <v>4.5140840551324837E-5</v>
      </c>
    </row>
    <row r="105" spans="1:11" x14ac:dyDescent="0.3">
      <c r="A105">
        <v>4672</v>
      </c>
      <c r="B105">
        <v>27</v>
      </c>
      <c r="C105">
        <v>60</v>
      </c>
      <c r="D105">
        <v>0</v>
      </c>
      <c r="E105">
        <v>918</v>
      </c>
      <c r="F105">
        <v>1314</v>
      </c>
      <c r="G105">
        <v>2</v>
      </c>
      <c r="H105">
        <v>2.8571428571428571E-2</v>
      </c>
      <c r="I105">
        <v>4.3668122270742356E-2</v>
      </c>
      <c r="J105">
        <v>-1.5096693699313785E-2</v>
      </c>
      <c r="K105">
        <f t="shared" si="1"/>
        <v>5.7508796128820838E-4</v>
      </c>
    </row>
    <row r="106" spans="1:11" x14ac:dyDescent="0.3">
      <c r="A106">
        <v>4695</v>
      </c>
      <c r="B106">
        <v>10</v>
      </c>
      <c r="C106">
        <v>9</v>
      </c>
      <c r="D106">
        <v>0</v>
      </c>
      <c r="E106">
        <v>1250</v>
      </c>
      <c r="F106">
        <v>2997</v>
      </c>
      <c r="G106">
        <v>1</v>
      </c>
      <c r="H106">
        <v>7.9365079365079361E-3</v>
      </c>
      <c r="I106">
        <v>2.9940119760479044E-3</v>
      </c>
      <c r="J106">
        <v>4.9424959604600317E-3</v>
      </c>
      <c r="K106">
        <f t="shared" si="1"/>
        <v>1.5537803056855339E-5</v>
      </c>
    </row>
    <row r="107" spans="1:11" x14ac:dyDescent="0.3">
      <c r="A107">
        <v>4697</v>
      </c>
      <c r="B107">
        <v>163</v>
      </c>
      <c r="C107">
        <v>144</v>
      </c>
      <c r="D107">
        <v>6</v>
      </c>
      <c r="E107">
        <v>4024</v>
      </c>
      <c r="F107">
        <v>3150</v>
      </c>
      <c r="G107">
        <v>21</v>
      </c>
      <c r="H107">
        <v>3.8930021495103891E-2</v>
      </c>
      <c r="I107">
        <v>4.3715846994535519E-2</v>
      </c>
      <c r="J107">
        <v>-4.7858254994316285E-3</v>
      </c>
      <c r="K107">
        <f t="shared" si="1"/>
        <v>1.8687227558087061E-4</v>
      </c>
    </row>
    <row r="108" spans="1:11" x14ac:dyDescent="0.3">
      <c r="A108">
        <v>4706</v>
      </c>
      <c r="B108">
        <v>136</v>
      </c>
      <c r="C108">
        <v>78</v>
      </c>
      <c r="D108">
        <v>1</v>
      </c>
      <c r="E108">
        <v>5302</v>
      </c>
      <c r="F108">
        <v>6423</v>
      </c>
      <c r="G108">
        <v>51</v>
      </c>
      <c r="H108">
        <v>2.5009194556822361E-2</v>
      </c>
      <c r="I108">
        <v>1.1998154130133826E-2</v>
      </c>
      <c r="J108">
        <v>1.3011040426688535E-2</v>
      </c>
      <c r="K108">
        <f t="shared" si="1"/>
        <v>1.7030003330592842E-5</v>
      </c>
    </row>
    <row r="109" spans="1:11" x14ac:dyDescent="0.3">
      <c r="A109">
        <v>4805</v>
      </c>
      <c r="B109">
        <v>50</v>
      </c>
      <c r="C109">
        <v>8</v>
      </c>
      <c r="D109">
        <v>0</v>
      </c>
      <c r="E109">
        <v>593</v>
      </c>
      <c r="F109">
        <v>405</v>
      </c>
      <c r="G109">
        <v>8</v>
      </c>
      <c r="H109">
        <v>7.7760497667185069E-2</v>
      </c>
      <c r="I109">
        <v>1.9370460048426151E-2</v>
      </c>
      <c r="J109">
        <v>5.8390037618758918E-2</v>
      </c>
      <c r="K109">
        <f t="shared" si="1"/>
        <v>2.4508182584916877E-3</v>
      </c>
    </row>
    <row r="110" spans="1:11" x14ac:dyDescent="0.3">
      <c r="A110">
        <v>4828</v>
      </c>
      <c r="B110">
        <v>10</v>
      </c>
      <c r="C110">
        <v>4</v>
      </c>
      <c r="D110">
        <v>0</v>
      </c>
      <c r="E110">
        <v>787</v>
      </c>
      <c r="F110">
        <v>772</v>
      </c>
      <c r="G110">
        <v>3</v>
      </c>
      <c r="H110">
        <v>1.2547051442910916E-2</v>
      </c>
      <c r="I110">
        <v>5.1546391752577319E-3</v>
      </c>
      <c r="J110">
        <v>7.3924122676531845E-3</v>
      </c>
      <c r="K110">
        <f t="shared" si="1"/>
        <v>2.225722939193711E-6</v>
      </c>
    </row>
    <row r="111" spans="1:11" x14ac:dyDescent="0.3">
      <c r="A111">
        <v>4851</v>
      </c>
      <c r="B111">
        <v>5</v>
      </c>
      <c r="C111">
        <v>5</v>
      </c>
      <c r="D111">
        <v>0</v>
      </c>
      <c r="E111">
        <v>121</v>
      </c>
      <c r="F111">
        <v>1336</v>
      </c>
      <c r="G111">
        <v>1</v>
      </c>
      <c r="H111">
        <v>3.968253968253968E-2</v>
      </c>
      <c r="I111">
        <v>3.7285607755406414E-3</v>
      </c>
      <c r="J111">
        <v>3.5953978906999036E-2</v>
      </c>
      <c r="K111">
        <f t="shared" si="1"/>
        <v>7.3276762620644439E-4</v>
      </c>
    </row>
    <row r="112" spans="1:11" x14ac:dyDescent="0.3">
      <c r="A112">
        <v>4924</v>
      </c>
      <c r="B112">
        <v>11</v>
      </c>
      <c r="C112">
        <v>5</v>
      </c>
      <c r="D112">
        <v>0</v>
      </c>
      <c r="E112">
        <v>526</v>
      </c>
      <c r="F112">
        <v>616</v>
      </c>
      <c r="G112">
        <v>0</v>
      </c>
      <c r="H112">
        <v>2.0484171322160148E-2</v>
      </c>
      <c r="I112">
        <v>8.0515297906602248E-3</v>
      </c>
      <c r="J112">
        <v>1.2432641531499923E-2</v>
      </c>
      <c r="K112">
        <f t="shared" si="1"/>
        <v>1.2590742053444834E-5</v>
      </c>
    </row>
    <row r="113" spans="1:11" x14ac:dyDescent="0.3">
      <c r="A113">
        <v>4996</v>
      </c>
      <c r="B113">
        <v>35</v>
      </c>
      <c r="C113">
        <v>14</v>
      </c>
      <c r="D113">
        <v>0</v>
      </c>
      <c r="E113">
        <v>4288</v>
      </c>
      <c r="F113">
        <v>4203</v>
      </c>
      <c r="G113">
        <v>21</v>
      </c>
      <c r="H113">
        <v>8.0962294702752718E-3</v>
      </c>
      <c r="I113">
        <v>3.3198956604221009E-3</v>
      </c>
      <c r="J113">
        <v>4.7763338098531713E-3</v>
      </c>
      <c r="K113">
        <f t="shared" si="1"/>
        <v>1.6875369514415479E-5</v>
      </c>
    </row>
    <row r="114" spans="1:11" x14ac:dyDescent="0.3">
      <c r="A114">
        <v>5025</v>
      </c>
      <c r="B114">
        <v>14</v>
      </c>
      <c r="C114">
        <v>14</v>
      </c>
      <c r="D114">
        <v>0</v>
      </c>
      <c r="E114">
        <v>3348</v>
      </c>
      <c r="F114">
        <v>6344</v>
      </c>
      <c r="G114">
        <v>3</v>
      </c>
      <c r="H114">
        <v>4.1641879833432477E-3</v>
      </c>
      <c r="I114">
        <v>2.2019502988361119E-3</v>
      </c>
      <c r="J114">
        <v>1.9622376845071358E-3</v>
      </c>
      <c r="K114">
        <f t="shared" si="1"/>
        <v>4.7914918551116065E-5</v>
      </c>
    </row>
    <row r="115" spans="1:11" x14ac:dyDescent="0.3">
      <c r="A115">
        <v>5047</v>
      </c>
      <c r="B115">
        <v>87</v>
      </c>
      <c r="C115">
        <v>56</v>
      </c>
      <c r="D115">
        <v>0</v>
      </c>
      <c r="E115">
        <v>9560</v>
      </c>
      <c r="F115">
        <v>6621</v>
      </c>
      <c r="G115">
        <v>32</v>
      </c>
      <c r="H115">
        <v>9.0183476728516645E-3</v>
      </c>
      <c r="I115">
        <v>8.3870001497678599E-3</v>
      </c>
      <c r="J115">
        <v>6.3134752308380455E-4</v>
      </c>
      <c r="K115">
        <f t="shared" si="1"/>
        <v>6.8111191025743467E-5</v>
      </c>
    </row>
    <row r="116" spans="1:11" x14ac:dyDescent="0.3">
      <c r="A116">
        <v>5099</v>
      </c>
      <c r="B116">
        <v>29</v>
      </c>
      <c r="C116">
        <v>18</v>
      </c>
      <c r="D116">
        <v>0</v>
      </c>
      <c r="E116">
        <v>3164</v>
      </c>
      <c r="F116">
        <v>1662</v>
      </c>
      <c r="G116">
        <v>19</v>
      </c>
      <c r="H116">
        <v>9.0823676792984656E-3</v>
      </c>
      <c r="I116">
        <v>1.0714285714285714E-2</v>
      </c>
      <c r="J116">
        <v>-1.6319180349872488E-3</v>
      </c>
      <c r="K116">
        <f t="shared" si="1"/>
        <v>1.1059079899536456E-4</v>
      </c>
    </row>
    <row r="117" spans="1:11" x14ac:dyDescent="0.3">
      <c r="A117">
        <v>5170</v>
      </c>
      <c r="B117">
        <v>105</v>
      </c>
      <c r="C117">
        <v>23</v>
      </c>
      <c r="D117">
        <v>0</v>
      </c>
      <c r="E117">
        <v>13288</v>
      </c>
      <c r="F117">
        <v>18212</v>
      </c>
      <c r="G117">
        <v>43</v>
      </c>
      <c r="H117">
        <v>7.8399163742253423E-3</v>
      </c>
      <c r="I117">
        <v>1.2613106663010693E-3</v>
      </c>
      <c r="J117">
        <v>6.5786057079242725E-3</v>
      </c>
      <c r="K117">
        <f t="shared" si="1"/>
        <v>5.3162167924461576E-6</v>
      </c>
    </row>
    <row r="118" spans="1:11" x14ac:dyDescent="0.3">
      <c r="A118">
        <v>5184</v>
      </c>
      <c r="B118">
        <v>75</v>
      </c>
      <c r="C118">
        <v>11</v>
      </c>
      <c r="D118">
        <v>1</v>
      </c>
      <c r="E118">
        <v>9265</v>
      </c>
      <c r="F118">
        <v>17925</v>
      </c>
      <c r="G118">
        <v>33</v>
      </c>
      <c r="H118">
        <v>8.0299785867237686E-3</v>
      </c>
      <c r="I118">
        <v>6.1329170383586087E-4</v>
      </c>
      <c r="J118">
        <v>7.4166868828879073E-3</v>
      </c>
      <c r="K118">
        <f t="shared" si="1"/>
        <v>2.1538822934985906E-6</v>
      </c>
    </row>
    <row r="119" spans="1:11" x14ac:dyDescent="0.3">
      <c r="A119">
        <v>5192</v>
      </c>
      <c r="B119">
        <v>15</v>
      </c>
      <c r="C119">
        <v>5</v>
      </c>
      <c r="D119">
        <v>0</v>
      </c>
      <c r="E119">
        <v>3238</v>
      </c>
      <c r="F119">
        <v>2955</v>
      </c>
      <c r="G119">
        <v>20</v>
      </c>
      <c r="H119">
        <v>4.6111281893636644E-3</v>
      </c>
      <c r="I119">
        <v>1.6891891891891893E-3</v>
      </c>
      <c r="J119">
        <v>2.9219390001744752E-3</v>
      </c>
      <c r="K119">
        <f t="shared" si="1"/>
        <v>3.5549724446399945E-5</v>
      </c>
    </row>
    <row r="120" spans="1:11" x14ac:dyDescent="0.3">
      <c r="A120">
        <v>5247</v>
      </c>
      <c r="B120">
        <v>3</v>
      </c>
      <c r="C120">
        <v>2</v>
      </c>
      <c r="D120">
        <v>0</v>
      </c>
      <c r="E120">
        <v>446</v>
      </c>
      <c r="F120">
        <v>765</v>
      </c>
      <c r="G120">
        <v>0</v>
      </c>
      <c r="H120">
        <v>6.6815144766146995E-3</v>
      </c>
      <c r="I120">
        <v>2.6075619295958278E-3</v>
      </c>
      <c r="J120">
        <v>4.0739525470188716E-3</v>
      </c>
      <c r="K120">
        <f t="shared" si="1"/>
        <v>2.3139423057206007E-5</v>
      </c>
    </row>
    <row r="121" spans="1:11" x14ac:dyDescent="0.3">
      <c r="A121">
        <v>5311</v>
      </c>
      <c r="B121">
        <v>88</v>
      </c>
      <c r="C121">
        <v>37</v>
      </c>
      <c r="D121">
        <v>1</v>
      </c>
      <c r="E121">
        <v>4175</v>
      </c>
      <c r="F121">
        <v>3515</v>
      </c>
      <c r="G121">
        <v>36</v>
      </c>
      <c r="H121">
        <v>2.0642739854562515E-2</v>
      </c>
      <c r="I121">
        <v>1.0416666666666666E-2</v>
      </c>
      <c r="J121">
        <v>1.0226073187895849E-2</v>
      </c>
      <c r="K121">
        <f t="shared" si="1"/>
        <v>1.8003607440593008E-6</v>
      </c>
    </row>
    <row r="122" spans="1:11" x14ac:dyDescent="0.3">
      <c r="A122">
        <v>5331</v>
      </c>
      <c r="B122">
        <v>75</v>
      </c>
      <c r="C122">
        <v>27</v>
      </c>
      <c r="D122">
        <v>2</v>
      </c>
      <c r="E122">
        <v>5349</v>
      </c>
      <c r="F122">
        <v>9601</v>
      </c>
      <c r="G122">
        <v>49</v>
      </c>
      <c r="H122">
        <v>1.3827433628318585E-2</v>
      </c>
      <c r="I122">
        <v>2.8043207312006646E-3</v>
      </c>
      <c r="J122">
        <v>1.102311289711792E-2</v>
      </c>
      <c r="K122">
        <f t="shared" si="1"/>
        <v>4.574529306330155E-6</v>
      </c>
    </row>
    <row r="123" spans="1:11" x14ac:dyDescent="0.3">
      <c r="A123">
        <v>5357</v>
      </c>
      <c r="B123">
        <v>134</v>
      </c>
      <c r="C123">
        <v>202</v>
      </c>
      <c r="D123">
        <v>1</v>
      </c>
      <c r="E123">
        <v>5067</v>
      </c>
      <c r="F123">
        <v>2835</v>
      </c>
      <c r="G123">
        <v>9</v>
      </c>
      <c r="H123">
        <v>2.5764276100749856E-2</v>
      </c>
      <c r="I123">
        <v>6.6513006256173859E-2</v>
      </c>
      <c r="J123">
        <v>-4.0748730155424004E-2</v>
      </c>
      <c r="K123">
        <f t="shared" si="1"/>
        <v>2.4634374805773177E-3</v>
      </c>
    </row>
    <row r="124" spans="1:11" x14ac:dyDescent="0.3">
      <c r="A124">
        <v>5500</v>
      </c>
      <c r="B124">
        <v>3</v>
      </c>
      <c r="C124">
        <v>2</v>
      </c>
      <c r="D124">
        <v>0</v>
      </c>
      <c r="E124">
        <v>936</v>
      </c>
      <c r="F124">
        <v>589</v>
      </c>
      <c r="G124">
        <v>1</v>
      </c>
      <c r="H124">
        <v>3.1948881789137379E-3</v>
      </c>
      <c r="I124">
        <v>3.3840947546531302E-3</v>
      </c>
      <c r="J124">
        <v>-1.8920657573939228E-4</v>
      </c>
      <c r="K124">
        <f t="shared" si="1"/>
        <v>8.2328484682722317E-5</v>
      </c>
    </row>
    <row r="125" spans="1:11" x14ac:dyDescent="0.3">
      <c r="A125">
        <v>5571</v>
      </c>
      <c r="B125">
        <v>23</v>
      </c>
      <c r="C125">
        <v>2</v>
      </c>
      <c r="D125">
        <v>0</v>
      </c>
      <c r="E125">
        <v>3255</v>
      </c>
      <c r="F125">
        <v>4216</v>
      </c>
      <c r="G125">
        <v>12</v>
      </c>
      <c r="H125">
        <v>7.0164734594264791E-3</v>
      </c>
      <c r="I125">
        <v>4.74158368895211E-4</v>
      </c>
      <c r="J125">
        <v>6.5423150905312682E-3</v>
      </c>
      <c r="K125">
        <f t="shared" si="1"/>
        <v>5.4848837925396229E-6</v>
      </c>
    </row>
    <row r="126" spans="1:11" x14ac:dyDescent="0.3">
      <c r="A126">
        <v>5582</v>
      </c>
      <c r="B126">
        <v>124</v>
      </c>
      <c r="C126">
        <v>52</v>
      </c>
      <c r="D126">
        <v>1</v>
      </c>
      <c r="E126">
        <v>13504</v>
      </c>
      <c r="F126">
        <v>25575</v>
      </c>
      <c r="G126">
        <v>39</v>
      </c>
      <c r="H126">
        <v>9.0989140005870266E-3</v>
      </c>
      <c r="I126">
        <v>2.0291099231279511E-3</v>
      </c>
      <c r="J126">
        <v>7.0698040774590755E-3</v>
      </c>
      <c r="K126">
        <f t="shared" si="1"/>
        <v>3.2923880743034379E-6</v>
      </c>
    </row>
    <row r="127" spans="1:11" x14ac:dyDescent="0.3">
      <c r="A127">
        <v>5620</v>
      </c>
      <c r="B127">
        <v>15</v>
      </c>
      <c r="C127">
        <v>11</v>
      </c>
      <c r="D127">
        <v>0</v>
      </c>
      <c r="E127">
        <v>1690</v>
      </c>
      <c r="F127">
        <v>2441</v>
      </c>
      <c r="G127">
        <v>8</v>
      </c>
      <c r="H127">
        <v>8.7976539589442824E-3</v>
      </c>
      <c r="I127">
        <v>4.486133768352365E-3</v>
      </c>
      <c r="J127">
        <v>4.3115201905919174E-3</v>
      </c>
      <c r="K127">
        <f t="shared" si="1"/>
        <v>2.0910296590199179E-5</v>
      </c>
    </row>
    <row r="128" spans="1:11" x14ac:dyDescent="0.3">
      <c r="A128">
        <v>5658</v>
      </c>
      <c r="B128">
        <v>342</v>
      </c>
      <c r="C128">
        <v>132</v>
      </c>
      <c r="D128">
        <v>6</v>
      </c>
      <c r="E128">
        <v>5032</v>
      </c>
      <c r="F128">
        <v>13303</v>
      </c>
      <c r="G128">
        <v>63</v>
      </c>
      <c r="H128">
        <v>6.3639746929661331E-2</v>
      </c>
      <c r="I128">
        <v>9.8250837365091177E-3</v>
      </c>
      <c r="J128">
        <v>5.3814663193152215E-2</v>
      </c>
      <c r="K128">
        <f t="shared" si="1"/>
        <v>2.0187377193771673E-3</v>
      </c>
    </row>
    <row r="129" spans="1:11" x14ac:dyDescent="0.3">
      <c r="A129">
        <v>5757</v>
      </c>
      <c r="B129">
        <v>12</v>
      </c>
      <c r="C129">
        <v>4</v>
      </c>
      <c r="D129">
        <v>0</v>
      </c>
      <c r="E129">
        <v>720</v>
      </c>
      <c r="F129">
        <v>350</v>
      </c>
      <c r="G129">
        <v>5</v>
      </c>
      <c r="H129">
        <v>1.6393442622950821E-2</v>
      </c>
      <c r="I129">
        <v>1.1299435028248588E-2</v>
      </c>
      <c r="J129">
        <v>5.094007594702233E-3</v>
      </c>
      <c r="K129">
        <f t="shared" si="1"/>
        <v>1.4366301104499271E-5</v>
      </c>
    </row>
    <row r="130" spans="1:11" x14ac:dyDescent="0.3">
      <c r="A130">
        <v>5794</v>
      </c>
      <c r="B130">
        <v>81</v>
      </c>
      <c r="C130">
        <v>107</v>
      </c>
      <c r="D130">
        <v>0</v>
      </c>
      <c r="E130">
        <v>2607</v>
      </c>
      <c r="F130">
        <v>2037</v>
      </c>
      <c r="G130">
        <v>39</v>
      </c>
      <c r="H130">
        <v>3.0133928571428572E-2</v>
      </c>
      <c r="I130">
        <v>4.9906716417910446E-2</v>
      </c>
      <c r="J130">
        <v>-1.9772787846481874E-2</v>
      </c>
      <c r="K130">
        <f t="shared" si="1"/>
        <v>8.2122856730739878E-4</v>
      </c>
    </row>
    <row r="131" spans="1:11" x14ac:dyDescent="0.3">
      <c r="A131">
        <v>5837</v>
      </c>
      <c r="B131">
        <v>145</v>
      </c>
      <c r="C131">
        <v>42</v>
      </c>
      <c r="D131">
        <v>1</v>
      </c>
      <c r="E131">
        <v>3894</v>
      </c>
      <c r="F131">
        <v>13990</v>
      </c>
      <c r="G131">
        <v>30</v>
      </c>
      <c r="H131">
        <v>3.5899975241396383E-2</v>
      </c>
      <c r="I131">
        <v>2.9931584948688712E-3</v>
      </c>
      <c r="J131">
        <v>3.2906816746527512E-2</v>
      </c>
      <c r="K131">
        <f t="shared" si="1"/>
        <v>5.7708140852437493E-4</v>
      </c>
    </row>
    <row r="132" spans="1:11" x14ac:dyDescent="0.3">
      <c r="A132">
        <v>5847</v>
      </c>
      <c r="B132">
        <v>34</v>
      </c>
      <c r="C132">
        <v>10</v>
      </c>
      <c r="D132">
        <v>1</v>
      </c>
      <c r="E132">
        <v>1057</v>
      </c>
      <c r="F132">
        <v>2562</v>
      </c>
      <c r="G132">
        <v>5</v>
      </c>
      <c r="H132">
        <v>3.1164069660861594E-2</v>
      </c>
      <c r="I132">
        <v>3.8880248833592537E-3</v>
      </c>
      <c r="J132">
        <v>2.727604477750234E-2</v>
      </c>
      <c r="K132">
        <f t="shared" ref="K132:K195" si="2">(J132-$M$2)^2</f>
        <v>3.3825635075052156E-4</v>
      </c>
    </row>
    <row r="133" spans="1:11" x14ac:dyDescent="0.3">
      <c r="A133">
        <v>5849</v>
      </c>
      <c r="B133">
        <v>43</v>
      </c>
      <c r="C133">
        <v>17</v>
      </c>
      <c r="D133">
        <v>1</v>
      </c>
      <c r="E133">
        <v>3205</v>
      </c>
      <c r="F133">
        <v>4606</v>
      </c>
      <c r="G133">
        <v>3</v>
      </c>
      <c r="H133">
        <v>1.3238916256157635E-2</v>
      </c>
      <c r="I133">
        <v>3.6772658446895955E-3</v>
      </c>
      <c r="J133">
        <v>9.5616504114680399E-3</v>
      </c>
      <c r="K133">
        <f t="shared" si="2"/>
        <v>4.5880633435455566E-7</v>
      </c>
    </row>
    <row r="134" spans="1:11" x14ac:dyDescent="0.3">
      <c r="A134">
        <v>5915</v>
      </c>
      <c r="B134">
        <v>87</v>
      </c>
      <c r="C134">
        <v>68</v>
      </c>
      <c r="D134">
        <v>0</v>
      </c>
      <c r="E134">
        <v>2547</v>
      </c>
      <c r="F134">
        <v>7080</v>
      </c>
      <c r="G134">
        <v>75</v>
      </c>
      <c r="H134">
        <v>3.3029612756264239E-2</v>
      </c>
      <c r="I134">
        <v>9.5131505316172361E-3</v>
      </c>
      <c r="J134">
        <v>2.3516462224647004E-2</v>
      </c>
      <c r="K134">
        <f t="shared" si="2"/>
        <v>2.1410023086984204E-4</v>
      </c>
    </row>
    <row r="135" spans="1:11" x14ac:dyDescent="0.3">
      <c r="A135">
        <v>5926</v>
      </c>
      <c r="B135">
        <v>121</v>
      </c>
      <c r="C135">
        <v>38</v>
      </c>
      <c r="D135">
        <v>1</v>
      </c>
      <c r="E135">
        <v>10670</v>
      </c>
      <c r="F135">
        <v>25605</v>
      </c>
      <c r="G135">
        <v>40</v>
      </c>
      <c r="H135">
        <v>1.1213047910295617E-2</v>
      </c>
      <c r="I135">
        <v>1.4818858947861014E-3</v>
      </c>
      <c r="J135">
        <v>9.7311620155095153E-3</v>
      </c>
      <c r="K135">
        <f t="shared" si="2"/>
        <v>7.1717871706766901E-7</v>
      </c>
    </row>
    <row r="136" spans="1:11" x14ac:dyDescent="0.3">
      <c r="A136">
        <v>6025</v>
      </c>
      <c r="B136">
        <v>304</v>
      </c>
      <c r="C136">
        <v>284</v>
      </c>
      <c r="D136">
        <v>2</v>
      </c>
      <c r="E136">
        <v>16823</v>
      </c>
      <c r="F136">
        <v>9512</v>
      </c>
      <c r="G136">
        <v>91</v>
      </c>
      <c r="H136">
        <v>1.7749751853798096E-2</v>
      </c>
      <c r="I136">
        <v>2.8991425071457737E-2</v>
      </c>
      <c r="J136">
        <v>-1.1241673217659641E-2</v>
      </c>
      <c r="K136">
        <f t="shared" si="2"/>
        <v>4.0505471611601253E-4</v>
      </c>
    </row>
    <row r="137" spans="1:11" x14ac:dyDescent="0.3">
      <c r="A137">
        <v>6083</v>
      </c>
      <c r="B137">
        <v>81</v>
      </c>
      <c r="C137">
        <v>36</v>
      </c>
      <c r="D137">
        <v>0</v>
      </c>
      <c r="E137">
        <v>16138</v>
      </c>
      <c r="F137">
        <v>19955</v>
      </c>
      <c r="G137">
        <v>61</v>
      </c>
      <c r="H137">
        <v>4.9941426721746103E-3</v>
      </c>
      <c r="I137">
        <v>1.8008103646640987E-3</v>
      </c>
      <c r="J137">
        <v>3.1933323075105115E-3</v>
      </c>
      <c r="K137">
        <f t="shared" si="2"/>
        <v>3.2387090134735139E-5</v>
      </c>
    </row>
    <row r="138" spans="1:11" x14ac:dyDescent="0.3">
      <c r="A138">
        <v>6096</v>
      </c>
      <c r="B138">
        <v>12</v>
      </c>
      <c r="C138">
        <v>2</v>
      </c>
      <c r="D138">
        <v>0</v>
      </c>
      <c r="E138">
        <v>3858</v>
      </c>
      <c r="F138">
        <v>2502</v>
      </c>
      <c r="G138">
        <v>2</v>
      </c>
      <c r="H138">
        <v>3.1007751937984496E-3</v>
      </c>
      <c r="I138">
        <v>7.9872204472843447E-4</v>
      </c>
      <c r="J138">
        <v>2.3020531490700151E-3</v>
      </c>
      <c r="K138">
        <f t="shared" si="2"/>
        <v>4.3325946839981422E-5</v>
      </c>
    </row>
    <row r="139" spans="1:11" x14ac:dyDescent="0.3">
      <c r="A139">
        <v>6105</v>
      </c>
      <c r="B139">
        <v>147</v>
      </c>
      <c r="C139">
        <v>53</v>
      </c>
      <c r="D139">
        <v>1</v>
      </c>
      <c r="E139">
        <v>19689</v>
      </c>
      <c r="F139">
        <v>29887</v>
      </c>
      <c r="G139">
        <v>53</v>
      </c>
      <c r="H139">
        <v>7.4107683000604963E-3</v>
      </c>
      <c r="I139">
        <v>1.7702070808283234E-3</v>
      </c>
      <c r="J139">
        <v>5.6405612192321729E-3</v>
      </c>
      <c r="K139">
        <f t="shared" si="2"/>
        <v>1.0521828087249968E-5</v>
      </c>
    </row>
    <row r="140" spans="1:11" x14ac:dyDescent="0.3">
      <c r="A140">
        <v>6131</v>
      </c>
      <c r="B140">
        <v>26</v>
      </c>
      <c r="C140">
        <v>24</v>
      </c>
      <c r="D140">
        <v>0</v>
      </c>
      <c r="E140">
        <v>6402</v>
      </c>
      <c r="F140">
        <v>6322</v>
      </c>
      <c r="G140">
        <v>31</v>
      </c>
      <c r="H140">
        <v>4.0448039825762292E-3</v>
      </c>
      <c r="I140">
        <v>3.7819098644815631E-3</v>
      </c>
      <c r="J140">
        <v>2.6289411809466605E-4</v>
      </c>
      <c r="K140">
        <f t="shared" si="2"/>
        <v>7.4328604321748375E-5</v>
      </c>
    </row>
    <row r="141" spans="1:11" x14ac:dyDescent="0.3">
      <c r="A141">
        <v>6133</v>
      </c>
      <c r="B141">
        <v>15</v>
      </c>
      <c r="C141">
        <v>1</v>
      </c>
      <c r="D141">
        <v>0</v>
      </c>
      <c r="E141">
        <v>156</v>
      </c>
      <c r="F141">
        <v>368</v>
      </c>
      <c r="G141">
        <v>0</v>
      </c>
      <c r="H141">
        <v>8.771929824561403E-2</v>
      </c>
      <c r="I141">
        <v>2.7100271002710027E-3</v>
      </c>
      <c r="J141">
        <v>8.5009271145343027E-2</v>
      </c>
      <c r="K141">
        <f t="shared" si="2"/>
        <v>5.7950115414402764E-3</v>
      </c>
    </row>
    <row r="142" spans="1:11" x14ac:dyDescent="0.3">
      <c r="A142">
        <v>6139</v>
      </c>
      <c r="B142">
        <v>34</v>
      </c>
      <c r="C142">
        <v>29</v>
      </c>
      <c r="D142">
        <v>0</v>
      </c>
      <c r="E142">
        <v>4602</v>
      </c>
      <c r="F142">
        <v>5011</v>
      </c>
      <c r="G142">
        <v>22</v>
      </c>
      <c r="H142">
        <v>7.3339085418464194E-3</v>
      </c>
      <c r="I142">
        <v>5.7539682539682543E-3</v>
      </c>
      <c r="J142">
        <v>1.579940287878165E-3</v>
      </c>
      <c r="K142">
        <f t="shared" si="2"/>
        <v>5.3353641101012015E-5</v>
      </c>
    </row>
    <row r="143" spans="1:11" x14ac:dyDescent="0.3">
      <c r="A143">
        <v>6147</v>
      </c>
      <c r="B143">
        <v>143</v>
      </c>
      <c r="C143">
        <v>79</v>
      </c>
      <c r="D143">
        <v>0</v>
      </c>
      <c r="E143">
        <v>23223</v>
      </c>
      <c r="F143">
        <v>26086</v>
      </c>
      <c r="G143">
        <v>71</v>
      </c>
      <c r="H143">
        <v>6.120003423778139E-3</v>
      </c>
      <c r="I143">
        <v>3.0193005923944199E-3</v>
      </c>
      <c r="J143">
        <v>3.1007028313837191E-3</v>
      </c>
      <c r="K143">
        <f t="shared" si="2"/>
        <v>3.3449972689926005E-5</v>
      </c>
    </row>
    <row r="144" spans="1:11" x14ac:dyDescent="0.3">
      <c r="A144">
        <v>6156</v>
      </c>
      <c r="B144">
        <v>17</v>
      </c>
      <c r="C144">
        <v>5</v>
      </c>
      <c r="D144">
        <v>0</v>
      </c>
      <c r="E144">
        <v>611</v>
      </c>
      <c r="F144">
        <v>1266</v>
      </c>
      <c r="G144">
        <v>6</v>
      </c>
      <c r="H144">
        <v>2.7070063694267517E-2</v>
      </c>
      <c r="I144">
        <v>3.9339103068450039E-3</v>
      </c>
      <c r="J144">
        <v>2.3136153387422514E-2</v>
      </c>
      <c r="K144">
        <f t="shared" si="2"/>
        <v>2.0311538293152213E-4</v>
      </c>
    </row>
    <row r="145" spans="1:11" x14ac:dyDescent="0.3">
      <c r="A145">
        <v>6270</v>
      </c>
      <c r="B145">
        <v>436</v>
      </c>
      <c r="C145">
        <v>541</v>
      </c>
      <c r="D145">
        <v>4</v>
      </c>
      <c r="E145">
        <v>11547</v>
      </c>
      <c r="F145">
        <v>9537</v>
      </c>
      <c r="G145">
        <v>86</v>
      </c>
      <c r="H145">
        <v>3.6384878577985481E-2</v>
      </c>
      <c r="I145">
        <v>5.3681285969438379E-2</v>
      </c>
      <c r="J145">
        <v>-1.7296407391452898E-2</v>
      </c>
      <c r="K145">
        <f t="shared" si="2"/>
        <v>6.8542933305345709E-4</v>
      </c>
    </row>
    <row r="146" spans="1:11" x14ac:dyDescent="0.3">
      <c r="A146">
        <v>6293</v>
      </c>
      <c r="B146">
        <v>5</v>
      </c>
      <c r="C146">
        <v>1</v>
      </c>
      <c r="D146">
        <v>0</v>
      </c>
      <c r="E146">
        <v>1132</v>
      </c>
      <c r="F146">
        <v>185</v>
      </c>
      <c r="G146">
        <v>3</v>
      </c>
      <c r="H146">
        <v>4.3975373790677225E-3</v>
      </c>
      <c r="I146">
        <v>5.3763440860215058E-3</v>
      </c>
      <c r="J146">
        <v>-9.7880670695378331E-4</v>
      </c>
      <c r="K146">
        <f t="shared" si="2"/>
        <v>9.7280833804596836E-5</v>
      </c>
    </row>
    <row r="147" spans="1:11" x14ac:dyDescent="0.3">
      <c r="A147">
        <v>6299</v>
      </c>
      <c r="B147">
        <v>11</v>
      </c>
      <c r="C147">
        <v>0</v>
      </c>
      <c r="D147">
        <v>0</v>
      </c>
      <c r="E147">
        <v>1105</v>
      </c>
      <c r="F147">
        <v>1738</v>
      </c>
      <c r="G147">
        <v>12</v>
      </c>
      <c r="H147">
        <v>9.8566308243727592E-3</v>
      </c>
      <c r="I147">
        <v>0</v>
      </c>
      <c r="J147">
        <v>9.8566308243727592E-3</v>
      </c>
      <c r="K147">
        <f t="shared" si="2"/>
        <v>9.4543118599712287E-7</v>
      </c>
    </row>
    <row r="148" spans="1:11" x14ac:dyDescent="0.3">
      <c r="A148">
        <v>6300</v>
      </c>
      <c r="B148">
        <v>58</v>
      </c>
      <c r="C148">
        <v>24</v>
      </c>
      <c r="D148">
        <v>0</v>
      </c>
      <c r="E148">
        <v>581</v>
      </c>
      <c r="F148">
        <v>3062</v>
      </c>
      <c r="G148">
        <v>12</v>
      </c>
      <c r="H148">
        <v>9.0766823161189364E-2</v>
      </c>
      <c r="I148">
        <v>7.7770576798444589E-3</v>
      </c>
      <c r="J148">
        <v>8.2989765481344901E-2</v>
      </c>
      <c r="K148">
        <f t="shared" si="2"/>
        <v>5.4916203155554837E-3</v>
      </c>
    </row>
    <row r="149" spans="1:11" x14ac:dyDescent="0.3">
      <c r="A149">
        <v>6308</v>
      </c>
      <c r="B149">
        <v>130</v>
      </c>
      <c r="C149">
        <v>64</v>
      </c>
      <c r="D149">
        <v>0</v>
      </c>
      <c r="E149">
        <v>5937</v>
      </c>
      <c r="F149">
        <v>9328</v>
      </c>
      <c r="G149">
        <v>40</v>
      </c>
      <c r="H149">
        <v>2.1427394099225318E-2</v>
      </c>
      <c r="I149">
        <v>6.8143100511073255E-3</v>
      </c>
      <c r="J149">
        <v>1.4613084048117992E-2</v>
      </c>
      <c r="K149">
        <f t="shared" si="2"/>
        <v>3.2818989965983033E-5</v>
      </c>
    </row>
    <row r="150" spans="1:11" x14ac:dyDescent="0.3">
      <c r="A150">
        <v>6331</v>
      </c>
      <c r="B150">
        <v>7</v>
      </c>
      <c r="C150">
        <v>10</v>
      </c>
      <c r="D150">
        <v>0</v>
      </c>
      <c r="E150">
        <v>1636</v>
      </c>
      <c r="F150">
        <v>2559</v>
      </c>
      <c r="G150">
        <v>10</v>
      </c>
      <c r="H150">
        <v>4.2604990870359098E-3</v>
      </c>
      <c r="I150">
        <v>3.8925652004671079E-3</v>
      </c>
      <c r="J150">
        <v>3.6793388656880185E-4</v>
      </c>
      <c r="K150">
        <f t="shared" si="2"/>
        <v>7.2528457146338221E-5</v>
      </c>
    </row>
    <row r="151" spans="1:11" x14ac:dyDescent="0.3">
      <c r="A151">
        <v>6344</v>
      </c>
      <c r="B151">
        <v>53</v>
      </c>
      <c r="C151">
        <v>1</v>
      </c>
      <c r="D151">
        <v>0</v>
      </c>
      <c r="E151">
        <v>2958</v>
      </c>
      <c r="F151">
        <v>6549</v>
      </c>
      <c r="G151">
        <v>28</v>
      </c>
      <c r="H151">
        <v>1.7602125539687812E-2</v>
      </c>
      <c r="I151">
        <v>1.5267175572519084E-4</v>
      </c>
      <c r="J151">
        <v>1.7449453783962621E-2</v>
      </c>
      <c r="K151">
        <f t="shared" si="2"/>
        <v>7.3361894172992734E-5</v>
      </c>
    </row>
    <row r="152" spans="1:11" x14ac:dyDescent="0.3">
      <c r="A152">
        <v>6358</v>
      </c>
      <c r="B152">
        <v>2</v>
      </c>
      <c r="C152">
        <v>1</v>
      </c>
      <c r="D152">
        <v>0</v>
      </c>
      <c r="E152">
        <v>965</v>
      </c>
      <c r="F152">
        <v>1958</v>
      </c>
      <c r="G152">
        <v>0</v>
      </c>
      <c r="H152">
        <v>2.0682523267838678E-3</v>
      </c>
      <c r="I152">
        <v>5.1046452271567128E-4</v>
      </c>
      <c r="J152">
        <v>1.5577878040681965E-3</v>
      </c>
      <c r="K152">
        <f t="shared" si="2"/>
        <v>5.3677751163998185E-5</v>
      </c>
    </row>
    <row r="153" spans="1:11" x14ac:dyDescent="0.3">
      <c r="A153">
        <v>6390</v>
      </c>
      <c r="B153">
        <v>66</v>
      </c>
      <c r="C153">
        <v>65</v>
      </c>
      <c r="D153">
        <v>1</v>
      </c>
      <c r="E153">
        <v>3104</v>
      </c>
      <c r="F153">
        <v>3485</v>
      </c>
      <c r="G153">
        <v>52</v>
      </c>
      <c r="H153">
        <v>2.082018927444795E-2</v>
      </c>
      <c r="I153">
        <v>1.8309859154929577E-2</v>
      </c>
      <c r="J153">
        <v>2.5103301195183725E-3</v>
      </c>
      <c r="K153">
        <f t="shared" si="2"/>
        <v>4.0627466117645623E-5</v>
      </c>
    </row>
    <row r="154" spans="1:11" x14ac:dyDescent="0.3">
      <c r="A154">
        <v>6409</v>
      </c>
      <c r="B154">
        <v>85</v>
      </c>
      <c r="C154">
        <v>83</v>
      </c>
      <c r="D154">
        <v>1</v>
      </c>
      <c r="E154">
        <v>3672</v>
      </c>
      <c r="F154">
        <v>3267</v>
      </c>
      <c r="G154">
        <v>12</v>
      </c>
      <c r="H154">
        <v>2.2624434389140271E-2</v>
      </c>
      <c r="I154">
        <v>2.4776119402985075E-2</v>
      </c>
      <c r="J154">
        <v>-2.1516850138448042E-3</v>
      </c>
      <c r="K154">
        <f t="shared" si="2"/>
        <v>1.2179292034815657E-4</v>
      </c>
    </row>
    <row r="155" spans="1:11" x14ac:dyDescent="0.3">
      <c r="A155">
        <v>6416</v>
      </c>
      <c r="B155">
        <v>312</v>
      </c>
      <c r="C155">
        <v>353</v>
      </c>
      <c r="D155">
        <v>4</v>
      </c>
      <c r="E155">
        <v>11308</v>
      </c>
      <c r="F155">
        <v>8361</v>
      </c>
      <c r="G155">
        <v>65</v>
      </c>
      <c r="H155">
        <v>2.6850258175559381E-2</v>
      </c>
      <c r="I155">
        <v>4.0509524902455817E-2</v>
      </c>
      <c r="J155">
        <v>-1.3659266726896435E-2</v>
      </c>
      <c r="K155">
        <f t="shared" si="2"/>
        <v>5.0821230909698647E-4</v>
      </c>
    </row>
    <row r="156" spans="1:11" x14ac:dyDescent="0.3">
      <c r="A156">
        <v>6425</v>
      </c>
      <c r="B156">
        <v>75</v>
      </c>
      <c r="C156">
        <v>13</v>
      </c>
      <c r="D156">
        <v>0</v>
      </c>
      <c r="E156">
        <v>2779</v>
      </c>
      <c r="F156">
        <v>4303</v>
      </c>
      <c r="G156">
        <v>19</v>
      </c>
      <c r="H156">
        <v>2.6278906797477224E-2</v>
      </c>
      <c r="I156">
        <v>3.0120481927710845E-3</v>
      </c>
      <c r="J156">
        <v>2.3266858604706141E-2</v>
      </c>
      <c r="K156">
        <f t="shared" si="2"/>
        <v>2.0685805050425286E-4</v>
      </c>
    </row>
    <row r="157" spans="1:11" x14ac:dyDescent="0.3">
      <c r="A157">
        <v>6555</v>
      </c>
      <c r="B157">
        <v>4</v>
      </c>
      <c r="C157">
        <v>39</v>
      </c>
      <c r="D157">
        <v>0</v>
      </c>
      <c r="E157">
        <v>8745</v>
      </c>
      <c r="F157">
        <v>6415</v>
      </c>
      <c r="G157">
        <v>17</v>
      </c>
      <c r="H157">
        <v>4.5719510801234427E-4</v>
      </c>
      <c r="I157">
        <v>6.042764177254416E-3</v>
      </c>
      <c r="J157">
        <v>-5.5855690692420716E-3</v>
      </c>
      <c r="K157">
        <f t="shared" si="2"/>
        <v>2.0937705203952391E-4</v>
      </c>
    </row>
    <row r="158" spans="1:11" x14ac:dyDescent="0.3">
      <c r="A158">
        <v>6628</v>
      </c>
      <c r="B158">
        <v>16</v>
      </c>
      <c r="C158">
        <v>7</v>
      </c>
      <c r="D158">
        <v>0</v>
      </c>
      <c r="E158">
        <v>2400</v>
      </c>
      <c r="F158">
        <v>2478</v>
      </c>
      <c r="G158">
        <v>13</v>
      </c>
      <c r="H158">
        <v>6.6225165562913907E-3</v>
      </c>
      <c r="I158">
        <v>2.8169014084507044E-3</v>
      </c>
      <c r="J158">
        <v>3.8056151478406863E-3</v>
      </c>
      <c r="K158">
        <f t="shared" si="2"/>
        <v>2.5793019175166756E-5</v>
      </c>
    </row>
    <row r="159" spans="1:11" x14ac:dyDescent="0.3">
      <c r="A159">
        <v>6634</v>
      </c>
      <c r="B159">
        <v>11</v>
      </c>
      <c r="C159">
        <v>5</v>
      </c>
      <c r="D159">
        <v>0</v>
      </c>
      <c r="E159">
        <v>9791</v>
      </c>
      <c r="F159">
        <v>7486</v>
      </c>
      <c r="G159">
        <v>11</v>
      </c>
      <c r="H159">
        <v>1.1222199551112018E-3</v>
      </c>
      <c r="I159">
        <v>6.6746762782005076E-4</v>
      </c>
      <c r="J159">
        <v>4.5475232729115099E-4</v>
      </c>
      <c r="K159">
        <f t="shared" si="2"/>
        <v>7.1057239687855942E-5</v>
      </c>
    </row>
    <row r="160" spans="1:11" x14ac:dyDescent="0.3">
      <c r="A160">
        <v>6675</v>
      </c>
      <c r="B160">
        <v>49</v>
      </c>
      <c r="C160">
        <v>22</v>
      </c>
      <c r="D160">
        <v>0</v>
      </c>
      <c r="E160">
        <v>12769</v>
      </c>
      <c r="F160">
        <v>15786</v>
      </c>
      <c r="G160">
        <v>42</v>
      </c>
      <c r="H160">
        <v>3.8227492588547357E-3</v>
      </c>
      <c r="I160">
        <v>1.3917004048582995E-3</v>
      </c>
      <c r="J160">
        <v>2.431048853996436E-3</v>
      </c>
      <c r="K160">
        <f t="shared" si="2"/>
        <v>4.1644424111358977E-5</v>
      </c>
    </row>
    <row r="161" spans="1:11" x14ac:dyDescent="0.3">
      <c r="A161">
        <v>6746</v>
      </c>
      <c r="B161">
        <v>7</v>
      </c>
      <c r="C161">
        <v>2</v>
      </c>
      <c r="D161">
        <v>0</v>
      </c>
      <c r="E161">
        <v>1233</v>
      </c>
      <c r="F161">
        <v>695</v>
      </c>
      <c r="G161">
        <v>11</v>
      </c>
      <c r="H161">
        <v>5.6451612903225803E-3</v>
      </c>
      <c r="I161">
        <v>2.8694404591104736E-3</v>
      </c>
      <c r="J161">
        <v>2.7757208312121067E-3</v>
      </c>
      <c r="K161">
        <f t="shared" si="2"/>
        <v>3.7314714620915078E-5</v>
      </c>
    </row>
    <row r="162" spans="1:11" x14ac:dyDescent="0.3">
      <c r="A162">
        <v>6799</v>
      </c>
      <c r="B162">
        <v>21</v>
      </c>
      <c r="C162">
        <v>9</v>
      </c>
      <c r="D162">
        <v>0</v>
      </c>
      <c r="E162">
        <v>3203</v>
      </c>
      <c r="F162">
        <v>7677</v>
      </c>
      <c r="G162">
        <v>75</v>
      </c>
      <c r="H162">
        <v>6.5136476426799006E-3</v>
      </c>
      <c r="I162">
        <v>1.17096018735363E-3</v>
      </c>
      <c r="J162">
        <v>5.3426874553262702E-3</v>
      </c>
      <c r="K162">
        <f t="shared" si="2"/>
        <v>1.2543005014684304E-5</v>
      </c>
    </row>
    <row r="163" spans="1:11" x14ac:dyDescent="0.3">
      <c r="A163">
        <v>6808</v>
      </c>
      <c r="B163">
        <v>41</v>
      </c>
      <c r="C163">
        <v>20</v>
      </c>
      <c r="D163">
        <v>0</v>
      </c>
      <c r="E163">
        <v>6574</v>
      </c>
      <c r="F163">
        <v>13557</v>
      </c>
      <c r="G163">
        <v>10</v>
      </c>
      <c r="H163">
        <v>6.198034769463341E-3</v>
      </c>
      <c r="I163">
        <v>1.4730794726375489E-3</v>
      </c>
      <c r="J163">
        <v>4.7249552968257925E-3</v>
      </c>
      <c r="K163">
        <f t="shared" si="2"/>
        <v>1.7300131445919471E-5</v>
      </c>
    </row>
    <row r="164" spans="1:11" x14ac:dyDescent="0.3">
      <c r="A164">
        <v>6821</v>
      </c>
      <c r="B164">
        <v>186</v>
      </c>
      <c r="C164">
        <v>99</v>
      </c>
      <c r="D164">
        <v>0</v>
      </c>
      <c r="E164">
        <v>13962</v>
      </c>
      <c r="F164">
        <v>14893</v>
      </c>
      <c r="G164">
        <v>41</v>
      </c>
      <c r="H164">
        <v>1.3146734520780322E-2</v>
      </c>
      <c r="I164">
        <v>6.6035218783351123E-3</v>
      </c>
      <c r="J164">
        <v>6.5432126424452095E-3</v>
      </c>
      <c r="K164">
        <f t="shared" si="2"/>
        <v>5.4806804957131102E-6</v>
      </c>
    </row>
    <row r="165" spans="1:11" x14ac:dyDescent="0.3">
      <c r="A165">
        <v>6828</v>
      </c>
      <c r="B165">
        <v>24</v>
      </c>
      <c r="C165">
        <v>0</v>
      </c>
      <c r="D165">
        <v>0</v>
      </c>
      <c r="E165">
        <v>313</v>
      </c>
      <c r="F165">
        <v>321</v>
      </c>
      <c r="G165">
        <v>3</v>
      </c>
      <c r="H165">
        <v>7.1216617210682495E-2</v>
      </c>
      <c r="I165">
        <v>0</v>
      </c>
      <c r="J165">
        <v>7.1216617210682495E-2</v>
      </c>
      <c r="K165">
        <f t="shared" si="2"/>
        <v>3.8853180223265096E-3</v>
      </c>
    </row>
    <row r="166" spans="1:11" x14ac:dyDescent="0.3">
      <c r="A166">
        <v>6836</v>
      </c>
      <c r="B166">
        <v>13</v>
      </c>
      <c r="C166">
        <v>5</v>
      </c>
      <c r="D166">
        <v>0</v>
      </c>
      <c r="E166">
        <v>5858</v>
      </c>
      <c r="F166">
        <v>4240</v>
      </c>
      <c r="G166">
        <v>8</v>
      </c>
      <c r="H166">
        <v>2.2142735479475386E-3</v>
      </c>
      <c r="I166">
        <v>1.1778563015312131E-3</v>
      </c>
      <c r="J166">
        <v>1.0364172464163255E-3</v>
      </c>
      <c r="K166">
        <f t="shared" si="2"/>
        <v>6.1589231800711841E-5</v>
      </c>
    </row>
    <row r="167" spans="1:11" x14ac:dyDescent="0.3">
      <c r="A167">
        <v>6886</v>
      </c>
      <c r="B167">
        <v>144</v>
      </c>
      <c r="C167">
        <v>245</v>
      </c>
      <c r="D167">
        <v>1</v>
      </c>
      <c r="E167">
        <v>23002</v>
      </c>
      <c r="F167">
        <v>15407</v>
      </c>
      <c r="G167">
        <v>46</v>
      </c>
      <c r="H167">
        <v>6.2213773438175059E-3</v>
      </c>
      <c r="I167">
        <v>1.5652951699463326E-2</v>
      </c>
      <c r="J167">
        <v>-9.4315743556458199E-3</v>
      </c>
      <c r="K167">
        <f t="shared" si="2"/>
        <v>3.3547117893060135E-4</v>
      </c>
    </row>
    <row r="168" spans="1:11" x14ac:dyDescent="0.3">
      <c r="A168">
        <v>6894</v>
      </c>
      <c r="B168">
        <v>491</v>
      </c>
      <c r="C168">
        <v>558</v>
      </c>
      <c r="D168">
        <v>13</v>
      </c>
      <c r="E168">
        <v>8135</v>
      </c>
      <c r="F168">
        <v>13983</v>
      </c>
      <c r="G168">
        <v>12</v>
      </c>
      <c r="H168">
        <v>5.6920936702990955E-2</v>
      </c>
      <c r="I168">
        <v>3.8374252114710128E-2</v>
      </c>
      <c r="J168">
        <v>1.8546684588280828E-2</v>
      </c>
      <c r="K168">
        <f t="shared" si="2"/>
        <v>9.3361715223781719E-5</v>
      </c>
    </row>
    <row r="169" spans="1:11" x14ac:dyDescent="0.3">
      <c r="A169">
        <v>6898</v>
      </c>
      <c r="B169">
        <v>7</v>
      </c>
      <c r="C169">
        <v>7</v>
      </c>
      <c r="D169">
        <v>0</v>
      </c>
      <c r="E169">
        <v>330</v>
      </c>
      <c r="F169">
        <v>1568</v>
      </c>
      <c r="G169">
        <v>1</v>
      </c>
      <c r="H169">
        <v>2.0771513353115726E-2</v>
      </c>
      <c r="I169">
        <v>4.4444444444444444E-3</v>
      </c>
      <c r="J169">
        <v>1.6327068908671281E-2</v>
      </c>
      <c r="K169">
        <f t="shared" si="2"/>
        <v>5.5394839293787476E-5</v>
      </c>
    </row>
    <row r="170" spans="1:11" x14ac:dyDescent="0.3">
      <c r="A170">
        <v>7008</v>
      </c>
      <c r="B170">
        <v>448</v>
      </c>
      <c r="C170">
        <v>398</v>
      </c>
      <c r="D170">
        <v>0</v>
      </c>
      <c r="E170">
        <v>35622</v>
      </c>
      <c r="F170">
        <v>46203</v>
      </c>
      <c r="G170">
        <v>143</v>
      </c>
      <c r="H170">
        <v>1.2420293873024674E-2</v>
      </c>
      <c r="I170">
        <v>8.5405892577412497E-3</v>
      </c>
      <c r="J170">
        <v>3.8797046152834243E-3</v>
      </c>
      <c r="K170">
        <f t="shared" si="2"/>
        <v>2.5045954613624353E-5</v>
      </c>
    </row>
    <row r="171" spans="1:11" x14ac:dyDescent="0.3">
      <c r="A171">
        <v>7068</v>
      </c>
      <c r="B171">
        <v>0</v>
      </c>
      <c r="C171">
        <v>2</v>
      </c>
      <c r="D171">
        <v>0</v>
      </c>
      <c r="E171">
        <v>228</v>
      </c>
      <c r="F171">
        <v>422</v>
      </c>
      <c r="G171">
        <v>0</v>
      </c>
      <c r="H171">
        <v>0</v>
      </c>
      <c r="I171">
        <v>4.7169811320754715E-3</v>
      </c>
      <c r="J171">
        <v>-4.7169811320754715E-3</v>
      </c>
      <c r="K171">
        <f t="shared" si="2"/>
        <v>1.8499479312436649E-4</v>
      </c>
    </row>
    <row r="172" spans="1:11" x14ac:dyDescent="0.3">
      <c r="A172">
        <v>7267</v>
      </c>
      <c r="B172">
        <v>1</v>
      </c>
      <c r="C172">
        <v>5</v>
      </c>
      <c r="D172">
        <v>0</v>
      </c>
      <c r="E172">
        <v>182</v>
      </c>
      <c r="F172">
        <v>346</v>
      </c>
      <c r="G172">
        <v>4</v>
      </c>
      <c r="H172">
        <v>5.4644808743169399E-3</v>
      </c>
      <c r="I172">
        <v>1.4245014245014245E-2</v>
      </c>
      <c r="J172">
        <v>-8.7805333706973063E-3</v>
      </c>
      <c r="K172">
        <f t="shared" si="2"/>
        <v>3.1204626618074597E-4</v>
      </c>
    </row>
    <row r="173" spans="1:11" x14ac:dyDescent="0.3">
      <c r="A173">
        <v>7310</v>
      </c>
      <c r="B173">
        <v>30</v>
      </c>
      <c r="C173">
        <v>16</v>
      </c>
      <c r="D173">
        <v>1</v>
      </c>
      <c r="E173">
        <v>7868</v>
      </c>
      <c r="F173">
        <v>8281</v>
      </c>
      <c r="G173">
        <v>10</v>
      </c>
      <c r="H173">
        <v>3.7984299822739933E-3</v>
      </c>
      <c r="I173">
        <v>1.9284078582620225E-3</v>
      </c>
      <c r="J173">
        <v>1.8700221240119709E-3</v>
      </c>
      <c r="K173">
        <f t="shared" si="2"/>
        <v>4.920006559813168E-5</v>
      </c>
    </row>
    <row r="174" spans="1:11" x14ac:dyDescent="0.3">
      <c r="A174">
        <v>7390</v>
      </c>
      <c r="B174">
        <v>8</v>
      </c>
      <c r="C174">
        <v>16</v>
      </c>
      <c r="D174">
        <v>0</v>
      </c>
      <c r="E174">
        <v>3418</v>
      </c>
      <c r="F174">
        <v>7427</v>
      </c>
      <c r="G174">
        <v>9</v>
      </c>
      <c r="H174">
        <v>2.3350846468184472E-3</v>
      </c>
      <c r="I174">
        <v>2.1496708316539031E-3</v>
      </c>
      <c r="J174">
        <v>1.854138151645441E-4</v>
      </c>
      <c r="K174">
        <f t="shared" si="2"/>
        <v>7.5670585482845242E-5</v>
      </c>
    </row>
    <row r="175" spans="1:11" x14ac:dyDescent="0.3">
      <c r="A175">
        <v>7403</v>
      </c>
      <c r="B175">
        <v>10</v>
      </c>
      <c r="C175">
        <v>1</v>
      </c>
      <c r="D175">
        <v>0</v>
      </c>
      <c r="E175">
        <v>1137</v>
      </c>
      <c r="F175">
        <v>320</v>
      </c>
      <c r="G175">
        <v>1</v>
      </c>
      <c r="H175">
        <v>8.7183958151700082E-3</v>
      </c>
      <c r="I175">
        <v>3.1152647975077881E-3</v>
      </c>
      <c r="J175">
        <v>5.6031310176622197E-3</v>
      </c>
      <c r="K175">
        <f t="shared" si="2"/>
        <v>1.0766056547839053E-5</v>
      </c>
    </row>
    <row r="176" spans="1:11" x14ac:dyDescent="0.3">
      <c r="A176">
        <v>7420</v>
      </c>
      <c r="B176">
        <v>266</v>
      </c>
      <c r="C176">
        <v>272</v>
      </c>
      <c r="D176">
        <v>4</v>
      </c>
      <c r="E176">
        <v>12046</v>
      </c>
      <c r="F176">
        <v>10957</v>
      </c>
      <c r="G176">
        <v>98</v>
      </c>
      <c r="H176">
        <v>2.1604938271604937E-2</v>
      </c>
      <c r="I176">
        <v>2.4222994033306616E-2</v>
      </c>
      <c r="J176">
        <v>-2.6180557617016785E-3</v>
      </c>
      <c r="K176">
        <f t="shared" si="2"/>
        <v>1.3230414129461216E-4</v>
      </c>
    </row>
    <row r="177" spans="1:11" x14ac:dyDescent="0.3">
      <c r="A177">
        <v>7422</v>
      </c>
      <c r="B177">
        <v>63</v>
      </c>
      <c r="C177">
        <v>29</v>
      </c>
      <c r="D177">
        <v>1</v>
      </c>
      <c r="E177">
        <v>13627</v>
      </c>
      <c r="F177">
        <v>10669</v>
      </c>
      <c r="G177">
        <v>7</v>
      </c>
      <c r="H177">
        <v>4.6018991964937913E-3</v>
      </c>
      <c r="I177">
        <v>2.7107870630024302E-3</v>
      </c>
      <c r="J177">
        <v>1.8911121334913611E-3</v>
      </c>
      <c r="K177">
        <f t="shared" si="2"/>
        <v>4.8904648098602378E-5</v>
      </c>
    </row>
    <row r="178" spans="1:11" x14ac:dyDescent="0.3">
      <c r="A178">
        <v>7425</v>
      </c>
      <c r="B178">
        <v>30</v>
      </c>
      <c r="C178">
        <v>33</v>
      </c>
      <c r="D178">
        <v>0</v>
      </c>
      <c r="E178">
        <v>3323</v>
      </c>
      <c r="F178">
        <v>2317</v>
      </c>
      <c r="G178">
        <v>41</v>
      </c>
      <c r="H178">
        <v>8.947211452430659E-3</v>
      </c>
      <c r="I178">
        <v>1.4042553191489362E-2</v>
      </c>
      <c r="J178">
        <v>-5.0953417390587029E-3</v>
      </c>
      <c r="K178">
        <f t="shared" si="2"/>
        <v>1.9543032630444922E-4</v>
      </c>
    </row>
    <row r="179" spans="1:11" x14ac:dyDescent="0.3">
      <c r="A179">
        <v>7608</v>
      </c>
      <c r="B179">
        <v>75</v>
      </c>
      <c r="C179">
        <v>17</v>
      </c>
      <c r="D179">
        <v>1</v>
      </c>
      <c r="E179">
        <v>4090</v>
      </c>
      <c r="F179">
        <v>6875</v>
      </c>
      <c r="G179">
        <v>26</v>
      </c>
      <c r="H179">
        <v>1.800720288115246E-2</v>
      </c>
      <c r="I179">
        <v>2.4666279744631455E-3</v>
      </c>
      <c r="J179">
        <v>1.5540574906689315E-2</v>
      </c>
      <c r="K179">
        <f t="shared" si="2"/>
        <v>4.4306022701060296E-5</v>
      </c>
    </row>
    <row r="180" spans="1:11" x14ac:dyDescent="0.3">
      <c r="A180">
        <v>7652</v>
      </c>
      <c r="B180">
        <v>34</v>
      </c>
      <c r="C180">
        <v>27</v>
      </c>
      <c r="D180">
        <v>1</v>
      </c>
      <c r="E180">
        <v>6509</v>
      </c>
      <c r="F180">
        <v>11151</v>
      </c>
      <c r="G180">
        <v>9</v>
      </c>
      <c r="H180">
        <v>5.1963930918538896E-3</v>
      </c>
      <c r="I180">
        <v>2.4154589371980675E-3</v>
      </c>
      <c r="J180">
        <v>2.7809341546558221E-3</v>
      </c>
      <c r="K180">
        <f t="shared" si="2"/>
        <v>3.7251049822879444E-5</v>
      </c>
    </row>
    <row r="181" spans="1:11" x14ac:dyDescent="0.3">
      <c r="A181">
        <v>7653</v>
      </c>
      <c r="B181">
        <v>189</v>
      </c>
      <c r="C181">
        <v>115</v>
      </c>
      <c r="D181">
        <v>0</v>
      </c>
      <c r="E181">
        <v>8452</v>
      </c>
      <c r="F181">
        <v>8793</v>
      </c>
      <c r="G181">
        <v>28</v>
      </c>
      <c r="H181">
        <v>2.1872468464298113E-2</v>
      </c>
      <c r="I181">
        <v>1.2909744050291872E-2</v>
      </c>
      <c r="J181">
        <v>8.9627244140062408E-3</v>
      </c>
      <c r="K181">
        <f t="shared" si="2"/>
        <v>6.1507076279681323E-9</v>
      </c>
    </row>
    <row r="182" spans="1:11" x14ac:dyDescent="0.3">
      <c r="A182">
        <v>7671</v>
      </c>
      <c r="B182">
        <v>131</v>
      </c>
      <c r="C182">
        <v>82</v>
      </c>
      <c r="D182">
        <v>0</v>
      </c>
      <c r="E182">
        <v>12063</v>
      </c>
      <c r="F182">
        <v>9432</v>
      </c>
      <c r="G182">
        <v>21</v>
      </c>
      <c r="H182">
        <v>1.0742988354928653E-2</v>
      </c>
      <c r="I182">
        <v>8.6188774437670809E-3</v>
      </c>
      <c r="J182">
        <v>2.1241109111615718E-3</v>
      </c>
      <c r="K182">
        <f t="shared" si="2"/>
        <v>4.5700129026654622E-5</v>
      </c>
    </row>
    <row r="183" spans="1:11" x14ac:dyDescent="0.3">
      <c r="A183">
        <v>7755</v>
      </c>
      <c r="B183">
        <v>1275</v>
      </c>
      <c r="C183">
        <v>613</v>
      </c>
      <c r="D183">
        <v>9</v>
      </c>
      <c r="E183">
        <v>23061</v>
      </c>
      <c r="F183">
        <v>28996</v>
      </c>
      <c r="G183">
        <v>54</v>
      </c>
      <c r="H183">
        <v>5.2391518737672581E-2</v>
      </c>
      <c r="I183">
        <v>2.0703164578337669E-2</v>
      </c>
      <c r="J183">
        <v>3.1688354159334908E-2</v>
      </c>
      <c r="K183">
        <f t="shared" si="2"/>
        <v>5.2002497883420142E-4</v>
      </c>
    </row>
    <row r="184" spans="1:11" x14ac:dyDescent="0.3">
      <c r="A184">
        <v>7814</v>
      </c>
      <c r="B184">
        <v>57</v>
      </c>
      <c r="C184">
        <v>50</v>
      </c>
      <c r="D184">
        <v>0</v>
      </c>
      <c r="E184">
        <v>2750</v>
      </c>
      <c r="F184">
        <v>3703</v>
      </c>
      <c r="G184">
        <v>6</v>
      </c>
      <c r="H184">
        <v>2.0306376914855716E-2</v>
      </c>
      <c r="I184">
        <v>1.332267519317879E-2</v>
      </c>
      <c r="J184">
        <v>6.9837017216769267E-3</v>
      </c>
      <c r="K184">
        <f t="shared" si="2"/>
        <v>3.6122660868165894E-6</v>
      </c>
    </row>
    <row r="185" spans="1:11" x14ac:dyDescent="0.3">
      <c r="A185">
        <v>7850</v>
      </c>
      <c r="B185">
        <v>8</v>
      </c>
      <c r="C185">
        <v>7</v>
      </c>
      <c r="D185">
        <v>0</v>
      </c>
      <c r="E185">
        <v>862</v>
      </c>
      <c r="F185">
        <v>786</v>
      </c>
      <c r="G185">
        <v>6</v>
      </c>
      <c r="H185">
        <v>9.1954022988505746E-3</v>
      </c>
      <c r="I185">
        <v>8.8272383354350576E-3</v>
      </c>
      <c r="J185">
        <v>3.6816396341551698E-4</v>
      </c>
      <c r="K185">
        <f t="shared" si="2"/>
        <v>7.2524538362887472E-5</v>
      </c>
    </row>
    <row r="186" spans="1:11" x14ac:dyDescent="0.3">
      <c r="A186">
        <v>7872</v>
      </c>
      <c r="B186">
        <v>23</v>
      </c>
      <c r="C186">
        <v>32</v>
      </c>
      <c r="D186">
        <v>0</v>
      </c>
      <c r="E186">
        <v>12219</v>
      </c>
      <c r="F186">
        <v>14898</v>
      </c>
      <c r="G186">
        <v>28</v>
      </c>
      <c r="H186">
        <v>1.8787779774546642E-3</v>
      </c>
      <c r="I186">
        <v>2.1433355659745477E-3</v>
      </c>
      <c r="J186">
        <v>-2.6455758851988355E-4</v>
      </c>
      <c r="K186">
        <f t="shared" si="2"/>
        <v>8.3701557971340522E-5</v>
      </c>
    </row>
    <row r="187" spans="1:11" x14ac:dyDescent="0.3">
      <c r="A187">
        <v>7992</v>
      </c>
      <c r="B187">
        <v>7</v>
      </c>
      <c r="C187">
        <v>2</v>
      </c>
      <c r="D187">
        <v>0</v>
      </c>
      <c r="E187">
        <v>1055</v>
      </c>
      <c r="F187">
        <v>898</v>
      </c>
      <c r="G187">
        <v>6</v>
      </c>
      <c r="H187">
        <v>6.5913370998116763E-3</v>
      </c>
      <c r="I187">
        <v>2.2222222222222222E-3</v>
      </c>
      <c r="J187">
        <v>4.3691148775894546E-3</v>
      </c>
      <c r="K187">
        <f t="shared" si="2"/>
        <v>2.0386878328714357E-5</v>
      </c>
    </row>
    <row r="188" spans="1:11" x14ac:dyDescent="0.3">
      <c r="A188">
        <v>8008</v>
      </c>
      <c r="B188">
        <v>27</v>
      </c>
      <c r="C188">
        <v>25</v>
      </c>
      <c r="D188">
        <v>0</v>
      </c>
      <c r="E188">
        <v>6782</v>
      </c>
      <c r="F188">
        <v>3632</v>
      </c>
      <c r="G188">
        <v>13</v>
      </c>
      <c r="H188">
        <v>3.9653399911881333E-3</v>
      </c>
      <c r="I188">
        <v>6.8362045392398136E-3</v>
      </c>
      <c r="J188">
        <v>-2.8708645480516803E-3</v>
      </c>
      <c r="K188">
        <f t="shared" si="2"/>
        <v>1.3818384574958861E-4</v>
      </c>
    </row>
    <row r="189" spans="1:11" x14ac:dyDescent="0.3">
      <c r="A189">
        <v>8102</v>
      </c>
      <c r="B189">
        <v>14</v>
      </c>
      <c r="C189">
        <v>8</v>
      </c>
      <c r="D189">
        <v>0</v>
      </c>
      <c r="E189">
        <v>4130</v>
      </c>
      <c r="F189">
        <v>1897</v>
      </c>
      <c r="G189">
        <v>4</v>
      </c>
      <c r="H189">
        <v>3.3783783783783786E-3</v>
      </c>
      <c r="I189">
        <v>4.1994750656167978E-3</v>
      </c>
      <c r="J189">
        <v>-8.2109668723841928E-4</v>
      </c>
      <c r="K189">
        <f t="shared" si="2"/>
        <v>9.4194685389823875E-5</v>
      </c>
    </row>
    <row r="190" spans="1:11" x14ac:dyDescent="0.3">
      <c r="A190">
        <v>8200</v>
      </c>
      <c r="B190">
        <v>94</v>
      </c>
      <c r="C190">
        <v>49</v>
      </c>
      <c r="D190">
        <v>1</v>
      </c>
      <c r="E190">
        <v>5827</v>
      </c>
      <c r="F190">
        <v>7561</v>
      </c>
      <c r="G190">
        <v>39</v>
      </c>
      <c r="H190">
        <v>1.5875696672859315E-2</v>
      </c>
      <c r="I190">
        <v>6.438896189224704E-3</v>
      </c>
      <c r="J190">
        <v>9.4368004836346102E-3</v>
      </c>
      <c r="K190">
        <f t="shared" si="2"/>
        <v>3.052590311548976E-7</v>
      </c>
    </row>
    <row r="191" spans="1:11" x14ac:dyDescent="0.3">
      <c r="A191">
        <v>8277</v>
      </c>
      <c r="B191">
        <v>162</v>
      </c>
      <c r="C191">
        <v>92</v>
      </c>
      <c r="D191">
        <v>2</v>
      </c>
      <c r="E191">
        <v>9536</v>
      </c>
      <c r="F191">
        <v>15467</v>
      </c>
      <c r="G191">
        <v>137</v>
      </c>
      <c r="H191">
        <v>1.6704475149515365E-2</v>
      </c>
      <c r="I191">
        <v>5.9129764123658337E-3</v>
      </c>
      <c r="J191">
        <v>1.0791498737149532E-2</v>
      </c>
      <c r="K191">
        <f t="shared" si="2"/>
        <v>3.6374147785817398E-6</v>
      </c>
    </row>
    <row r="192" spans="1:11" x14ac:dyDescent="0.3">
      <c r="A192">
        <v>8301</v>
      </c>
      <c r="B192">
        <v>20</v>
      </c>
      <c r="C192">
        <v>3</v>
      </c>
      <c r="D192">
        <v>0</v>
      </c>
      <c r="E192">
        <v>719</v>
      </c>
      <c r="F192">
        <v>822</v>
      </c>
      <c r="G192">
        <v>3</v>
      </c>
      <c r="H192">
        <v>2.7063599458728011E-2</v>
      </c>
      <c r="I192">
        <v>3.6363636363636364E-3</v>
      </c>
      <c r="J192">
        <v>2.3427235822364376E-2</v>
      </c>
      <c r="K192">
        <f t="shared" si="2"/>
        <v>2.1149704147202658E-4</v>
      </c>
    </row>
    <row r="193" spans="1:11" x14ac:dyDescent="0.3">
      <c r="A193">
        <v>8352</v>
      </c>
      <c r="B193">
        <v>45</v>
      </c>
      <c r="C193">
        <v>23</v>
      </c>
      <c r="D193">
        <v>1</v>
      </c>
      <c r="E193">
        <v>6353</v>
      </c>
      <c r="F193">
        <v>7158</v>
      </c>
      <c r="G193">
        <v>22</v>
      </c>
      <c r="H193">
        <v>7.0334479524851515E-3</v>
      </c>
      <c r="I193">
        <v>3.2028965325163628E-3</v>
      </c>
      <c r="J193">
        <v>3.8305514199687887E-3</v>
      </c>
      <c r="K193">
        <f t="shared" si="2"/>
        <v>2.5540354159184712E-5</v>
      </c>
    </row>
    <row r="194" spans="1:11" x14ac:dyDescent="0.3">
      <c r="A194">
        <v>8373</v>
      </c>
      <c r="B194">
        <v>4</v>
      </c>
      <c r="C194">
        <v>4</v>
      </c>
      <c r="D194">
        <v>0</v>
      </c>
      <c r="E194">
        <v>2107</v>
      </c>
      <c r="F194">
        <v>3523</v>
      </c>
      <c r="G194">
        <v>2</v>
      </c>
      <c r="H194">
        <v>1.8948365703458077E-3</v>
      </c>
      <c r="I194">
        <v>1.1341083073433513E-3</v>
      </c>
      <c r="J194">
        <v>7.6072826300245641E-4</v>
      </c>
      <c r="K194">
        <f t="shared" si="2"/>
        <v>6.5992384731776264E-5</v>
      </c>
    </row>
    <row r="195" spans="1:11" x14ac:dyDescent="0.3">
      <c r="A195">
        <v>8398</v>
      </c>
      <c r="B195">
        <v>32</v>
      </c>
      <c r="C195">
        <v>26</v>
      </c>
      <c r="D195">
        <v>0</v>
      </c>
      <c r="E195">
        <v>7410</v>
      </c>
      <c r="F195">
        <v>8097</v>
      </c>
      <c r="G195">
        <v>29</v>
      </c>
      <c r="H195">
        <v>4.29991937651169E-3</v>
      </c>
      <c r="I195">
        <v>3.2007878862489228E-3</v>
      </c>
      <c r="J195">
        <v>1.0991314902627672E-3</v>
      </c>
      <c r="K195">
        <f t="shared" si="2"/>
        <v>6.0608817066746475E-5</v>
      </c>
    </row>
    <row r="196" spans="1:11" x14ac:dyDescent="0.3">
      <c r="A196">
        <v>8418</v>
      </c>
      <c r="B196">
        <v>190</v>
      </c>
      <c r="C196">
        <v>123</v>
      </c>
      <c r="D196">
        <v>2</v>
      </c>
      <c r="E196">
        <v>5111</v>
      </c>
      <c r="F196">
        <v>5340</v>
      </c>
      <c r="G196">
        <v>20</v>
      </c>
      <c r="H196">
        <v>3.5842293906810034E-2</v>
      </c>
      <c r="I196">
        <v>2.2515101592531575E-2</v>
      </c>
      <c r="J196">
        <v>1.3327192314278459E-2</v>
      </c>
      <c r="K196">
        <f t="shared" ref="K196:K259" si="3">(J196-$M$2)^2</f>
        <v>1.973931018322851E-5</v>
      </c>
    </row>
    <row r="197" spans="1:11" x14ac:dyDescent="0.3">
      <c r="A197">
        <v>8472</v>
      </c>
      <c r="B197">
        <v>6</v>
      </c>
      <c r="C197">
        <v>1</v>
      </c>
      <c r="D197">
        <v>0</v>
      </c>
      <c r="E197">
        <v>1751</v>
      </c>
      <c r="F197">
        <v>769</v>
      </c>
      <c r="G197">
        <v>0</v>
      </c>
      <c r="H197">
        <v>3.4149117814456461E-3</v>
      </c>
      <c r="I197">
        <v>1.2987012987012987E-3</v>
      </c>
      <c r="J197">
        <v>2.1162104827443474E-3</v>
      </c>
      <c r="K197">
        <f t="shared" si="3"/>
        <v>4.5807008191263372E-5</v>
      </c>
    </row>
    <row r="198" spans="1:11" x14ac:dyDescent="0.3">
      <c r="A198">
        <v>8483</v>
      </c>
      <c r="B198">
        <v>77</v>
      </c>
      <c r="C198">
        <v>26</v>
      </c>
      <c r="D198">
        <v>0</v>
      </c>
      <c r="E198">
        <v>2055</v>
      </c>
      <c r="F198">
        <v>3381</v>
      </c>
      <c r="G198">
        <v>25</v>
      </c>
      <c r="H198">
        <v>3.6116322701688554E-2</v>
      </c>
      <c r="I198">
        <v>7.6313472262987967E-3</v>
      </c>
      <c r="J198">
        <v>2.8484975475389758E-2</v>
      </c>
      <c r="K198">
        <f t="shared" si="3"/>
        <v>3.8418655879737964E-4</v>
      </c>
    </row>
    <row r="199" spans="1:11" x14ac:dyDescent="0.3">
      <c r="A199">
        <v>8489</v>
      </c>
      <c r="B199">
        <v>30</v>
      </c>
      <c r="C199">
        <v>12</v>
      </c>
      <c r="D199">
        <v>1</v>
      </c>
      <c r="E199">
        <v>2863</v>
      </c>
      <c r="F199">
        <v>1947</v>
      </c>
      <c r="G199">
        <v>13</v>
      </c>
      <c r="H199">
        <v>1.0369858278603527E-2</v>
      </c>
      <c r="I199">
        <v>6.1255742725880554E-3</v>
      </c>
      <c r="J199">
        <v>4.2442840060154712E-3</v>
      </c>
      <c r="K199">
        <f t="shared" si="3"/>
        <v>2.1529729555886338E-5</v>
      </c>
    </row>
    <row r="200" spans="1:11" x14ac:dyDescent="0.3">
      <c r="A200">
        <v>8526</v>
      </c>
      <c r="B200">
        <v>86</v>
      </c>
      <c r="C200">
        <v>41</v>
      </c>
      <c r="D200">
        <v>0</v>
      </c>
      <c r="E200">
        <v>8744</v>
      </c>
      <c r="F200">
        <v>5752</v>
      </c>
      <c r="G200">
        <v>30</v>
      </c>
      <c r="H200">
        <v>9.739524348810872E-3</v>
      </c>
      <c r="I200">
        <v>7.0775073364405319E-3</v>
      </c>
      <c r="J200">
        <v>2.66201701237034E-3</v>
      </c>
      <c r="K200">
        <f t="shared" si="3"/>
        <v>3.8716780275336435E-5</v>
      </c>
    </row>
    <row r="201" spans="1:11" x14ac:dyDescent="0.3">
      <c r="A201">
        <v>8588</v>
      </c>
      <c r="B201">
        <v>70</v>
      </c>
      <c r="C201">
        <v>43</v>
      </c>
      <c r="D201">
        <v>0</v>
      </c>
      <c r="E201">
        <v>4128</v>
      </c>
      <c r="F201">
        <v>9534</v>
      </c>
      <c r="G201">
        <v>36</v>
      </c>
      <c r="H201">
        <v>1.6674606955693186E-2</v>
      </c>
      <c r="I201">
        <v>4.489923775712645E-3</v>
      </c>
      <c r="J201">
        <v>1.2184683179980541E-2</v>
      </c>
      <c r="K201">
        <f t="shared" si="3"/>
        <v>1.0892542555657452E-5</v>
      </c>
    </row>
    <row r="202" spans="1:11" x14ac:dyDescent="0.3">
      <c r="A202">
        <v>8634</v>
      </c>
      <c r="B202">
        <v>19</v>
      </c>
      <c r="C202">
        <v>28</v>
      </c>
      <c r="D202">
        <v>0</v>
      </c>
      <c r="E202">
        <v>2140</v>
      </c>
      <c r="F202">
        <v>2038</v>
      </c>
      <c r="G202">
        <v>0</v>
      </c>
      <c r="H202">
        <v>8.8003705419175543E-3</v>
      </c>
      <c r="I202">
        <v>1.3552758954501452E-2</v>
      </c>
      <c r="J202">
        <v>-4.7523884125838974E-3</v>
      </c>
      <c r="K202">
        <f t="shared" si="3"/>
        <v>1.8595921540853107E-4</v>
      </c>
    </row>
    <row r="203" spans="1:11" x14ac:dyDescent="0.3">
      <c r="A203">
        <v>8656</v>
      </c>
      <c r="B203">
        <v>47</v>
      </c>
      <c r="C203">
        <v>18</v>
      </c>
      <c r="D203">
        <v>2</v>
      </c>
      <c r="E203">
        <v>1443</v>
      </c>
      <c r="F203">
        <v>2046</v>
      </c>
      <c r="G203">
        <v>44</v>
      </c>
      <c r="H203">
        <v>3.1543624161073827E-2</v>
      </c>
      <c r="I203">
        <v>8.7209302325581394E-3</v>
      </c>
      <c r="J203">
        <v>2.2822693928515686E-2</v>
      </c>
      <c r="K203">
        <f t="shared" si="3"/>
        <v>1.9427888198674065E-4</v>
      </c>
    </row>
    <row r="204" spans="1:11" x14ac:dyDescent="0.3">
      <c r="A204">
        <v>8664</v>
      </c>
      <c r="B204">
        <v>21</v>
      </c>
      <c r="C204">
        <v>24</v>
      </c>
      <c r="D204">
        <v>1</v>
      </c>
      <c r="E204">
        <v>169</v>
      </c>
      <c r="F204">
        <v>310</v>
      </c>
      <c r="G204">
        <v>5</v>
      </c>
      <c r="H204">
        <v>0.11052631578947368</v>
      </c>
      <c r="I204">
        <v>7.1856287425149698E-2</v>
      </c>
      <c r="J204">
        <v>3.8670028364323983E-2</v>
      </c>
      <c r="K204">
        <f t="shared" si="3"/>
        <v>8.8718973531648124E-4</v>
      </c>
    </row>
    <row r="205" spans="1:11" x14ac:dyDescent="0.3">
      <c r="A205">
        <v>8680</v>
      </c>
      <c r="B205">
        <v>41</v>
      </c>
      <c r="C205">
        <v>46</v>
      </c>
      <c r="D205">
        <v>1</v>
      </c>
      <c r="E205">
        <v>7336</v>
      </c>
      <c r="F205">
        <v>5261</v>
      </c>
      <c r="G205">
        <v>25</v>
      </c>
      <c r="H205">
        <v>5.5578148298766434E-3</v>
      </c>
      <c r="I205">
        <v>8.6677972489165259E-3</v>
      </c>
      <c r="J205">
        <v>-3.1099824190398825E-3</v>
      </c>
      <c r="K205">
        <f t="shared" si="3"/>
        <v>1.438627619731378E-4</v>
      </c>
    </row>
    <row r="206" spans="1:11" x14ac:dyDescent="0.3">
      <c r="A206">
        <v>8780</v>
      </c>
      <c r="B206">
        <v>17</v>
      </c>
      <c r="C206">
        <v>0</v>
      </c>
      <c r="D206">
        <v>0</v>
      </c>
      <c r="E206">
        <v>3383</v>
      </c>
      <c r="F206">
        <v>1685</v>
      </c>
      <c r="G206">
        <v>4</v>
      </c>
      <c r="H206">
        <v>5.0000000000000001E-3</v>
      </c>
      <c r="I206">
        <v>0</v>
      </c>
      <c r="J206">
        <v>5.0000000000000001E-3</v>
      </c>
      <c r="K206">
        <f t="shared" si="3"/>
        <v>1.5087770694560973E-5</v>
      </c>
    </row>
    <row r="207" spans="1:11" x14ac:dyDescent="0.3">
      <c r="A207">
        <v>8849</v>
      </c>
      <c r="B207">
        <v>155</v>
      </c>
      <c r="C207">
        <v>105</v>
      </c>
      <c r="D207">
        <v>1</v>
      </c>
      <c r="E207">
        <v>43679</v>
      </c>
      <c r="F207">
        <v>25137</v>
      </c>
      <c r="G207">
        <v>164</v>
      </c>
      <c r="H207">
        <v>3.5360678925035359E-3</v>
      </c>
      <c r="I207">
        <v>4.1597337770382693E-3</v>
      </c>
      <c r="J207">
        <v>-6.2366588453473346E-4</v>
      </c>
      <c r="K207">
        <f t="shared" si="3"/>
        <v>9.0401376597490908E-5</v>
      </c>
    </row>
    <row r="208" spans="1:11" x14ac:dyDescent="0.3">
      <c r="A208">
        <v>8853</v>
      </c>
      <c r="B208">
        <v>68</v>
      </c>
      <c r="C208">
        <v>33</v>
      </c>
      <c r="D208">
        <v>0</v>
      </c>
      <c r="E208">
        <v>7281</v>
      </c>
      <c r="F208">
        <v>13716</v>
      </c>
      <c r="G208">
        <v>43</v>
      </c>
      <c r="H208">
        <v>9.2529595863382781E-3</v>
      </c>
      <c r="I208">
        <v>2.4001745581496837E-3</v>
      </c>
      <c r="J208">
        <v>6.8527850281885939E-3</v>
      </c>
      <c r="K208">
        <f t="shared" si="3"/>
        <v>4.1270448195752392E-6</v>
      </c>
    </row>
    <row r="209" spans="1:11" x14ac:dyDescent="0.3">
      <c r="A209">
        <v>8860</v>
      </c>
      <c r="B209">
        <v>8</v>
      </c>
      <c r="C209">
        <v>3</v>
      </c>
      <c r="D209">
        <v>0</v>
      </c>
      <c r="E209">
        <v>274</v>
      </c>
      <c r="F209">
        <v>207</v>
      </c>
      <c r="G209">
        <v>1</v>
      </c>
      <c r="H209">
        <v>2.8368794326241134E-2</v>
      </c>
      <c r="I209">
        <v>1.4285714285714285E-2</v>
      </c>
      <c r="J209">
        <v>1.4083080040526849E-2</v>
      </c>
      <c r="K209">
        <f t="shared" si="3"/>
        <v>2.7027335050539471E-5</v>
      </c>
    </row>
    <row r="210" spans="1:11" x14ac:dyDescent="0.3">
      <c r="A210">
        <v>8909</v>
      </c>
      <c r="B210">
        <v>57</v>
      </c>
      <c r="C210">
        <v>28</v>
      </c>
      <c r="D210">
        <v>0</v>
      </c>
      <c r="E210">
        <v>14068</v>
      </c>
      <c r="F210">
        <v>20380</v>
      </c>
      <c r="G210">
        <v>35</v>
      </c>
      <c r="H210">
        <v>4.0353982300884959E-3</v>
      </c>
      <c r="I210">
        <v>1.3720109760878088E-3</v>
      </c>
      <c r="J210">
        <v>2.6633872540006874E-3</v>
      </c>
      <c r="K210">
        <f t="shared" si="3"/>
        <v>3.8699730096099723E-5</v>
      </c>
    </row>
    <row r="211" spans="1:11" x14ac:dyDescent="0.3">
      <c r="A211">
        <v>8913</v>
      </c>
      <c r="B211">
        <v>80</v>
      </c>
      <c r="C211">
        <v>42</v>
      </c>
      <c r="D211">
        <v>1</v>
      </c>
      <c r="E211">
        <v>8053</v>
      </c>
      <c r="F211">
        <v>5915</v>
      </c>
      <c r="G211">
        <v>75</v>
      </c>
      <c r="H211">
        <v>9.8364687077339228E-3</v>
      </c>
      <c r="I211">
        <v>7.0505287896592246E-3</v>
      </c>
      <c r="J211">
        <v>2.7859399180746982E-3</v>
      </c>
      <c r="K211">
        <f t="shared" si="3"/>
        <v>3.718997088994142E-5</v>
      </c>
    </row>
    <row r="212" spans="1:11" x14ac:dyDescent="0.3">
      <c r="A212">
        <v>8923</v>
      </c>
      <c r="B212">
        <v>126</v>
      </c>
      <c r="C212">
        <v>159</v>
      </c>
      <c r="D212">
        <v>2</v>
      </c>
      <c r="E212">
        <v>25272</v>
      </c>
      <c r="F212">
        <v>25221</v>
      </c>
      <c r="G212">
        <v>181</v>
      </c>
      <c r="H212">
        <v>4.961020552799433E-3</v>
      </c>
      <c r="I212">
        <v>6.2647754137115843E-3</v>
      </c>
      <c r="J212">
        <v>-1.3037548609121513E-3</v>
      </c>
      <c r="K212">
        <f t="shared" si="3"/>
        <v>1.0379642041939946E-4</v>
      </c>
    </row>
    <row r="213" spans="1:11" x14ac:dyDescent="0.3">
      <c r="A213">
        <v>8987</v>
      </c>
      <c r="B213">
        <v>15</v>
      </c>
      <c r="C213">
        <v>21</v>
      </c>
      <c r="D213">
        <v>3</v>
      </c>
      <c r="E213">
        <v>91</v>
      </c>
      <c r="F213">
        <v>267</v>
      </c>
      <c r="G213">
        <v>8</v>
      </c>
      <c r="H213">
        <v>0.14150943396226415</v>
      </c>
      <c r="I213">
        <v>7.2916666666666671E-2</v>
      </c>
      <c r="J213">
        <v>6.8592767295597476E-2</v>
      </c>
      <c r="K213">
        <f t="shared" si="3"/>
        <v>3.5651013095929543E-3</v>
      </c>
    </row>
    <row r="214" spans="1:11" x14ac:dyDescent="0.3">
      <c r="A214">
        <v>9001</v>
      </c>
      <c r="B214">
        <v>205</v>
      </c>
      <c r="C214">
        <v>87</v>
      </c>
      <c r="D214">
        <v>2</v>
      </c>
      <c r="E214">
        <v>3995</v>
      </c>
      <c r="F214">
        <v>14006</v>
      </c>
      <c r="G214">
        <v>45</v>
      </c>
      <c r="H214">
        <v>4.880952380952381E-2</v>
      </c>
      <c r="I214">
        <v>6.1732775136592631E-3</v>
      </c>
      <c r="J214">
        <v>4.2636246295864544E-2</v>
      </c>
      <c r="K214">
        <f t="shared" si="3"/>
        <v>1.1391940160106724E-3</v>
      </c>
    </row>
    <row r="215" spans="1:11" x14ac:dyDescent="0.3">
      <c r="A215">
        <v>9037</v>
      </c>
      <c r="B215">
        <v>2</v>
      </c>
      <c r="C215">
        <v>2</v>
      </c>
      <c r="D215">
        <v>0</v>
      </c>
      <c r="E215">
        <v>304</v>
      </c>
      <c r="F215">
        <v>566</v>
      </c>
      <c r="G215">
        <v>0</v>
      </c>
      <c r="H215">
        <v>6.5359477124183009E-3</v>
      </c>
      <c r="I215">
        <v>3.5211267605633804E-3</v>
      </c>
      <c r="J215">
        <v>3.0148209518549205E-3</v>
      </c>
      <c r="K215">
        <f t="shared" si="3"/>
        <v>3.4450760428476532E-5</v>
      </c>
    </row>
    <row r="216" spans="1:11" x14ac:dyDescent="0.3">
      <c r="A216">
        <v>9058</v>
      </c>
      <c r="B216">
        <v>71</v>
      </c>
      <c r="C216">
        <v>16</v>
      </c>
      <c r="D216">
        <v>0</v>
      </c>
      <c r="E216">
        <v>6823</v>
      </c>
      <c r="F216">
        <v>10332</v>
      </c>
      <c r="G216">
        <v>28</v>
      </c>
      <c r="H216">
        <v>1.0298810559907166E-2</v>
      </c>
      <c r="I216">
        <v>1.5461925009663702E-3</v>
      </c>
      <c r="J216">
        <v>8.7526180589407952E-3</v>
      </c>
      <c r="K216">
        <f t="shared" si="3"/>
        <v>1.7339598122769329E-8</v>
      </c>
    </row>
    <row r="217" spans="1:11" x14ac:dyDescent="0.3">
      <c r="A217">
        <v>9097</v>
      </c>
      <c r="B217">
        <v>18</v>
      </c>
      <c r="C217">
        <v>16</v>
      </c>
      <c r="D217">
        <v>0</v>
      </c>
      <c r="E217">
        <v>72</v>
      </c>
      <c r="F217">
        <v>168</v>
      </c>
      <c r="G217">
        <v>2</v>
      </c>
      <c r="H217">
        <v>0.2</v>
      </c>
      <c r="I217">
        <v>8.6956521739130432E-2</v>
      </c>
      <c r="J217">
        <v>0.11304347826086958</v>
      </c>
      <c r="K217">
        <f t="shared" si="3"/>
        <v>1.0849134839541226E-2</v>
      </c>
    </row>
    <row r="218" spans="1:11" x14ac:dyDescent="0.3">
      <c r="A218">
        <v>9136</v>
      </c>
      <c r="B218">
        <v>78</v>
      </c>
      <c r="C218">
        <v>49</v>
      </c>
      <c r="D218">
        <v>0</v>
      </c>
      <c r="E218">
        <v>13570</v>
      </c>
      <c r="F218">
        <v>12268</v>
      </c>
      <c r="G218">
        <v>46</v>
      </c>
      <c r="H218">
        <v>5.7151230949589685E-3</v>
      </c>
      <c r="I218">
        <v>3.978241454899732E-3</v>
      </c>
      <c r="J218">
        <v>1.7368816400592365E-3</v>
      </c>
      <c r="K218">
        <f t="shared" si="3"/>
        <v>5.1085560147161229E-5</v>
      </c>
    </row>
    <row r="219" spans="1:11" x14ac:dyDescent="0.3">
      <c r="A219">
        <v>9143</v>
      </c>
      <c r="B219">
        <v>16</v>
      </c>
      <c r="C219">
        <v>1</v>
      </c>
      <c r="D219">
        <v>0</v>
      </c>
      <c r="E219">
        <v>4781</v>
      </c>
      <c r="F219">
        <v>2307</v>
      </c>
      <c r="G219">
        <v>15</v>
      </c>
      <c r="H219">
        <v>3.335417969564311E-3</v>
      </c>
      <c r="I219">
        <v>4.3327556325823221E-4</v>
      </c>
      <c r="J219">
        <v>2.902142406306079E-3</v>
      </c>
      <c r="K219">
        <f t="shared" si="3"/>
        <v>3.5786185149446826E-5</v>
      </c>
    </row>
    <row r="220" spans="1:11" x14ac:dyDescent="0.3">
      <c r="A220">
        <v>9153</v>
      </c>
      <c r="B220">
        <v>334</v>
      </c>
      <c r="C220">
        <v>181</v>
      </c>
      <c r="D220">
        <v>1</v>
      </c>
      <c r="E220">
        <v>2507</v>
      </c>
      <c r="F220">
        <v>2948</v>
      </c>
      <c r="G220">
        <v>6</v>
      </c>
      <c r="H220">
        <v>0.11756423794438578</v>
      </c>
      <c r="I220">
        <v>5.7845957174816234E-2</v>
      </c>
      <c r="J220">
        <v>5.9718280769569546E-2</v>
      </c>
      <c r="K220">
        <f t="shared" si="3"/>
        <v>2.5840938075965317E-3</v>
      </c>
    </row>
    <row r="221" spans="1:11" x14ac:dyDescent="0.3">
      <c r="A221">
        <v>9173</v>
      </c>
      <c r="B221">
        <v>57</v>
      </c>
      <c r="C221">
        <v>56</v>
      </c>
      <c r="D221">
        <v>0</v>
      </c>
      <c r="E221">
        <v>4333</v>
      </c>
      <c r="F221">
        <v>3127</v>
      </c>
      <c r="G221">
        <v>26</v>
      </c>
      <c r="H221">
        <v>1.2984054669703872E-2</v>
      </c>
      <c r="I221">
        <v>1.7593465284322967E-2</v>
      </c>
      <c r="J221">
        <v>-4.6094106146190948E-3</v>
      </c>
      <c r="K221">
        <f t="shared" si="3"/>
        <v>1.8208017127913209E-4</v>
      </c>
    </row>
    <row r="222" spans="1:11" x14ac:dyDescent="0.3">
      <c r="A222">
        <v>9193</v>
      </c>
      <c r="B222">
        <v>99</v>
      </c>
      <c r="C222">
        <v>73</v>
      </c>
      <c r="D222">
        <v>0</v>
      </c>
      <c r="E222">
        <v>2718</v>
      </c>
      <c r="F222">
        <v>2872</v>
      </c>
      <c r="G222">
        <v>26</v>
      </c>
      <c r="H222">
        <v>3.5143769968051117E-2</v>
      </c>
      <c r="I222">
        <v>2.4787775891341256E-2</v>
      </c>
      <c r="J222">
        <v>1.0355994076709861E-2</v>
      </c>
      <c r="K222">
        <f t="shared" si="3"/>
        <v>2.1658894400471968E-6</v>
      </c>
    </row>
    <row r="223" spans="1:11" x14ac:dyDescent="0.3">
      <c r="A223">
        <v>9215</v>
      </c>
      <c r="B223">
        <v>49</v>
      </c>
      <c r="C223">
        <v>18</v>
      </c>
      <c r="D223">
        <v>0</v>
      </c>
      <c r="E223">
        <v>8197</v>
      </c>
      <c r="F223">
        <v>4320</v>
      </c>
      <c r="G223">
        <v>11</v>
      </c>
      <c r="H223">
        <v>5.9422750424448214E-3</v>
      </c>
      <c r="I223">
        <v>4.1493775933609959E-3</v>
      </c>
      <c r="J223">
        <v>1.7928974490838256E-3</v>
      </c>
      <c r="K223">
        <f t="shared" si="3"/>
        <v>5.0287961302070723E-5</v>
      </c>
    </row>
    <row r="224" spans="1:11" x14ac:dyDescent="0.3">
      <c r="A224">
        <v>9245</v>
      </c>
      <c r="B224">
        <v>6</v>
      </c>
      <c r="C224">
        <v>7</v>
      </c>
      <c r="D224">
        <v>1</v>
      </c>
      <c r="E224">
        <v>1446</v>
      </c>
      <c r="F224">
        <v>3865</v>
      </c>
      <c r="G224">
        <v>11</v>
      </c>
      <c r="H224">
        <v>4.1322314049586778E-3</v>
      </c>
      <c r="I224">
        <v>1.8078512396694215E-3</v>
      </c>
      <c r="J224">
        <v>2.3243801652892563E-3</v>
      </c>
      <c r="K224">
        <f t="shared" si="3"/>
        <v>4.30325215620276E-5</v>
      </c>
    </row>
    <row r="225" spans="1:11" x14ac:dyDescent="0.3">
      <c r="A225">
        <v>9382</v>
      </c>
      <c r="B225">
        <v>30</v>
      </c>
      <c r="C225">
        <v>5</v>
      </c>
      <c r="D225">
        <v>0</v>
      </c>
      <c r="E225">
        <v>3915</v>
      </c>
      <c r="F225">
        <v>5857</v>
      </c>
      <c r="G225">
        <v>12</v>
      </c>
      <c r="H225">
        <v>7.6045627376425855E-3</v>
      </c>
      <c r="I225">
        <v>8.5295121119071987E-4</v>
      </c>
      <c r="J225">
        <v>6.7516115264518659E-3</v>
      </c>
      <c r="K225">
        <f t="shared" si="3"/>
        <v>4.5483514526660025E-6</v>
      </c>
    </row>
    <row r="226" spans="1:11" x14ac:dyDescent="0.3">
      <c r="A226">
        <v>9425</v>
      </c>
      <c r="B226">
        <v>24</v>
      </c>
      <c r="C226">
        <v>24</v>
      </c>
      <c r="D226">
        <v>0</v>
      </c>
      <c r="E226">
        <v>6075</v>
      </c>
      <c r="F226">
        <v>7577</v>
      </c>
      <c r="G226">
        <v>17</v>
      </c>
      <c r="H226">
        <v>3.9350713231677322E-3</v>
      </c>
      <c r="I226">
        <v>3.1574792790422311E-3</v>
      </c>
      <c r="J226">
        <v>7.7759204412550112E-4</v>
      </c>
      <c r="K226">
        <f t="shared" si="3"/>
        <v>6.5718680916046187E-5</v>
      </c>
    </row>
    <row r="227" spans="1:11" x14ac:dyDescent="0.3">
      <c r="A227">
        <v>9436</v>
      </c>
      <c r="B227">
        <v>14</v>
      </c>
      <c r="C227">
        <v>22</v>
      </c>
      <c r="D227">
        <v>0</v>
      </c>
      <c r="E227">
        <v>555</v>
      </c>
      <c r="F227">
        <v>531</v>
      </c>
      <c r="G227">
        <v>16</v>
      </c>
      <c r="H227">
        <v>2.4604569420035149E-2</v>
      </c>
      <c r="I227">
        <v>3.9783001808318265E-2</v>
      </c>
      <c r="J227">
        <v>-1.5178432388283116E-2</v>
      </c>
      <c r="K227">
        <f t="shared" si="3"/>
        <v>5.7901499213942117E-4</v>
      </c>
    </row>
    <row r="228" spans="1:11" x14ac:dyDescent="0.3">
      <c r="A228">
        <v>9476</v>
      </c>
      <c r="B228">
        <v>50</v>
      </c>
      <c r="C228">
        <v>22</v>
      </c>
      <c r="D228">
        <v>0</v>
      </c>
      <c r="E228">
        <v>12879</v>
      </c>
      <c r="F228">
        <v>16334</v>
      </c>
      <c r="G228">
        <v>55</v>
      </c>
      <c r="H228">
        <v>3.8672751179518912E-3</v>
      </c>
      <c r="I228">
        <v>1.3450721447786744E-3</v>
      </c>
      <c r="J228">
        <v>2.5222029731732168E-3</v>
      </c>
      <c r="K228">
        <f t="shared" si="3"/>
        <v>4.0476252707397614E-5</v>
      </c>
    </row>
    <row r="229" spans="1:11" x14ac:dyDescent="0.3">
      <c r="A229">
        <v>9615</v>
      </c>
      <c r="B229">
        <v>9</v>
      </c>
      <c r="C229">
        <v>11</v>
      </c>
      <c r="D229">
        <v>0</v>
      </c>
      <c r="E229">
        <v>2868</v>
      </c>
      <c r="F229">
        <v>1467</v>
      </c>
      <c r="G229">
        <v>4</v>
      </c>
      <c r="H229">
        <v>3.1282586027111575E-3</v>
      </c>
      <c r="I229">
        <v>7.4424898511502033E-3</v>
      </c>
      <c r="J229">
        <v>-4.3142312484390453E-3</v>
      </c>
      <c r="K229">
        <f t="shared" si="3"/>
        <v>1.7420117344441212E-4</v>
      </c>
    </row>
    <row r="230" spans="1:11" x14ac:dyDescent="0.3">
      <c r="A230">
        <v>9648</v>
      </c>
      <c r="B230">
        <v>83</v>
      </c>
      <c r="C230">
        <v>41</v>
      </c>
      <c r="D230">
        <v>1</v>
      </c>
      <c r="E230">
        <v>9934</v>
      </c>
      <c r="F230">
        <v>11994</v>
      </c>
      <c r="G230">
        <v>40</v>
      </c>
      <c r="H230">
        <v>8.2859139462913046E-3</v>
      </c>
      <c r="I230">
        <v>3.4067303697548814E-3</v>
      </c>
      <c r="J230">
        <v>4.8791835765364232E-3</v>
      </c>
      <c r="K230">
        <f t="shared" si="3"/>
        <v>1.6040941278760616E-5</v>
      </c>
    </row>
    <row r="231" spans="1:11" x14ac:dyDescent="0.3">
      <c r="A231">
        <v>9727</v>
      </c>
      <c r="B231">
        <v>50</v>
      </c>
      <c r="C231">
        <v>34</v>
      </c>
      <c r="D231">
        <v>1</v>
      </c>
      <c r="E231">
        <v>4077</v>
      </c>
      <c r="F231">
        <v>3279</v>
      </c>
      <c r="G231">
        <v>16</v>
      </c>
      <c r="H231">
        <v>1.21153380179307E-2</v>
      </c>
      <c r="I231">
        <v>1.0262601871415635E-2</v>
      </c>
      <c r="J231">
        <v>1.8527361465150646E-3</v>
      </c>
      <c r="K231">
        <f t="shared" si="3"/>
        <v>4.9442861631899305E-5</v>
      </c>
    </row>
    <row r="232" spans="1:11" x14ac:dyDescent="0.3">
      <c r="A232">
        <v>9735</v>
      </c>
      <c r="B232">
        <v>151</v>
      </c>
      <c r="C232">
        <v>118</v>
      </c>
      <c r="D232">
        <v>2</v>
      </c>
      <c r="E232">
        <v>12250</v>
      </c>
      <c r="F232">
        <v>18465</v>
      </c>
      <c r="G232">
        <v>33</v>
      </c>
      <c r="H232">
        <v>1.2176437384081929E-2</v>
      </c>
      <c r="I232">
        <v>6.3498896841198945E-3</v>
      </c>
      <c r="J232">
        <v>5.826547699962035E-3</v>
      </c>
      <c r="K232">
        <f t="shared" si="3"/>
        <v>9.349836694091301E-6</v>
      </c>
    </row>
    <row r="233" spans="1:11" x14ac:dyDescent="0.3">
      <c r="A233">
        <v>9747</v>
      </c>
      <c r="B233">
        <v>12</v>
      </c>
      <c r="C233">
        <v>3</v>
      </c>
      <c r="D233">
        <v>0</v>
      </c>
      <c r="E233">
        <v>6917</v>
      </c>
      <c r="F233">
        <v>5390</v>
      </c>
      <c r="G233">
        <v>23</v>
      </c>
      <c r="H233">
        <v>1.7318516380430077E-3</v>
      </c>
      <c r="I233">
        <v>5.5627665492304838E-4</v>
      </c>
      <c r="J233">
        <v>1.1755749831199593E-3</v>
      </c>
      <c r="K233">
        <f t="shared" si="3"/>
        <v>5.9424410038470651E-5</v>
      </c>
    </row>
    <row r="234" spans="1:11" x14ac:dyDescent="0.3">
      <c r="A234">
        <v>9838</v>
      </c>
      <c r="B234">
        <v>100</v>
      </c>
      <c r="C234">
        <v>37</v>
      </c>
      <c r="D234">
        <v>0</v>
      </c>
      <c r="E234">
        <v>13627</v>
      </c>
      <c r="F234">
        <v>24127</v>
      </c>
      <c r="G234">
        <v>103</v>
      </c>
      <c r="H234">
        <v>7.2849129452903037E-3</v>
      </c>
      <c r="I234">
        <v>1.5312034431385533E-3</v>
      </c>
      <c r="J234">
        <v>5.7537095021517499E-3</v>
      </c>
      <c r="K234">
        <f t="shared" si="3"/>
        <v>9.8005841347262351E-6</v>
      </c>
    </row>
    <row r="235" spans="1:11" x14ac:dyDescent="0.3">
      <c r="A235">
        <v>9929</v>
      </c>
      <c r="B235">
        <v>14</v>
      </c>
      <c r="C235">
        <v>19</v>
      </c>
      <c r="D235">
        <v>0</v>
      </c>
      <c r="E235">
        <v>3131</v>
      </c>
      <c r="F235">
        <v>7426</v>
      </c>
      <c r="G235">
        <v>13</v>
      </c>
      <c r="H235">
        <v>4.4515103338632752E-3</v>
      </c>
      <c r="I235">
        <v>2.5520483546004028E-3</v>
      </c>
      <c r="J235">
        <v>1.8994619792628725E-3</v>
      </c>
      <c r="K235">
        <f t="shared" si="3"/>
        <v>4.8787933772208196E-5</v>
      </c>
    </row>
    <row r="236" spans="1:11" x14ac:dyDescent="0.3">
      <c r="A236">
        <v>9943</v>
      </c>
      <c r="B236">
        <v>4</v>
      </c>
      <c r="C236">
        <v>6</v>
      </c>
      <c r="D236">
        <v>0</v>
      </c>
      <c r="E236">
        <v>2991</v>
      </c>
      <c r="F236">
        <v>4081</v>
      </c>
      <c r="G236">
        <v>7</v>
      </c>
      <c r="H236">
        <v>1.335559265442404E-3</v>
      </c>
      <c r="I236">
        <v>1.4680694886224615E-3</v>
      </c>
      <c r="J236">
        <v>-1.3251022318005751E-4</v>
      </c>
      <c r="K236">
        <f t="shared" si="3"/>
        <v>8.130282993413551E-5</v>
      </c>
    </row>
    <row r="237" spans="1:11" x14ac:dyDescent="0.3">
      <c r="A237">
        <v>10111</v>
      </c>
      <c r="B237">
        <v>1</v>
      </c>
      <c r="C237">
        <v>2</v>
      </c>
      <c r="D237">
        <v>0</v>
      </c>
      <c r="E237">
        <v>1671</v>
      </c>
      <c r="F237">
        <v>854</v>
      </c>
      <c r="G237">
        <v>0</v>
      </c>
      <c r="H237">
        <v>5.9808612440191385E-4</v>
      </c>
      <c r="I237">
        <v>2.3364485981308409E-3</v>
      </c>
      <c r="J237">
        <v>-1.738362473728927E-3</v>
      </c>
      <c r="K237">
        <f t="shared" si="3"/>
        <v>1.1284091483388769E-4</v>
      </c>
    </row>
    <row r="238" spans="1:11" x14ac:dyDescent="0.3">
      <c r="A238">
        <v>10168</v>
      </c>
      <c r="B238">
        <v>14</v>
      </c>
      <c r="C238">
        <v>10</v>
      </c>
      <c r="D238">
        <v>0</v>
      </c>
      <c r="E238">
        <v>7713</v>
      </c>
      <c r="F238">
        <v>9864</v>
      </c>
      <c r="G238">
        <v>8</v>
      </c>
      <c r="H238">
        <v>1.8118286527759803E-3</v>
      </c>
      <c r="I238">
        <v>1.0127607859023698E-3</v>
      </c>
      <c r="J238">
        <v>7.9906786687361053E-4</v>
      </c>
      <c r="K238">
        <f t="shared" si="3"/>
        <v>6.5370945768077887E-5</v>
      </c>
    </row>
    <row r="239" spans="1:11" x14ac:dyDescent="0.3">
      <c r="A239">
        <v>10184</v>
      </c>
      <c r="B239">
        <v>2</v>
      </c>
      <c r="C239">
        <v>0</v>
      </c>
      <c r="D239">
        <v>0</v>
      </c>
      <c r="E239">
        <v>21</v>
      </c>
      <c r="F239">
        <v>64</v>
      </c>
      <c r="G239">
        <v>0</v>
      </c>
      <c r="H239">
        <v>8.6956521739130432E-2</v>
      </c>
      <c r="I239">
        <v>0</v>
      </c>
      <c r="J239">
        <v>8.6956521739130432E-2</v>
      </c>
      <c r="K239">
        <f t="shared" si="3"/>
        <v>6.0952721247633833E-3</v>
      </c>
    </row>
    <row r="240" spans="1:11" x14ac:dyDescent="0.3">
      <c r="A240">
        <v>10296</v>
      </c>
      <c r="B240">
        <v>78</v>
      </c>
      <c r="C240">
        <v>85</v>
      </c>
      <c r="D240">
        <v>0</v>
      </c>
      <c r="E240">
        <v>1287</v>
      </c>
      <c r="F240">
        <v>1683</v>
      </c>
      <c r="G240">
        <v>2</v>
      </c>
      <c r="H240">
        <v>5.7142857142857141E-2</v>
      </c>
      <c r="I240">
        <v>4.807692307692308E-2</v>
      </c>
      <c r="J240">
        <v>9.0659340659340615E-3</v>
      </c>
      <c r="K240">
        <f t="shared" si="3"/>
        <v>3.2991672523866019E-8</v>
      </c>
    </row>
    <row r="241" spans="1:11" x14ac:dyDescent="0.3">
      <c r="A241">
        <v>10332</v>
      </c>
      <c r="B241">
        <v>6</v>
      </c>
      <c r="C241">
        <v>15</v>
      </c>
      <c r="D241">
        <v>0</v>
      </c>
      <c r="E241">
        <v>4511</v>
      </c>
      <c r="F241">
        <v>9385</v>
      </c>
      <c r="G241">
        <v>9</v>
      </c>
      <c r="H241">
        <v>1.3283152534868275E-3</v>
      </c>
      <c r="I241">
        <v>1.5957446808510637E-3</v>
      </c>
      <c r="J241">
        <v>-2.6742942736423625E-4</v>
      </c>
      <c r="K241">
        <f t="shared" si="3"/>
        <v>8.3754114296328883E-5</v>
      </c>
    </row>
    <row r="242" spans="1:11" x14ac:dyDescent="0.3">
      <c r="A242">
        <v>10336</v>
      </c>
      <c r="B242">
        <v>303</v>
      </c>
      <c r="C242">
        <v>170</v>
      </c>
      <c r="D242">
        <v>0</v>
      </c>
      <c r="E242">
        <v>16623</v>
      </c>
      <c r="F242">
        <v>18714</v>
      </c>
      <c r="G242">
        <v>29</v>
      </c>
      <c r="H242">
        <v>1.7901453385324353E-2</v>
      </c>
      <c r="I242">
        <v>9.0023300148273679E-3</v>
      </c>
      <c r="J242">
        <v>8.8991233704969856E-3</v>
      </c>
      <c r="K242">
        <f t="shared" si="3"/>
        <v>2.1979259602147849E-10</v>
      </c>
    </row>
    <row r="243" spans="1:11" x14ac:dyDescent="0.3">
      <c r="A243">
        <v>10373</v>
      </c>
      <c r="B243">
        <v>25</v>
      </c>
      <c r="C243">
        <v>1</v>
      </c>
      <c r="D243">
        <v>0</v>
      </c>
      <c r="E243">
        <v>3103</v>
      </c>
      <c r="F243">
        <v>1945</v>
      </c>
      <c r="G243">
        <v>10</v>
      </c>
      <c r="H243">
        <v>7.9923273657289007E-3</v>
      </c>
      <c r="I243">
        <v>5.1387461459403907E-4</v>
      </c>
      <c r="J243">
        <v>7.4784527511348618E-3</v>
      </c>
      <c r="K243">
        <f t="shared" si="3"/>
        <v>1.9764007702907003E-6</v>
      </c>
    </row>
    <row r="244" spans="1:11" x14ac:dyDescent="0.3">
      <c r="A244">
        <v>10388</v>
      </c>
      <c r="B244">
        <v>17</v>
      </c>
      <c r="C244">
        <v>4</v>
      </c>
      <c r="D244">
        <v>0</v>
      </c>
      <c r="E244">
        <v>7631</v>
      </c>
      <c r="F244">
        <v>1844</v>
      </c>
      <c r="G244">
        <v>11</v>
      </c>
      <c r="H244">
        <v>2.2228033472803349E-3</v>
      </c>
      <c r="I244">
        <v>2.1645021645021645E-3</v>
      </c>
      <c r="J244">
        <v>5.8301182778170389E-5</v>
      </c>
      <c r="K244">
        <f t="shared" si="3"/>
        <v>7.789821923082374E-5</v>
      </c>
    </row>
    <row r="245" spans="1:11" x14ac:dyDescent="0.3">
      <c r="A245">
        <v>10450</v>
      </c>
      <c r="B245">
        <v>48</v>
      </c>
      <c r="C245">
        <v>50</v>
      </c>
      <c r="D245">
        <v>2</v>
      </c>
      <c r="E245">
        <v>4091</v>
      </c>
      <c r="F245">
        <v>3489</v>
      </c>
      <c r="G245">
        <v>17</v>
      </c>
      <c r="H245">
        <v>1.1597004107272288E-2</v>
      </c>
      <c r="I245">
        <v>1.4128284826222097E-2</v>
      </c>
      <c r="J245">
        <v>-2.5312807189498097E-3</v>
      </c>
      <c r="K245">
        <f t="shared" si="3"/>
        <v>1.3031543672958833E-4</v>
      </c>
    </row>
    <row r="246" spans="1:11" x14ac:dyDescent="0.3">
      <c r="A246">
        <v>10456</v>
      </c>
      <c r="B246">
        <v>165</v>
      </c>
      <c r="C246">
        <v>118</v>
      </c>
      <c r="D246">
        <v>0</v>
      </c>
      <c r="E246">
        <v>2546</v>
      </c>
      <c r="F246">
        <v>2053</v>
      </c>
      <c r="G246">
        <v>0</v>
      </c>
      <c r="H246">
        <v>6.0863150129103649E-2</v>
      </c>
      <c r="I246">
        <v>5.4352832795946569E-2</v>
      </c>
      <c r="J246">
        <v>6.5103173331570799E-3</v>
      </c>
      <c r="K246">
        <f t="shared" si="3"/>
        <v>5.6357840487126182E-6</v>
      </c>
    </row>
    <row r="247" spans="1:11" x14ac:dyDescent="0.3">
      <c r="A247">
        <v>10458</v>
      </c>
      <c r="B247">
        <v>81</v>
      </c>
      <c r="C247">
        <v>83</v>
      </c>
      <c r="D247">
        <v>1</v>
      </c>
      <c r="E247">
        <v>3996</v>
      </c>
      <c r="F247">
        <v>3233</v>
      </c>
      <c r="G247">
        <v>40</v>
      </c>
      <c r="H247">
        <v>1.9867549668874173E-2</v>
      </c>
      <c r="I247">
        <v>2.503015681544029E-2</v>
      </c>
      <c r="J247">
        <v>-5.1626071465661165E-3</v>
      </c>
      <c r="K247">
        <f t="shared" si="3"/>
        <v>1.9731554326273354E-4</v>
      </c>
    </row>
    <row r="248" spans="1:11" x14ac:dyDescent="0.3">
      <c r="A248">
        <v>10465</v>
      </c>
      <c r="B248">
        <v>6</v>
      </c>
      <c r="C248">
        <v>3</v>
      </c>
      <c r="D248">
        <v>0</v>
      </c>
      <c r="E248">
        <v>668</v>
      </c>
      <c r="F248">
        <v>700</v>
      </c>
      <c r="G248">
        <v>3</v>
      </c>
      <c r="H248">
        <v>8.9020771513353119E-3</v>
      </c>
      <c r="I248">
        <v>4.2674253200568994E-3</v>
      </c>
      <c r="J248">
        <v>4.6346518312784125E-3</v>
      </c>
      <c r="K248">
        <f t="shared" si="3"/>
        <v>1.8059492276797296E-5</v>
      </c>
    </row>
    <row r="249" spans="1:11" x14ac:dyDescent="0.3">
      <c r="A249">
        <v>10527</v>
      </c>
      <c r="B249">
        <v>43</v>
      </c>
      <c r="C249">
        <v>26</v>
      </c>
      <c r="D249">
        <v>0</v>
      </c>
      <c r="E249">
        <v>1127</v>
      </c>
      <c r="F249">
        <v>2088</v>
      </c>
      <c r="G249">
        <v>4</v>
      </c>
      <c r="H249">
        <v>3.6752136752136753E-2</v>
      </c>
      <c r="I249">
        <v>1.2298959318826869E-2</v>
      </c>
      <c r="J249">
        <v>2.4453177433309884E-2</v>
      </c>
      <c r="K249">
        <f t="shared" si="3"/>
        <v>2.4239000784401831E-4</v>
      </c>
    </row>
    <row r="250" spans="1:11" x14ac:dyDescent="0.3">
      <c r="A250">
        <v>10544</v>
      </c>
      <c r="B250">
        <v>56</v>
      </c>
      <c r="C250">
        <v>57</v>
      </c>
      <c r="D250">
        <v>1</v>
      </c>
      <c r="E250">
        <v>3462</v>
      </c>
      <c r="F250">
        <v>3261</v>
      </c>
      <c r="G250">
        <v>75</v>
      </c>
      <c r="H250">
        <v>1.5918135304150087E-2</v>
      </c>
      <c r="I250">
        <v>1.7179023508137433E-2</v>
      </c>
      <c r="J250">
        <v>-1.2608882039873461E-3</v>
      </c>
      <c r="K250">
        <f t="shared" si="3"/>
        <v>1.0292480243908429E-4</v>
      </c>
    </row>
    <row r="251" spans="1:11" x14ac:dyDescent="0.3">
      <c r="A251">
        <v>11663</v>
      </c>
      <c r="B251">
        <v>38</v>
      </c>
      <c r="C251">
        <v>1</v>
      </c>
      <c r="D251">
        <v>0</v>
      </c>
      <c r="E251">
        <v>2842</v>
      </c>
      <c r="F251">
        <v>2326</v>
      </c>
      <c r="G251">
        <v>12</v>
      </c>
      <c r="H251">
        <v>1.3194444444444444E-2</v>
      </c>
      <c r="I251">
        <v>4.2973785990545768E-4</v>
      </c>
      <c r="J251">
        <v>1.2764706584538987E-2</v>
      </c>
      <c r="K251">
        <f t="shared" si="3"/>
        <v>1.5057571040948311E-5</v>
      </c>
    </row>
    <row r="252" spans="1:11" x14ac:dyDescent="0.3">
      <c r="A252">
        <v>11701</v>
      </c>
      <c r="B252">
        <v>2</v>
      </c>
      <c r="C252">
        <v>0</v>
      </c>
      <c r="D252">
        <v>0</v>
      </c>
      <c r="E252">
        <v>585</v>
      </c>
      <c r="F252">
        <v>159</v>
      </c>
      <c r="G252">
        <v>0</v>
      </c>
      <c r="H252">
        <v>3.4071550255536627E-3</v>
      </c>
      <c r="I252">
        <v>0</v>
      </c>
      <c r="J252">
        <v>3.4071550255536627E-3</v>
      </c>
      <c r="K252">
        <f t="shared" si="3"/>
        <v>2.9999094798385405E-5</v>
      </c>
    </row>
    <row r="253" spans="1:11" x14ac:dyDescent="0.3">
      <c r="A253">
        <v>11748</v>
      </c>
      <c r="B253">
        <v>40</v>
      </c>
      <c r="C253">
        <v>18</v>
      </c>
      <c r="D253">
        <v>1</v>
      </c>
      <c r="E253">
        <v>11836</v>
      </c>
      <c r="F253">
        <v>18131</v>
      </c>
      <c r="G253">
        <v>32</v>
      </c>
      <c r="H253">
        <v>3.3681374200067362E-3</v>
      </c>
      <c r="I253">
        <v>9.9179018127720526E-4</v>
      </c>
      <c r="J253">
        <v>2.3763472387295309E-3</v>
      </c>
      <c r="K253">
        <f t="shared" si="3"/>
        <v>4.2353422678447357E-5</v>
      </c>
    </row>
    <row r="254" spans="1:11" x14ac:dyDescent="0.3">
      <c r="A254">
        <v>11749</v>
      </c>
      <c r="B254">
        <v>13</v>
      </c>
      <c r="C254">
        <v>12</v>
      </c>
      <c r="D254">
        <v>0</v>
      </c>
      <c r="E254">
        <v>2272</v>
      </c>
      <c r="F254">
        <v>1597</v>
      </c>
      <c r="G254">
        <v>18</v>
      </c>
      <c r="H254">
        <v>5.6892778993435445E-3</v>
      </c>
      <c r="I254">
        <v>7.4580484773151025E-3</v>
      </c>
      <c r="J254">
        <v>-1.768770577971558E-3</v>
      </c>
      <c r="K254">
        <f t="shared" si="3"/>
        <v>1.1348786941870812E-4</v>
      </c>
    </row>
    <row r="255" spans="1:11" x14ac:dyDescent="0.3">
      <c r="A255">
        <v>11785</v>
      </c>
      <c r="B255">
        <v>60</v>
      </c>
      <c r="C255">
        <v>41</v>
      </c>
      <c r="D255">
        <v>0</v>
      </c>
      <c r="E255">
        <v>7307</v>
      </c>
      <c r="F255">
        <v>9105</v>
      </c>
      <c r="G255">
        <v>22</v>
      </c>
      <c r="H255">
        <v>8.1444278539432608E-3</v>
      </c>
      <c r="I255">
        <v>4.4828340258036298E-3</v>
      </c>
      <c r="J255">
        <v>3.661593828139631E-3</v>
      </c>
      <c r="K255">
        <f t="shared" si="3"/>
        <v>2.7276638519542305E-5</v>
      </c>
    </row>
    <row r="256" spans="1:11" x14ac:dyDescent="0.3">
      <c r="A256">
        <v>11789</v>
      </c>
      <c r="B256">
        <v>27</v>
      </c>
      <c r="C256">
        <v>19</v>
      </c>
      <c r="D256">
        <v>0</v>
      </c>
      <c r="E256">
        <v>5131</v>
      </c>
      <c r="F256">
        <v>3389</v>
      </c>
      <c r="G256">
        <v>13</v>
      </c>
      <c r="H256">
        <v>5.2345870492438926E-3</v>
      </c>
      <c r="I256">
        <v>5.5751173708920186E-3</v>
      </c>
      <c r="J256">
        <v>-3.4053032164812602E-4</v>
      </c>
      <c r="K256">
        <f t="shared" si="3"/>
        <v>8.5097456950579441E-5</v>
      </c>
    </row>
    <row r="257" spans="1:11" x14ac:dyDescent="0.3">
      <c r="A257">
        <v>11813</v>
      </c>
      <c r="B257">
        <v>69</v>
      </c>
      <c r="C257">
        <v>22</v>
      </c>
      <c r="D257">
        <v>0</v>
      </c>
      <c r="E257">
        <v>12257</v>
      </c>
      <c r="F257">
        <v>11125</v>
      </c>
      <c r="G257">
        <v>24</v>
      </c>
      <c r="H257">
        <v>5.597923089404511E-3</v>
      </c>
      <c r="I257">
        <v>1.9736251906342516E-3</v>
      </c>
      <c r="J257">
        <v>3.6242978987702595E-3</v>
      </c>
      <c r="K257">
        <f t="shared" si="3"/>
        <v>2.7667600715231899E-5</v>
      </c>
    </row>
    <row r="258" spans="1:11" x14ac:dyDescent="0.3">
      <c r="A258">
        <v>11827</v>
      </c>
      <c r="B258">
        <v>417</v>
      </c>
      <c r="C258">
        <v>75</v>
      </c>
      <c r="D258">
        <v>1</v>
      </c>
      <c r="E258">
        <v>8609</v>
      </c>
      <c r="F258">
        <v>36546</v>
      </c>
      <c r="G258">
        <v>139</v>
      </c>
      <c r="H258">
        <v>4.6199867050742298E-2</v>
      </c>
      <c r="I258">
        <v>2.0480052428934218E-3</v>
      </c>
      <c r="J258">
        <v>4.4151861807848879E-2</v>
      </c>
      <c r="K258">
        <f t="shared" si="3"/>
        <v>1.243801059285415E-3</v>
      </c>
    </row>
    <row r="259" spans="1:11" x14ac:dyDescent="0.3">
      <c r="A259">
        <v>11886</v>
      </c>
      <c r="B259">
        <v>142</v>
      </c>
      <c r="C259">
        <v>119</v>
      </c>
      <c r="D259">
        <v>0</v>
      </c>
      <c r="E259">
        <v>1279</v>
      </c>
      <c r="F259">
        <v>2895</v>
      </c>
      <c r="G259">
        <v>5</v>
      </c>
      <c r="H259">
        <v>9.9929627023223083E-2</v>
      </c>
      <c r="I259">
        <v>3.9482415394824152E-2</v>
      </c>
      <c r="J259">
        <v>6.0447211628398931E-2</v>
      </c>
      <c r="K259">
        <f t="shared" si="3"/>
        <v>2.6587340652778286E-3</v>
      </c>
    </row>
    <row r="260" spans="1:11" x14ac:dyDescent="0.3">
      <c r="A260">
        <v>11943</v>
      </c>
      <c r="B260">
        <v>33</v>
      </c>
      <c r="C260">
        <v>57</v>
      </c>
      <c r="D260">
        <v>0</v>
      </c>
      <c r="E260">
        <v>8308</v>
      </c>
      <c r="F260">
        <v>6346</v>
      </c>
      <c r="G260">
        <v>8</v>
      </c>
      <c r="H260">
        <v>3.9563601486632301E-3</v>
      </c>
      <c r="I260">
        <v>8.9020771513353119E-3</v>
      </c>
      <c r="J260">
        <v>-4.9457170026720818E-3</v>
      </c>
      <c r="K260">
        <f t="shared" ref="K260:K323" si="4">(J260-$M$2)^2</f>
        <v>1.9126931405466244E-4</v>
      </c>
    </row>
    <row r="261" spans="1:11" x14ac:dyDescent="0.3">
      <c r="A261">
        <v>11999</v>
      </c>
      <c r="B261">
        <v>7</v>
      </c>
      <c r="C261">
        <v>8</v>
      </c>
      <c r="D261">
        <v>0</v>
      </c>
      <c r="E261">
        <v>328</v>
      </c>
      <c r="F261">
        <v>91</v>
      </c>
      <c r="G261">
        <v>4</v>
      </c>
      <c r="H261">
        <v>2.0895522388059702E-2</v>
      </c>
      <c r="I261">
        <v>8.0808080808080815E-2</v>
      </c>
      <c r="J261">
        <v>-5.9912558420021113E-2</v>
      </c>
      <c r="K261">
        <f t="shared" si="4"/>
        <v>4.7330074487031215E-3</v>
      </c>
    </row>
    <row r="262" spans="1:11" x14ac:dyDescent="0.3">
      <c r="A262">
        <v>12019</v>
      </c>
      <c r="B262">
        <v>194</v>
      </c>
      <c r="C262">
        <v>39</v>
      </c>
      <c r="D262">
        <v>0</v>
      </c>
      <c r="E262">
        <v>3367</v>
      </c>
      <c r="F262">
        <v>8072</v>
      </c>
      <c r="G262">
        <v>24</v>
      </c>
      <c r="H262">
        <v>5.4479078910418421E-2</v>
      </c>
      <c r="I262">
        <v>4.8082850450006168E-3</v>
      </c>
      <c r="J262">
        <v>4.9670793865417805E-2</v>
      </c>
      <c r="K262">
        <f t="shared" si="4"/>
        <v>1.6635382476913863E-3</v>
      </c>
    </row>
    <row r="263" spans="1:11" x14ac:dyDescent="0.3">
      <c r="A263">
        <v>12116</v>
      </c>
      <c r="B263">
        <v>170</v>
      </c>
      <c r="C263">
        <v>142</v>
      </c>
      <c r="D263">
        <v>0</v>
      </c>
      <c r="E263">
        <v>13628</v>
      </c>
      <c r="F263">
        <v>13235</v>
      </c>
      <c r="G263">
        <v>36</v>
      </c>
      <c r="H263">
        <v>1.2320626177706915E-2</v>
      </c>
      <c r="I263">
        <v>1.0615235105031023E-2</v>
      </c>
      <c r="J263">
        <v>1.7053910726758919E-3</v>
      </c>
      <c r="K263">
        <f t="shared" si="4"/>
        <v>5.1536704193900805E-5</v>
      </c>
    </row>
    <row r="264" spans="1:11" x14ac:dyDescent="0.3">
      <c r="A264">
        <v>12118</v>
      </c>
      <c r="B264">
        <v>54</v>
      </c>
      <c r="C264">
        <v>17</v>
      </c>
      <c r="D264">
        <v>1</v>
      </c>
      <c r="E264">
        <v>8797</v>
      </c>
      <c r="F264">
        <v>10456</v>
      </c>
      <c r="G264">
        <v>16</v>
      </c>
      <c r="H264">
        <v>6.1010055360976164E-3</v>
      </c>
      <c r="I264">
        <v>1.6232216174926E-3</v>
      </c>
      <c r="J264">
        <v>4.4777839186050166E-3</v>
      </c>
      <c r="K264">
        <f t="shared" si="4"/>
        <v>1.941736605657032E-5</v>
      </c>
    </row>
    <row r="265" spans="1:11" x14ac:dyDescent="0.3">
      <c r="A265">
        <v>12149</v>
      </c>
      <c r="B265">
        <v>44</v>
      </c>
      <c r="C265">
        <v>27</v>
      </c>
      <c r="D265">
        <v>1</v>
      </c>
      <c r="E265">
        <v>4481</v>
      </c>
      <c r="F265">
        <v>4165</v>
      </c>
      <c r="G265">
        <v>19</v>
      </c>
      <c r="H265">
        <v>9.7237569060773486E-3</v>
      </c>
      <c r="I265">
        <v>6.4408396946564889E-3</v>
      </c>
      <c r="J265">
        <v>3.2829172114208598E-3</v>
      </c>
      <c r="K265">
        <f t="shared" si="4"/>
        <v>3.1375466366262195E-5</v>
      </c>
    </row>
    <row r="266" spans="1:11" x14ac:dyDescent="0.3">
      <c r="A266">
        <v>12275</v>
      </c>
      <c r="B266">
        <v>21</v>
      </c>
      <c r="C266">
        <v>10</v>
      </c>
      <c r="D266">
        <v>0</v>
      </c>
      <c r="E266">
        <v>3036</v>
      </c>
      <c r="F266">
        <v>3613</v>
      </c>
      <c r="G266">
        <v>6</v>
      </c>
      <c r="H266">
        <v>6.8694798822374874E-3</v>
      </c>
      <c r="I266">
        <v>2.760143527463428E-3</v>
      </c>
      <c r="J266">
        <v>4.109336354774059E-3</v>
      </c>
      <c r="K266">
        <f t="shared" si="4"/>
        <v>2.2800258395921066E-5</v>
      </c>
    </row>
    <row r="267" spans="1:11" x14ac:dyDescent="0.3">
      <c r="A267">
        <v>12331</v>
      </c>
      <c r="B267">
        <v>15</v>
      </c>
      <c r="C267">
        <v>6</v>
      </c>
      <c r="D267">
        <v>0</v>
      </c>
      <c r="E267">
        <v>2096</v>
      </c>
      <c r="F267">
        <v>1849</v>
      </c>
      <c r="G267">
        <v>8</v>
      </c>
      <c r="H267">
        <v>7.1056371387967785E-3</v>
      </c>
      <c r="I267">
        <v>3.234501347708895E-3</v>
      </c>
      <c r="J267">
        <v>3.8711357910878835E-3</v>
      </c>
      <c r="K267">
        <f t="shared" si="4"/>
        <v>2.513179499957036E-5</v>
      </c>
    </row>
    <row r="268" spans="1:11" x14ac:dyDescent="0.3">
      <c r="A268">
        <v>12369</v>
      </c>
      <c r="B268">
        <v>49</v>
      </c>
      <c r="C268">
        <v>40</v>
      </c>
      <c r="D268">
        <v>1</v>
      </c>
      <c r="E268">
        <v>5762</v>
      </c>
      <c r="F268">
        <v>6954</v>
      </c>
      <c r="G268">
        <v>17</v>
      </c>
      <c r="H268">
        <v>8.4322836000688354E-3</v>
      </c>
      <c r="I268">
        <v>5.7191878753217046E-3</v>
      </c>
      <c r="J268">
        <v>2.7130957247471308E-3</v>
      </c>
      <c r="K268">
        <f t="shared" si="4"/>
        <v>3.8083737111801001E-5</v>
      </c>
    </row>
    <row r="269" spans="1:11" x14ac:dyDescent="0.3">
      <c r="A269">
        <v>12394</v>
      </c>
      <c r="B269">
        <v>34</v>
      </c>
      <c r="C269">
        <v>43</v>
      </c>
      <c r="D269">
        <v>0</v>
      </c>
      <c r="E269">
        <v>1361</v>
      </c>
      <c r="F269">
        <v>3032</v>
      </c>
      <c r="G269">
        <v>6</v>
      </c>
      <c r="H269">
        <v>2.4372759856630826E-2</v>
      </c>
      <c r="I269">
        <v>1.3983739837398375E-2</v>
      </c>
      <c r="J269">
        <v>1.0389020019232451E-2</v>
      </c>
      <c r="K269">
        <f t="shared" si="4"/>
        <v>2.2641884552026764E-6</v>
      </c>
    </row>
    <row r="270" spans="1:11" x14ac:dyDescent="0.3">
      <c r="A270">
        <v>12410</v>
      </c>
      <c r="B270">
        <v>127</v>
      </c>
      <c r="C270">
        <v>89</v>
      </c>
      <c r="D270">
        <v>0</v>
      </c>
      <c r="E270">
        <v>5657</v>
      </c>
      <c r="F270">
        <v>10415</v>
      </c>
      <c r="G270">
        <v>16</v>
      </c>
      <c r="H270">
        <v>2.1957123098201935E-2</v>
      </c>
      <c r="I270">
        <v>8.4729626808834734E-3</v>
      </c>
      <c r="J270">
        <v>1.3484160417318461E-2</v>
      </c>
      <c r="K270">
        <f t="shared" si="4"/>
        <v>2.1158734564075331E-5</v>
      </c>
    </row>
    <row r="271" spans="1:11" x14ac:dyDescent="0.3">
      <c r="A271">
        <v>12423</v>
      </c>
      <c r="B271">
        <v>5</v>
      </c>
      <c r="C271">
        <v>15</v>
      </c>
      <c r="D271">
        <v>0</v>
      </c>
      <c r="E271">
        <v>3304</v>
      </c>
      <c r="F271">
        <v>2064</v>
      </c>
      <c r="G271">
        <v>8</v>
      </c>
      <c r="H271">
        <v>1.5110305228165609E-3</v>
      </c>
      <c r="I271">
        <v>7.215007215007215E-3</v>
      </c>
      <c r="J271">
        <v>-5.7039766921906541E-3</v>
      </c>
      <c r="K271">
        <f t="shared" si="4"/>
        <v>2.1281775752492592E-4</v>
      </c>
    </row>
    <row r="272" spans="1:11" x14ac:dyDescent="0.3">
      <c r="A272">
        <v>12458</v>
      </c>
      <c r="B272">
        <v>22</v>
      </c>
      <c r="C272">
        <v>36</v>
      </c>
      <c r="D272">
        <v>0</v>
      </c>
      <c r="E272">
        <v>6586</v>
      </c>
      <c r="F272">
        <v>5636</v>
      </c>
      <c r="G272">
        <v>24</v>
      </c>
      <c r="H272">
        <v>3.3292978208232446E-3</v>
      </c>
      <c r="I272">
        <v>6.3469675599435822E-3</v>
      </c>
      <c r="J272">
        <v>-3.0176697391203376E-3</v>
      </c>
      <c r="K272">
        <f t="shared" si="4"/>
        <v>1.4165683527177285E-4</v>
      </c>
    </row>
    <row r="273" spans="1:11" x14ac:dyDescent="0.3">
      <c r="A273">
        <v>12487</v>
      </c>
      <c r="B273">
        <v>34</v>
      </c>
      <c r="C273">
        <v>33</v>
      </c>
      <c r="D273">
        <v>0</v>
      </c>
      <c r="E273">
        <v>5705</v>
      </c>
      <c r="F273">
        <v>10426</v>
      </c>
      <c r="G273">
        <v>15</v>
      </c>
      <c r="H273">
        <v>5.924377069175815E-3</v>
      </c>
      <c r="I273">
        <v>3.1551773592121616E-3</v>
      </c>
      <c r="J273">
        <v>2.7691997099636534E-3</v>
      </c>
      <c r="K273">
        <f t="shared" si="4"/>
        <v>3.7394426690250259E-5</v>
      </c>
    </row>
    <row r="274" spans="1:11" x14ac:dyDescent="0.3">
      <c r="A274">
        <v>12575</v>
      </c>
      <c r="B274">
        <v>53</v>
      </c>
      <c r="C274">
        <v>40</v>
      </c>
      <c r="D274">
        <v>0</v>
      </c>
      <c r="E274">
        <v>7469</v>
      </c>
      <c r="F274">
        <v>11479</v>
      </c>
      <c r="G274">
        <v>28</v>
      </c>
      <c r="H274">
        <v>7.0459984046796062E-3</v>
      </c>
      <c r="I274">
        <v>3.4725236565674102E-3</v>
      </c>
      <c r="J274">
        <v>3.573474748112196E-3</v>
      </c>
      <c r="K274">
        <f t="shared" si="4"/>
        <v>2.8204843259708259E-5</v>
      </c>
    </row>
    <row r="275" spans="1:11" x14ac:dyDescent="0.3">
      <c r="A275">
        <v>12635</v>
      </c>
      <c r="B275">
        <v>61</v>
      </c>
      <c r="C275">
        <v>62</v>
      </c>
      <c r="D275">
        <v>0</v>
      </c>
      <c r="E275">
        <v>7251</v>
      </c>
      <c r="F275">
        <v>8635</v>
      </c>
      <c r="G275">
        <v>30</v>
      </c>
      <c r="H275">
        <v>8.3424507658643333E-3</v>
      </c>
      <c r="I275">
        <v>7.1288950212717028E-3</v>
      </c>
      <c r="J275">
        <v>1.2135557445926305E-3</v>
      </c>
      <c r="K275">
        <f t="shared" si="4"/>
        <v>5.8840286238911777E-5</v>
      </c>
    </row>
    <row r="276" spans="1:11" x14ac:dyDescent="0.3">
      <c r="A276">
        <v>12735</v>
      </c>
      <c r="B276">
        <v>5</v>
      </c>
      <c r="C276">
        <v>5</v>
      </c>
      <c r="D276">
        <v>0</v>
      </c>
      <c r="E276">
        <v>691</v>
      </c>
      <c r="F276">
        <v>2657</v>
      </c>
      <c r="G276">
        <v>2</v>
      </c>
      <c r="H276">
        <v>7.1839080459770114E-3</v>
      </c>
      <c r="I276">
        <v>1.8782870022539444E-3</v>
      </c>
      <c r="J276">
        <v>5.3056210437230668E-3</v>
      </c>
      <c r="K276">
        <f t="shared" si="4"/>
        <v>1.2806928519463369E-5</v>
      </c>
    </row>
    <row r="277" spans="1:11" x14ac:dyDescent="0.3">
      <c r="A277">
        <v>12783</v>
      </c>
      <c r="B277">
        <v>9</v>
      </c>
      <c r="C277">
        <v>8</v>
      </c>
      <c r="D277">
        <v>0</v>
      </c>
      <c r="E277">
        <v>1818</v>
      </c>
      <c r="F277">
        <v>666</v>
      </c>
      <c r="G277">
        <v>1</v>
      </c>
      <c r="H277">
        <v>4.9261083743842365E-3</v>
      </c>
      <c r="I277">
        <v>1.1869436201780416E-2</v>
      </c>
      <c r="J277">
        <v>-6.9433278273961794E-3</v>
      </c>
      <c r="K277">
        <f t="shared" si="4"/>
        <v>2.5051373827977732E-4</v>
      </c>
    </row>
    <row r="278" spans="1:11" x14ac:dyDescent="0.3">
      <c r="A278">
        <v>12819</v>
      </c>
      <c r="B278">
        <v>5</v>
      </c>
      <c r="C278">
        <v>4</v>
      </c>
      <c r="D278">
        <v>0</v>
      </c>
      <c r="E278">
        <v>135</v>
      </c>
      <c r="F278">
        <v>1045</v>
      </c>
      <c r="G278">
        <v>3</v>
      </c>
      <c r="H278">
        <v>3.5714285714285712E-2</v>
      </c>
      <c r="I278">
        <v>3.8131553860819827E-3</v>
      </c>
      <c r="J278">
        <v>3.1901130328203728E-2</v>
      </c>
      <c r="K278">
        <f t="shared" si="4"/>
        <v>5.2977457195489154E-4</v>
      </c>
    </row>
    <row r="279" spans="1:11" x14ac:dyDescent="0.3">
      <c r="A279">
        <v>12838</v>
      </c>
      <c r="B279">
        <v>23</v>
      </c>
      <c r="C279">
        <v>2</v>
      </c>
      <c r="D279">
        <v>0</v>
      </c>
      <c r="E279">
        <v>1921</v>
      </c>
      <c r="F279">
        <v>3729</v>
      </c>
      <c r="G279">
        <v>4</v>
      </c>
      <c r="H279">
        <v>1.1831275720164609E-2</v>
      </c>
      <c r="I279">
        <v>5.3604931653712141E-4</v>
      </c>
      <c r="J279">
        <v>1.1295226403627488E-2</v>
      </c>
      <c r="K279">
        <f t="shared" si="4"/>
        <v>5.8125759277055518E-6</v>
      </c>
    </row>
    <row r="280" spans="1:11" x14ac:dyDescent="0.3">
      <c r="A280">
        <v>12858</v>
      </c>
      <c r="B280">
        <v>13</v>
      </c>
      <c r="C280">
        <v>12</v>
      </c>
      <c r="D280">
        <v>0</v>
      </c>
      <c r="E280">
        <v>3052</v>
      </c>
      <c r="F280">
        <v>5009</v>
      </c>
      <c r="G280">
        <v>12</v>
      </c>
      <c r="H280">
        <v>4.2414355628058731E-3</v>
      </c>
      <c r="I280">
        <v>2.3899621589324837E-3</v>
      </c>
      <c r="J280">
        <v>1.8514734038733893E-3</v>
      </c>
      <c r="K280">
        <f t="shared" si="4"/>
        <v>4.9460621332314284E-5</v>
      </c>
    </row>
    <row r="281" spans="1:11" x14ac:dyDescent="0.3">
      <c r="A281">
        <v>12871</v>
      </c>
      <c r="B281">
        <v>16</v>
      </c>
      <c r="C281">
        <v>2</v>
      </c>
      <c r="D281">
        <v>0</v>
      </c>
      <c r="E281">
        <v>2334</v>
      </c>
      <c r="F281">
        <v>2991</v>
      </c>
      <c r="G281">
        <v>7</v>
      </c>
      <c r="H281">
        <v>6.8085106382978723E-3</v>
      </c>
      <c r="I281">
        <v>6.6822586034079518E-4</v>
      </c>
      <c r="J281">
        <v>6.1402847779570774E-3</v>
      </c>
      <c r="K281">
        <f t="shared" si="4"/>
        <v>7.5296083803138615E-6</v>
      </c>
    </row>
    <row r="282" spans="1:11" x14ac:dyDescent="0.3">
      <c r="A282">
        <v>12891</v>
      </c>
      <c r="B282">
        <v>30</v>
      </c>
      <c r="C282">
        <v>23</v>
      </c>
      <c r="D282">
        <v>1</v>
      </c>
      <c r="E282">
        <v>2518</v>
      </c>
      <c r="F282">
        <v>4877</v>
      </c>
      <c r="G282">
        <v>9</v>
      </c>
      <c r="H282">
        <v>1.1773940345368918E-2</v>
      </c>
      <c r="I282">
        <v>4.6938775510204081E-3</v>
      </c>
      <c r="J282">
        <v>7.0800627943485095E-3</v>
      </c>
      <c r="K282">
        <f t="shared" si="4"/>
        <v>3.2552645573598019E-6</v>
      </c>
    </row>
    <row r="283" spans="1:11" x14ac:dyDescent="0.3">
      <c r="A283">
        <v>12908</v>
      </c>
      <c r="B283">
        <v>50</v>
      </c>
      <c r="C283">
        <v>14</v>
      </c>
      <c r="D283">
        <v>1</v>
      </c>
      <c r="E283">
        <v>3129</v>
      </c>
      <c r="F283">
        <v>9265</v>
      </c>
      <c r="G283">
        <v>69</v>
      </c>
      <c r="H283">
        <v>1.5728216420257943E-2</v>
      </c>
      <c r="I283">
        <v>1.5087832740597047E-3</v>
      </c>
      <c r="J283">
        <v>1.4219433146198238E-2</v>
      </c>
      <c r="K283">
        <f t="shared" si="4"/>
        <v>2.8463667382899936E-5</v>
      </c>
    </row>
    <row r="284" spans="1:11" x14ac:dyDescent="0.3">
      <c r="A284">
        <v>12936</v>
      </c>
      <c r="B284">
        <v>35</v>
      </c>
      <c r="C284">
        <v>28</v>
      </c>
      <c r="D284">
        <v>0</v>
      </c>
      <c r="E284">
        <v>5120</v>
      </c>
      <c r="F284">
        <v>8733</v>
      </c>
      <c r="G284">
        <v>18</v>
      </c>
      <c r="H284">
        <v>6.7895247332686714E-3</v>
      </c>
      <c r="I284">
        <v>3.1959821938134917E-3</v>
      </c>
      <c r="J284">
        <v>3.5935425394551797E-3</v>
      </c>
      <c r="K284">
        <f t="shared" si="4"/>
        <v>2.7992092991535119E-5</v>
      </c>
    </row>
    <row r="285" spans="1:11" x14ac:dyDescent="0.3">
      <c r="A285">
        <v>12940</v>
      </c>
      <c r="B285">
        <v>80</v>
      </c>
      <c r="C285">
        <v>47</v>
      </c>
      <c r="D285">
        <v>1</v>
      </c>
      <c r="E285">
        <v>5721</v>
      </c>
      <c r="F285">
        <v>6708</v>
      </c>
      <c r="G285">
        <v>43</v>
      </c>
      <c r="H285">
        <v>1.3790725736941907E-2</v>
      </c>
      <c r="I285">
        <v>6.9578090303478906E-3</v>
      </c>
      <c r="J285">
        <v>6.8329167065940164E-3</v>
      </c>
      <c r="K285">
        <f t="shared" si="4"/>
        <v>4.208165074552312E-6</v>
      </c>
    </row>
    <row r="286" spans="1:11" x14ac:dyDescent="0.3">
      <c r="A286">
        <v>12981</v>
      </c>
      <c r="B286">
        <v>7</v>
      </c>
      <c r="C286">
        <v>1</v>
      </c>
      <c r="D286">
        <v>0</v>
      </c>
      <c r="E286">
        <v>1426</v>
      </c>
      <c r="F286">
        <v>919</v>
      </c>
      <c r="G286">
        <v>6</v>
      </c>
      <c r="H286">
        <v>4.8848569434752267E-3</v>
      </c>
      <c r="I286">
        <v>1.0869565217391304E-3</v>
      </c>
      <c r="J286">
        <v>3.7979004217360965E-3</v>
      </c>
      <c r="K286">
        <f t="shared" si="4"/>
        <v>2.5871439986005688E-5</v>
      </c>
    </row>
    <row r="287" spans="1:11" x14ac:dyDescent="0.3">
      <c r="A287">
        <v>13237</v>
      </c>
      <c r="B287">
        <v>83</v>
      </c>
      <c r="C287">
        <v>66</v>
      </c>
      <c r="D287">
        <v>0</v>
      </c>
      <c r="E287">
        <v>5063</v>
      </c>
      <c r="F287">
        <v>11674</v>
      </c>
      <c r="G287">
        <v>21</v>
      </c>
      <c r="H287">
        <v>1.6129032258064516E-2</v>
      </c>
      <c r="I287">
        <v>5.6218057921635436E-3</v>
      </c>
      <c r="J287">
        <v>1.0507226465900972E-2</v>
      </c>
      <c r="K287">
        <f t="shared" si="4"/>
        <v>2.6338969133301917E-6</v>
      </c>
    </row>
    <row r="288" spans="1:11" x14ac:dyDescent="0.3">
      <c r="A288">
        <v>13250</v>
      </c>
      <c r="B288">
        <v>11</v>
      </c>
      <c r="C288">
        <v>5</v>
      </c>
      <c r="D288">
        <v>0</v>
      </c>
      <c r="E288">
        <v>702</v>
      </c>
      <c r="F288">
        <v>1097</v>
      </c>
      <c r="G288">
        <v>3</v>
      </c>
      <c r="H288">
        <v>1.5427769985974754E-2</v>
      </c>
      <c r="I288">
        <v>4.5372050816696917E-3</v>
      </c>
      <c r="J288">
        <v>1.0890564904305063E-2</v>
      </c>
      <c r="K288">
        <f t="shared" si="4"/>
        <v>4.02510702469414E-6</v>
      </c>
    </row>
    <row r="289" spans="1:11" x14ac:dyDescent="0.3">
      <c r="A289">
        <v>13396</v>
      </c>
      <c r="B289">
        <v>69</v>
      </c>
      <c r="C289">
        <v>46</v>
      </c>
      <c r="D289">
        <v>0</v>
      </c>
      <c r="E289">
        <v>8107</v>
      </c>
      <c r="F289">
        <v>7234</v>
      </c>
      <c r="G289">
        <v>30</v>
      </c>
      <c r="H289">
        <v>8.4393346379647745E-3</v>
      </c>
      <c r="I289">
        <v>6.3186813186813188E-3</v>
      </c>
      <c r="J289">
        <v>2.1206533192834557E-3</v>
      </c>
      <c r="K289">
        <f t="shared" si="4"/>
        <v>4.5746888917312173E-5</v>
      </c>
    </row>
    <row r="290" spans="1:11" x14ac:dyDescent="0.3">
      <c r="A290">
        <v>13418</v>
      </c>
      <c r="B290">
        <v>13</v>
      </c>
      <c r="C290">
        <v>9</v>
      </c>
      <c r="D290">
        <v>0</v>
      </c>
      <c r="E290">
        <v>606</v>
      </c>
      <c r="F290">
        <v>2325</v>
      </c>
      <c r="G290">
        <v>3</v>
      </c>
      <c r="H290">
        <v>2.10016155088853E-2</v>
      </c>
      <c r="I290">
        <v>3.8560411311053984E-3</v>
      </c>
      <c r="J290">
        <v>1.7145574377779901E-2</v>
      </c>
      <c r="K290">
        <f t="shared" si="4"/>
        <v>6.8248687939305539E-5</v>
      </c>
    </row>
    <row r="291" spans="1:11" x14ac:dyDescent="0.3">
      <c r="A291">
        <v>13422</v>
      </c>
      <c r="B291">
        <v>9</v>
      </c>
      <c r="C291">
        <v>13</v>
      </c>
      <c r="D291">
        <v>0</v>
      </c>
      <c r="E291">
        <v>1374</v>
      </c>
      <c r="F291">
        <v>6412</v>
      </c>
      <c r="G291">
        <v>17</v>
      </c>
      <c r="H291">
        <v>6.5075921908893707E-3</v>
      </c>
      <c r="I291">
        <v>2.0233463035019454E-3</v>
      </c>
      <c r="J291">
        <v>4.4842458873874252E-3</v>
      </c>
      <c r="K291">
        <f t="shared" si="4"/>
        <v>1.9360458301174047E-5</v>
      </c>
    </row>
    <row r="292" spans="1:11" x14ac:dyDescent="0.3">
      <c r="A292">
        <v>13434</v>
      </c>
      <c r="B292">
        <v>26</v>
      </c>
      <c r="C292">
        <v>22</v>
      </c>
      <c r="D292">
        <v>1</v>
      </c>
      <c r="E292">
        <v>5369</v>
      </c>
      <c r="F292">
        <v>11072</v>
      </c>
      <c r="G292">
        <v>20</v>
      </c>
      <c r="H292">
        <v>4.8192771084337354E-3</v>
      </c>
      <c r="I292">
        <v>1.9830539030106366E-3</v>
      </c>
      <c r="J292">
        <v>2.8362232054230988E-3</v>
      </c>
      <c r="K292">
        <f t="shared" si="4"/>
        <v>3.6579208318697216E-5</v>
      </c>
    </row>
    <row r="293" spans="1:11" x14ac:dyDescent="0.3">
      <c r="A293">
        <v>13485</v>
      </c>
      <c r="B293">
        <v>10</v>
      </c>
      <c r="C293">
        <v>10</v>
      </c>
      <c r="D293">
        <v>0</v>
      </c>
      <c r="E293">
        <v>542</v>
      </c>
      <c r="F293">
        <v>610</v>
      </c>
      <c r="G293">
        <v>3</v>
      </c>
      <c r="H293">
        <v>1.8115942028985508E-2</v>
      </c>
      <c r="I293">
        <v>1.6129032258064516E-2</v>
      </c>
      <c r="J293">
        <v>1.9869097709209922E-3</v>
      </c>
      <c r="K293">
        <f t="shared" si="4"/>
        <v>4.7573963924072831E-5</v>
      </c>
    </row>
    <row r="294" spans="1:11" x14ac:dyDescent="0.3">
      <c r="A294">
        <v>13506</v>
      </c>
      <c r="B294">
        <v>88</v>
      </c>
      <c r="C294">
        <v>54</v>
      </c>
      <c r="D294">
        <v>0</v>
      </c>
      <c r="E294">
        <v>692</v>
      </c>
      <c r="F294">
        <v>999</v>
      </c>
      <c r="G294">
        <v>22</v>
      </c>
      <c r="H294">
        <v>0.11282051282051282</v>
      </c>
      <c r="I294">
        <v>5.128205128205128E-2</v>
      </c>
      <c r="J294">
        <v>6.1538461538461542E-2</v>
      </c>
      <c r="K294">
        <f t="shared" si="4"/>
        <v>2.7724609414357037E-3</v>
      </c>
    </row>
    <row r="295" spans="1:11" x14ac:dyDescent="0.3">
      <c r="A295">
        <v>13510</v>
      </c>
      <c r="B295">
        <v>3</v>
      </c>
      <c r="C295">
        <v>9</v>
      </c>
      <c r="D295">
        <v>0</v>
      </c>
      <c r="E295">
        <v>2281</v>
      </c>
      <c r="F295">
        <v>1573</v>
      </c>
      <c r="G295">
        <v>12</v>
      </c>
      <c r="H295">
        <v>1.3134851138353765E-3</v>
      </c>
      <c r="I295">
        <v>5.6890012642225032E-3</v>
      </c>
      <c r="J295">
        <v>-4.3755161503871267E-3</v>
      </c>
      <c r="K295">
        <f t="shared" si="4"/>
        <v>1.7582267042124335E-4</v>
      </c>
    </row>
    <row r="296" spans="1:11" x14ac:dyDescent="0.3">
      <c r="A296">
        <v>13515</v>
      </c>
      <c r="B296">
        <v>45</v>
      </c>
      <c r="C296">
        <v>32</v>
      </c>
      <c r="D296">
        <v>2</v>
      </c>
      <c r="E296">
        <v>1259</v>
      </c>
      <c r="F296">
        <v>851</v>
      </c>
      <c r="G296">
        <v>8</v>
      </c>
      <c r="H296">
        <v>3.4509202453987732E-2</v>
      </c>
      <c r="I296">
        <v>3.6240090600226503E-2</v>
      </c>
      <c r="J296">
        <v>-1.730888146238771E-3</v>
      </c>
      <c r="K296">
        <f t="shared" si="4"/>
        <v>1.1268217621356126E-4</v>
      </c>
    </row>
    <row r="297" spans="1:11" x14ac:dyDescent="0.3">
      <c r="A297">
        <v>13587</v>
      </c>
      <c r="B297">
        <v>25</v>
      </c>
      <c r="C297">
        <v>11</v>
      </c>
      <c r="D297">
        <v>0</v>
      </c>
      <c r="E297">
        <v>3158</v>
      </c>
      <c r="F297">
        <v>5112</v>
      </c>
      <c r="G297">
        <v>3</v>
      </c>
      <c r="H297">
        <v>7.854225573358466E-3</v>
      </c>
      <c r="I297">
        <v>2.147179387077884E-3</v>
      </c>
      <c r="J297">
        <v>5.7070461862805816E-3</v>
      </c>
      <c r="K297">
        <f t="shared" si="4"/>
        <v>1.009492887654745E-5</v>
      </c>
    </row>
    <row r="298" spans="1:11" x14ac:dyDescent="0.3">
      <c r="A298">
        <v>13716</v>
      </c>
      <c r="B298">
        <v>102</v>
      </c>
      <c r="C298">
        <v>58</v>
      </c>
      <c r="D298">
        <v>2</v>
      </c>
      <c r="E298">
        <v>4902</v>
      </c>
      <c r="F298">
        <v>14959</v>
      </c>
      <c r="G298">
        <v>36</v>
      </c>
      <c r="H298">
        <v>2.0383693045563551E-2</v>
      </c>
      <c r="I298">
        <v>3.862289405340614E-3</v>
      </c>
      <c r="J298">
        <v>1.6521403640222938E-2</v>
      </c>
      <c r="K298">
        <f t="shared" si="4"/>
        <v>5.8325383067669078E-5</v>
      </c>
    </row>
    <row r="299" spans="1:11" x14ac:dyDescent="0.3">
      <c r="A299">
        <v>13728</v>
      </c>
      <c r="B299">
        <v>26</v>
      </c>
      <c r="C299">
        <v>4</v>
      </c>
      <c r="D299">
        <v>0</v>
      </c>
      <c r="E299">
        <v>2277</v>
      </c>
      <c r="F299">
        <v>4032</v>
      </c>
      <c r="G299">
        <v>10</v>
      </c>
      <c r="H299">
        <v>1.1289622231871473E-2</v>
      </c>
      <c r="I299">
        <v>9.9108027750247768E-4</v>
      </c>
      <c r="J299">
        <v>1.0298541954368995E-2</v>
      </c>
      <c r="K299">
        <f t="shared" si="4"/>
        <v>2.0000860564936139E-6</v>
      </c>
    </row>
    <row r="300" spans="1:11" x14ac:dyDescent="0.3">
      <c r="A300">
        <v>13763</v>
      </c>
      <c r="B300">
        <v>11</v>
      </c>
      <c r="C300">
        <v>10</v>
      </c>
      <c r="D300">
        <v>0</v>
      </c>
      <c r="E300">
        <v>960</v>
      </c>
      <c r="F300">
        <v>2289</v>
      </c>
      <c r="G300">
        <v>3</v>
      </c>
      <c r="H300">
        <v>1.132852729145211E-2</v>
      </c>
      <c r="I300">
        <v>4.3497172683775558E-3</v>
      </c>
      <c r="J300">
        <v>6.9788100230745546E-3</v>
      </c>
      <c r="K300">
        <f t="shared" si="4"/>
        <v>3.6308843035232802E-6</v>
      </c>
    </row>
    <row r="301" spans="1:11" x14ac:dyDescent="0.3">
      <c r="A301">
        <v>13765</v>
      </c>
      <c r="B301">
        <v>26</v>
      </c>
      <c r="C301">
        <v>10</v>
      </c>
      <c r="D301">
        <v>1</v>
      </c>
      <c r="E301">
        <v>3541</v>
      </c>
      <c r="F301">
        <v>1052</v>
      </c>
      <c r="G301">
        <v>10</v>
      </c>
      <c r="H301">
        <v>7.2890384076254554E-3</v>
      </c>
      <c r="I301">
        <v>9.4161958568738224E-3</v>
      </c>
      <c r="J301">
        <v>-2.127157449248367E-3</v>
      </c>
      <c r="K301">
        <f t="shared" si="4"/>
        <v>1.2125215037869777E-4</v>
      </c>
    </row>
    <row r="302" spans="1:11" x14ac:dyDescent="0.3">
      <c r="A302">
        <v>13772</v>
      </c>
      <c r="B302">
        <v>85</v>
      </c>
      <c r="C302">
        <v>64</v>
      </c>
      <c r="D302">
        <v>2</v>
      </c>
      <c r="E302">
        <v>2034</v>
      </c>
      <c r="F302">
        <v>3551</v>
      </c>
      <c r="G302">
        <v>22</v>
      </c>
      <c r="H302">
        <v>4.0113260972156679E-2</v>
      </c>
      <c r="I302">
        <v>1.7704011065006915E-2</v>
      </c>
      <c r="J302">
        <v>2.2409249907149764E-2</v>
      </c>
      <c r="K302">
        <f t="shared" si="4"/>
        <v>1.8292432498990472E-4</v>
      </c>
    </row>
    <row r="303" spans="1:11" x14ac:dyDescent="0.3">
      <c r="A303">
        <v>13785</v>
      </c>
      <c r="B303">
        <v>3</v>
      </c>
      <c r="C303">
        <v>0</v>
      </c>
      <c r="D303">
        <v>0</v>
      </c>
      <c r="E303">
        <v>529</v>
      </c>
      <c r="F303">
        <v>403</v>
      </c>
      <c r="G303">
        <v>0</v>
      </c>
      <c r="H303">
        <v>5.6390977443609019E-3</v>
      </c>
      <c r="I303">
        <v>0</v>
      </c>
      <c r="J303">
        <v>5.6390977443609019E-3</v>
      </c>
      <c r="K303">
        <f t="shared" si="4"/>
        <v>1.0531324483446712E-5</v>
      </c>
    </row>
    <row r="304" spans="1:11" x14ac:dyDescent="0.3">
      <c r="A304">
        <v>13866</v>
      </c>
      <c r="B304">
        <v>92</v>
      </c>
      <c r="C304">
        <v>107</v>
      </c>
      <c r="D304">
        <v>0</v>
      </c>
      <c r="E304">
        <v>2724</v>
      </c>
      <c r="F304">
        <v>2197</v>
      </c>
      <c r="G304">
        <v>15</v>
      </c>
      <c r="H304">
        <v>3.2670454545454544E-2</v>
      </c>
      <c r="I304">
        <v>4.6440972222222224E-2</v>
      </c>
      <c r="J304">
        <v>-1.377051767676768E-2</v>
      </c>
      <c r="K304">
        <f t="shared" si="4"/>
        <v>5.1324067184213963E-4</v>
      </c>
    </row>
    <row r="305" spans="1:11" x14ac:dyDescent="0.3">
      <c r="A305">
        <v>13876</v>
      </c>
      <c r="B305">
        <v>102</v>
      </c>
      <c r="C305">
        <v>134</v>
      </c>
      <c r="D305">
        <v>1</v>
      </c>
      <c r="E305">
        <v>5599</v>
      </c>
      <c r="F305">
        <v>4264</v>
      </c>
      <c r="G305">
        <v>43</v>
      </c>
      <c r="H305">
        <v>1.7891597965269252E-2</v>
      </c>
      <c r="I305">
        <v>3.0468394724874944E-2</v>
      </c>
      <c r="J305">
        <v>-1.2576796759605692E-2</v>
      </c>
      <c r="K305">
        <f t="shared" si="4"/>
        <v>4.6057858685395904E-4</v>
      </c>
    </row>
    <row r="306" spans="1:11" x14ac:dyDescent="0.3">
      <c r="A306">
        <v>13898</v>
      </c>
      <c r="B306">
        <v>33</v>
      </c>
      <c r="C306">
        <v>6</v>
      </c>
      <c r="D306">
        <v>0</v>
      </c>
      <c r="E306">
        <v>2238</v>
      </c>
      <c r="F306">
        <v>3511</v>
      </c>
      <c r="G306">
        <v>16</v>
      </c>
      <c r="H306">
        <v>1.4531043593130779E-2</v>
      </c>
      <c r="I306">
        <v>1.7059994313335229E-3</v>
      </c>
      <c r="J306">
        <v>1.2825044161797257E-2</v>
      </c>
      <c r="K306">
        <f t="shared" si="4"/>
        <v>1.552948057371573E-5</v>
      </c>
    </row>
    <row r="307" spans="1:11" x14ac:dyDescent="0.3">
      <c r="A307">
        <v>13959</v>
      </c>
      <c r="B307">
        <v>16</v>
      </c>
      <c r="C307">
        <v>9</v>
      </c>
      <c r="D307">
        <v>0</v>
      </c>
      <c r="E307">
        <v>2910</v>
      </c>
      <c r="F307">
        <v>5868</v>
      </c>
      <c r="G307">
        <v>8</v>
      </c>
      <c r="H307">
        <v>5.4682159945317844E-3</v>
      </c>
      <c r="I307">
        <v>1.5313935681470138E-3</v>
      </c>
      <c r="J307">
        <v>3.9368224263847708E-3</v>
      </c>
      <c r="K307">
        <f t="shared" si="4"/>
        <v>2.4477514222592194E-5</v>
      </c>
    </row>
    <row r="308" spans="1:11" x14ac:dyDescent="0.3">
      <c r="A308">
        <v>13972</v>
      </c>
      <c r="B308">
        <v>6</v>
      </c>
      <c r="C308">
        <v>4</v>
      </c>
      <c r="D308">
        <v>0</v>
      </c>
      <c r="E308">
        <v>1255</v>
      </c>
      <c r="F308">
        <v>2529</v>
      </c>
      <c r="G308">
        <v>5</v>
      </c>
      <c r="H308">
        <v>4.7581284694686752E-3</v>
      </c>
      <c r="I308">
        <v>1.5791551519936833E-3</v>
      </c>
      <c r="J308">
        <v>3.1789733174749919E-3</v>
      </c>
      <c r="K308">
        <f t="shared" si="4"/>
        <v>3.2550729353717217E-5</v>
      </c>
    </row>
    <row r="309" spans="1:11" x14ac:dyDescent="0.3">
      <c r="A309">
        <v>14008</v>
      </c>
      <c r="B309">
        <v>2</v>
      </c>
      <c r="C309">
        <v>0</v>
      </c>
      <c r="D309">
        <v>0</v>
      </c>
      <c r="E309">
        <v>657</v>
      </c>
      <c r="F309">
        <v>734</v>
      </c>
      <c r="G309">
        <v>2</v>
      </c>
      <c r="H309">
        <v>3.0349013657056147E-3</v>
      </c>
      <c r="I309">
        <v>0</v>
      </c>
      <c r="J309">
        <v>3.0349013657056147E-3</v>
      </c>
      <c r="K309">
        <f t="shared" si="4"/>
        <v>3.4215440596404166E-5</v>
      </c>
    </row>
    <row r="310" spans="1:11" x14ac:dyDescent="0.3">
      <c r="A310">
        <v>14023</v>
      </c>
      <c r="B310">
        <v>58</v>
      </c>
      <c r="C310">
        <v>8</v>
      </c>
      <c r="D310">
        <v>0</v>
      </c>
      <c r="E310">
        <v>3995</v>
      </c>
      <c r="F310">
        <v>3868</v>
      </c>
      <c r="G310">
        <v>9</v>
      </c>
      <c r="H310">
        <v>1.4310387367382186E-2</v>
      </c>
      <c r="I310">
        <v>2.0639834881320948E-3</v>
      </c>
      <c r="J310">
        <v>1.2246403879250092E-2</v>
      </c>
      <c r="K310">
        <f t="shared" si="4"/>
        <v>1.130375616681373E-5</v>
      </c>
    </row>
    <row r="311" spans="1:11" x14ac:dyDescent="0.3">
      <c r="A311">
        <v>14029</v>
      </c>
      <c r="B311">
        <v>20</v>
      </c>
      <c r="C311">
        <v>19</v>
      </c>
      <c r="D311">
        <v>0</v>
      </c>
      <c r="E311">
        <v>1213</v>
      </c>
      <c r="F311">
        <v>5318</v>
      </c>
      <c r="G311">
        <v>5</v>
      </c>
      <c r="H311">
        <v>1.6220600162206E-2</v>
      </c>
      <c r="I311">
        <v>3.5600524639310474E-3</v>
      </c>
      <c r="J311">
        <v>1.2660547698274953E-2</v>
      </c>
      <c r="K311">
        <f t="shared" si="4"/>
        <v>1.4260062034781235E-5</v>
      </c>
    </row>
    <row r="312" spans="1:11" x14ac:dyDescent="0.3">
      <c r="A312">
        <v>14104</v>
      </c>
      <c r="B312">
        <v>5</v>
      </c>
      <c r="C312">
        <v>15</v>
      </c>
      <c r="D312">
        <v>0</v>
      </c>
      <c r="E312">
        <v>623</v>
      </c>
      <c r="F312">
        <v>5845</v>
      </c>
      <c r="G312">
        <v>2</v>
      </c>
      <c r="H312">
        <v>7.9617834394904458E-3</v>
      </c>
      <c r="I312">
        <v>2.5597269624573378E-3</v>
      </c>
      <c r="J312">
        <v>5.402056477033108E-3</v>
      </c>
      <c r="K312">
        <f t="shared" si="4"/>
        <v>1.2126005792762011E-5</v>
      </c>
    </row>
    <row r="313" spans="1:11" x14ac:dyDescent="0.3">
      <c r="A313">
        <v>14117</v>
      </c>
      <c r="B313">
        <v>22</v>
      </c>
      <c r="C313">
        <v>19</v>
      </c>
      <c r="D313">
        <v>0</v>
      </c>
      <c r="E313">
        <v>785</v>
      </c>
      <c r="F313">
        <v>1474</v>
      </c>
      <c r="G313">
        <v>2</v>
      </c>
      <c r="H313">
        <v>2.7261462205700124E-2</v>
      </c>
      <c r="I313">
        <v>1.2726054922973878E-2</v>
      </c>
      <c r="J313">
        <v>1.4535407282726245E-2</v>
      </c>
      <c r="K313">
        <f t="shared" si="4"/>
        <v>3.1935036501022153E-5</v>
      </c>
    </row>
    <row r="314" spans="1:11" x14ac:dyDescent="0.3">
      <c r="A314">
        <v>14158</v>
      </c>
      <c r="B314">
        <v>68</v>
      </c>
      <c r="C314">
        <v>78</v>
      </c>
      <c r="D314">
        <v>4</v>
      </c>
      <c r="E314">
        <v>12034</v>
      </c>
      <c r="F314">
        <v>8675</v>
      </c>
      <c r="G314">
        <v>37</v>
      </c>
      <c r="H314">
        <v>5.6189059659560404E-3</v>
      </c>
      <c r="I314">
        <v>8.9112304352793326E-3</v>
      </c>
      <c r="J314">
        <v>-3.2923244693232922E-3</v>
      </c>
      <c r="K314">
        <f t="shared" si="4"/>
        <v>1.482701339508803E-4</v>
      </c>
    </row>
    <row r="315" spans="1:11" x14ac:dyDescent="0.3">
      <c r="A315">
        <v>14198</v>
      </c>
      <c r="B315">
        <v>28</v>
      </c>
      <c r="C315">
        <v>16</v>
      </c>
      <c r="D315">
        <v>0</v>
      </c>
      <c r="E315">
        <v>2112</v>
      </c>
      <c r="F315">
        <v>9072</v>
      </c>
      <c r="G315">
        <v>10</v>
      </c>
      <c r="H315">
        <v>1.3084112149532711E-2</v>
      </c>
      <c r="I315">
        <v>1.7605633802816902E-3</v>
      </c>
      <c r="J315">
        <v>1.1323548769251022E-2</v>
      </c>
      <c r="K315">
        <f t="shared" si="4"/>
        <v>5.949944477462446E-6</v>
      </c>
    </row>
    <row r="316" spans="1:11" x14ac:dyDescent="0.3">
      <c r="A316">
        <v>14334</v>
      </c>
      <c r="B316">
        <v>9</v>
      </c>
      <c r="C316">
        <v>8</v>
      </c>
      <c r="D316">
        <v>0</v>
      </c>
      <c r="E316">
        <v>2516</v>
      </c>
      <c r="F316">
        <v>5357</v>
      </c>
      <c r="G316">
        <v>32</v>
      </c>
      <c r="H316">
        <v>3.5643564356435645E-3</v>
      </c>
      <c r="I316">
        <v>1.4911463187325257E-3</v>
      </c>
      <c r="J316">
        <v>2.0732101169110388E-3</v>
      </c>
      <c r="K316">
        <f t="shared" si="4"/>
        <v>4.6390917698334026E-5</v>
      </c>
    </row>
    <row r="317" spans="1:11" x14ac:dyDescent="0.3">
      <c r="A317">
        <v>14534</v>
      </c>
      <c r="B317">
        <v>17</v>
      </c>
      <c r="C317">
        <v>7</v>
      </c>
      <c r="D317">
        <v>0</v>
      </c>
      <c r="E317">
        <v>805</v>
      </c>
      <c r="F317">
        <v>1912</v>
      </c>
      <c r="G317">
        <v>4</v>
      </c>
      <c r="H317">
        <v>2.0681265206812651E-2</v>
      </c>
      <c r="I317">
        <v>3.6477331943720686E-3</v>
      </c>
      <c r="J317">
        <v>1.7033532012440584E-2</v>
      </c>
      <c r="K317">
        <f t="shared" si="4"/>
        <v>6.6410015531310785E-5</v>
      </c>
    </row>
    <row r="318" spans="1:11" x14ac:dyDescent="0.3">
      <c r="A318">
        <v>14556</v>
      </c>
      <c r="B318">
        <v>72</v>
      </c>
      <c r="C318">
        <v>74</v>
      </c>
      <c r="D318">
        <v>0</v>
      </c>
      <c r="E318">
        <v>2017</v>
      </c>
      <c r="F318">
        <v>2161</v>
      </c>
      <c r="G318">
        <v>26</v>
      </c>
      <c r="H318">
        <v>3.4466251795117281E-2</v>
      </c>
      <c r="I318">
        <v>3.3109619686800894E-2</v>
      </c>
      <c r="J318">
        <v>1.3566321083163871E-3</v>
      </c>
      <c r="K318">
        <f t="shared" si="4"/>
        <v>5.6665753276348748E-5</v>
      </c>
    </row>
    <row r="319" spans="1:11" x14ac:dyDescent="0.3">
      <c r="A319">
        <v>14604</v>
      </c>
      <c r="B319">
        <v>25</v>
      </c>
      <c r="C319">
        <v>15</v>
      </c>
      <c r="D319">
        <v>1</v>
      </c>
      <c r="E319">
        <v>683</v>
      </c>
      <c r="F319">
        <v>1661</v>
      </c>
      <c r="G319">
        <v>6</v>
      </c>
      <c r="H319">
        <v>3.5310734463276837E-2</v>
      </c>
      <c r="I319">
        <v>8.9498806682577568E-3</v>
      </c>
      <c r="J319">
        <v>2.6360853795019082E-2</v>
      </c>
      <c r="K319">
        <f t="shared" si="4"/>
        <v>3.054300036183235E-4</v>
      </c>
    </row>
    <row r="320" spans="1:11" x14ac:dyDescent="0.3">
      <c r="A320">
        <v>14619</v>
      </c>
      <c r="B320">
        <v>44</v>
      </c>
      <c r="C320">
        <v>24</v>
      </c>
      <c r="D320">
        <v>0</v>
      </c>
      <c r="E320">
        <v>6375</v>
      </c>
      <c r="F320">
        <v>10468</v>
      </c>
      <c r="G320">
        <v>37</v>
      </c>
      <c r="H320">
        <v>6.8546502570493847E-3</v>
      </c>
      <c r="I320">
        <v>2.287457110179184E-3</v>
      </c>
      <c r="J320">
        <v>4.5671931468702007E-3</v>
      </c>
      <c r="K320">
        <f t="shared" si="4"/>
        <v>1.8637394025899183E-5</v>
      </c>
    </row>
    <row r="321" spans="1:11" x14ac:dyDescent="0.3">
      <c r="A321">
        <v>14626</v>
      </c>
      <c r="B321">
        <v>24</v>
      </c>
      <c r="C321">
        <v>13</v>
      </c>
      <c r="D321">
        <v>0</v>
      </c>
      <c r="E321">
        <v>2877</v>
      </c>
      <c r="F321">
        <v>6860</v>
      </c>
      <c r="G321">
        <v>3</v>
      </c>
      <c r="H321">
        <v>8.2730093071354711E-3</v>
      </c>
      <c r="I321">
        <v>1.891459333624327E-3</v>
      </c>
      <c r="J321">
        <v>6.3815499735111443E-3</v>
      </c>
      <c r="K321">
        <f t="shared" si="4"/>
        <v>6.2637475177015764E-6</v>
      </c>
    </row>
    <row r="322" spans="1:11" x14ac:dyDescent="0.3">
      <c r="A322">
        <v>19488</v>
      </c>
      <c r="B322">
        <v>33</v>
      </c>
      <c r="C322">
        <v>37</v>
      </c>
      <c r="D322">
        <v>2</v>
      </c>
      <c r="E322">
        <v>719</v>
      </c>
      <c r="F322">
        <v>532</v>
      </c>
      <c r="G322">
        <v>6</v>
      </c>
      <c r="H322">
        <v>4.3882978723404256E-2</v>
      </c>
      <c r="I322">
        <v>6.5026362038664326E-2</v>
      </c>
      <c r="J322">
        <v>-2.114338331526007E-2</v>
      </c>
      <c r="K322">
        <f t="shared" si="4"/>
        <v>9.0166164317446334E-4</v>
      </c>
    </row>
    <row r="323" spans="1:11" x14ac:dyDescent="0.3">
      <c r="A323">
        <v>19564</v>
      </c>
      <c r="B323">
        <v>24</v>
      </c>
      <c r="C323">
        <v>2</v>
      </c>
      <c r="D323">
        <v>0</v>
      </c>
      <c r="E323">
        <v>2970</v>
      </c>
      <c r="F323">
        <v>1338</v>
      </c>
      <c r="G323">
        <v>13</v>
      </c>
      <c r="H323">
        <v>8.0160320641282558E-3</v>
      </c>
      <c r="I323">
        <v>1.4925373134328358E-3</v>
      </c>
      <c r="J323">
        <v>6.5234947506954202E-3</v>
      </c>
      <c r="K323">
        <f t="shared" si="4"/>
        <v>5.5733918249718101E-6</v>
      </c>
    </row>
    <row r="324" spans="1:11" x14ac:dyDescent="0.3">
      <c r="A324">
        <v>19665</v>
      </c>
      <c r="B324">
        <v>29</v>
      </c>
      <c r="C324">
        <v>18</v>
      </c>
      <c r="D324">
        <v>0</v>
      </c>
      <c r="E324">
        <v>4204</v>
      </c>
      <c r="F324">
        <v>1701</v>
      </c>
      <c r="G324">
        <v>2</v>
      </c>
      <c r="H324">
        <v>6.8509331443420739E-3</v>
      </c>
      <c r="I324">
        <v>1.0471204188481676E-2</v>
      </c>
      <c r="J324">
        <v>-3.6202710441396021E-3</v>
      </c>
      <c r="K324">
        <f t="shared" ref="K324:K387" si="5">(J324-$M$2)^2</f>
        <v>1.5636424614830273E-4</v>
      </c>
    </row>
    <row r="325" spans="1:11" x14ac:dyDescent="0.3">
      <c r="A325">
        <v>19680</v>
      </c>
      <c r="B325">
        <v>32</v>
      </c>
      <c r="C325">
        <v>12</v>
      </c>
      <c r="D325">
        <v>0</v>
      </c>
      <c r="E325">
        <v>816</v>
      </c>
      <c r="F325">
        <v>779</v>
      </c>
      <c r="G325">
        <v>7</v>
      </c>
      <c r="H325">
        <v>3.7735849056603772E-2</v>
      </c>
      <c r="I325">
        <v>1.5170670037926675E-2</v>
      </c>
      <c r="J325">
        <v>2.2565179018677099E-2</v>
      </c>
      <c r="K325">
        <f t="shared" si="5"/>
        <v>1.8716650635675677E-4</v>
      </c>
    </row>
    <row r="326" spans="1:11" x14ac:dyDescent="0.3">
      <c r="A326">
        <v>19945</v>
      </c>
      <c r="B326">
        <v>8</v>
      </c>
      <c r="C326">
        <v>1</v>
      </c>
      <c r="D326">
        <v>0</v>
      </c>
      <c r="E326">
        <v>129</v>
      </c>
      <c r="F326">
        <v>394</v>
      </c>
      <c r="G326">
        <v>1</v>
      </c>
      <c r="H326">
        <v>5.8394160583941604E-2</v>
      </c>
      <c r="I326">
        <v>2.5316455696202532E-3</v>
      </c>
      <c r="J326">
        <v>5.5862515014321351E-2</v>
      </c>
      <c r="K326">
        <f t="shared" si="5"/>
        <v>2.2069528769679643E-3</v>
      </c>
    </row>
    <row r="327" spans="1:11" x14ac:dyDescent="0.3">
      <c r="A327">
        <v>20170</v>
      </c>
      <c r="B327">
        <v>12</v>
      </c>
      <c r="C327">
        <v>8</v>
      </c>
      <c r="D327">
        <v>0</v>
      </c>
      <c r="E327">
        <v>1332</v>
      </c>
      <c r="F327">
        <v>666</v>
      </c>
      <c r="G327">
        <v>5</v>
      </c>
      <c r="H327">
        <v>8.9285714285714281E-3</v>
      </c>
      <c r="I327">
        <v>1.1869436201780416E-2</v>
      </c>
      <c r="J327">
        <v>-2.9408647732089878E-3</v>
      </c>
      <c r="K327">
        <f t="shared" si="5"/>
        <v>1.3983447382670552E-4</v>
      </c>
    </row>
    <row r="328" spans="1:11" x14ac:dyDescent="0.3">
      <c r="A328">
        <v>20632</v>
      </c>
      <c r="B328">
        <v>13</v>
      </c>
      <c r="C328">
        <v>10</v>
      </c>
      <c r="D328">
        <v>0</v>
      </c>
      <c r="E328">
        <v>1081</v>
      </c>
      <c r="F328">
        <v>1879</v>
      </c>
      <c r="G328">
        <v>3</v>
      </c>
      <c r="H328">
        <v>1.1882998171846435E-2</v>
      </c>
      <c r="I328">
        <v>5.2938062466913712E-3</v>
      </c>
      <c r="J328">
        <v>6.589191925155064E-3</v>
      </c>
      <c r="K328">
        <f t="shared" si="5"/>
        <v>5.2675117422026776E-6</v>
      </c>
    </row>
    <row r="329" spans="1:11" x14ac:dyDescent="0.3">
      <c r="A329">
        <v>20776</v>
      </c>
      <c r="B329">
        <v>18</v>
      </c>
      <c r="C329">
        <v>11</v>
      </c>
      <c r="D329">
        <v>0</v>
      </c>
      <c r="E329">
        <v>1984</v>
      </c>
      <c r="F329">
        <v>4184</v>
      </c>
      <c r="G329">
        <v>2</v>
      </c>
      <c r="H329">
        <v>8.9910089910089919E-3</v>
      </c>
      <c r="I329">
        <v>2.6221692491060788E-3</v>
      </c>
      <c r="J329">
        <v>6.3688397419029135E-3</v>
      </c>
      <c r="K329">
        <f t="shared" si="5"/>
        <v>6.3275300809915188E-6</v>
      </c>
    </row>
    <row r="330" spans="1:11" x14ac:dyDescent="0.3">
      <c r="A330">
        <v>20843</v>
      </c>
      <c r="B330">
        <v>51</v>
      </c>
      <c r="C330">
        <v>49</v>
      </c>
      <c r="D330">
        <v>1</v>
      </c>
      <c r="E330">
        <v>8195</v>
      </c>
      <c r="F330">
        <v>13341</v>
      </c>
      <c r="G330">
        <v>80</v>
      </c>
      <c r="H330">
        <v>6.1848168809119572E-3</v>
      </c>
      <c r="I330">
        <v>3.659447348767737E-3</v>
      </c>
      <c r="J330">
        <v>2.5253695321442201E-3</v>
      </c>
      <c r="K330">
        <f t="shared" si="5"/>
        <v>4.0435970836540704E-5</v>
      </c>
    </row>
    <row r="331" spans="1:11" x14ac:dyDescent="0.3">
      <c r="A331">
        <v>20851</v>
      </c>
      <c r="B331">
        <v>23</v>
      </c>
      <c r="C331">
        <v>30</v>
      </c>
      <c r="D331">
        <v>0</v>
      </c>
      <c r="E331">
        <v>5974</v>
      </c>
      <c r="F331">
        <v>8482</v>
      </c>
      <c r="G331">
        <v>27</v>
      </c>
      <c r="H331">
        <v>3.8352509588127398E-3</v>
      </c>
      <c r="I331">
        <v>3.5244360902255637E-3</v>
      </c>
      <c r="J331">
        <v>3.1081486858717611E-4</v>
      </c>
      <c r="K331">
        <f t="shared" si="5"/>
        <v>7.3504612434622214E-5</v>
      </c>
    </row>
    <row r="332" spans="1:11" x14ac:dyDescent="0.3">
      <c r="A332">
        <v>20914</v>
      </c>
      <c r="B332">
        <v>23</v>
      </c>
      <c r="C332">
        <v>20</v>
      </c>
      <c r="D332">
        <v>1</v>
      </c>
      <c r="E332">
        <v>873</v>
      </c>
      <c r="F332">
        <v>1390</v>
      </c>
      <c r="G332">
        <v>5</v>
      </c>
      <c r="H332">
        <v>2.5669642857142856E-2</v>
      </c>
      <c r="I332">
        <v>1.4184397163120567E-2</v>
      </c>
      <c r="J332">
        <v>1.1485245694022289E-2</v>
      </c>
      <c r="K332">
        <f t="shared" si="5"/>
        <v>6.7649290799608407E-6</v>
      </c>
    </row>
    <row r="333" spans="1:11" x14ac:dyDescent="0.3">
      <c r="A333">
        <v>20919</v>
      </c>
      <c r="B333">
        <v>53</v>
      </c>
      <c r="C333">
        <v>42</v>
      </c>
      <c r="D333">
        <v>0</v>
      </c>
      <c r="E333">
        <v>1748</v>
      </c>
      <c r="F333">
        <v>1155</v>
      </c>
      <c r="G333">
        <v>9</v>
      </c>
      <c r="H333">
        <v>2.9428095502498614E-2</v>
      </c>
      <c r="I333">
        <v>3.5087719298245612E-2</v>
      </c>
      <c r="J333">
        <v>-5.6596237957469986E-3</v>
      </c>
      <c r="K333">
        <f t="shared" si="5"/>
        <v>2.1152566023386891E-4</v>
      </c>
    </row>
    <row r="334" spans="1:11" x14ac:dyDescent="0.3">
      <c r="A334">
        <v>21005</v>
      </c>
      <c r="B334">
        <v>28</v>
      </c>
      <c r="C334">
        <v>80</v>
      </c>
      <c r="D334">
        <v>0</v>
      </c>
      <c r="E334">
        <v>7174</v>
      </c>
      <c r="F334">
        <v>3597</v>
      </c>
      <c r="G334">
        <v>25</v>
      </c>
      <c r="H334">
        <v>3.8878089419605664E-3</v>
      </c>
      <c r="I334">
        <v>2.1756867011150396E-2</v>
      </c>
      <c r="J334">
        <v>-1.7869058069189828E-2</v>
      </c>
      <c r="K334">
        <f t="shared" si="5"/>
        <v>7.1574205918619046E-4</v>
      </c>
    </row>
    <row r="335" spans="1:11" x14ac:dyDescent="0.3">
      <c r="A335">
        <v>21026</v>
      </c>
      <c r="B335">
        <v>2</v>
      </c>
      <c r="C335">
        <v>1</v>
      </c>
      <c r="D335">
        <v>0</v>
      </c>
      <c r="E335">
        <v>83</v>
      </c>
      <c r="F335">
        <v>530</v>
      </c>
      <c r="G335">
        <v>1</v>
      </c>
      <c r="H335">
        <v>2.3529411764705882E-2</v>
      </c>
      <c r="I335">
        <v>1.8832391713747645E-3</v>
      </c>
      <c r="J335">
        <v>2.1646172593331119E-2</v>
      </c>
      <c r="K335">
        <f t="shared" si="5"/>
        <v>1.6286544398436866E-4</v>
      </c>
    </row>
    <row r="336" spans="1:11" x14ac:dyDescent="0.3">
      <c r="A336">
        <v>21134</v>
      </c>
      <c r="B336">
        <v>43</v>
      </c>
      <c r="C336">
        <v>17</v>
      </c>
      <c r="D336">
        <v>0</v>
      </c>
      <c r="E336">
        <v>6717</v>
      </c>
      <c r="F336">
        <v>5415</v>
      </c>
      <c r="G336">
        <v>3</v>
      </c>
      <c r="H336">
        <v>6.3609467455621304E-3</v>
      </c>
      <c r="I336">
        <v>3.1296023564064803E-3</v>
      </c>
      <c r="J336">
        <v>3.2313443891556501E-3</v>
      </c>
      <c r="K336">
        <f t="shared" si="5"/>
        <v>3.1955884150528142E-5</v>
      </c>
    </row>
    <row r="337" spans="1:11" x14ac:dyDescent="0.3">
      <c r="A337">
        <v>21155</v>
      </c>
      <c r="B337">
        <v>57</v>
      </c>
      <c r="C337">
        <v>23</v>
      </c>
      <c r="D337">
        <v>1</v>
      </c>
      <c r="E337">
        <v>3978</v>
      </c>
      <c r="F337">
        <v>5665</v>
      </c>
      <c r="G337">
        <v>13</v>
      </c>
      <c r="H337">
        <v>1.412639405204461E-2</v>
      </c>
      <c r="I337">
        <v>4.0436005625879047E-3</v>
      </c>
      <c r="J337">
        <v>1.0082793489456706E-2</v>
      </c>
      <c r="K337">
        <f t="shared" si="5"/>
        <v>1.4363915179286456E-6</v>
      </c>
    </row>
    <row r="338" spans="1:11" x14ac:dyDescent="0.3">
      <c r="A338">
        <v>21194</v>
      </c>
      <c r="B338">
        <v>34</v>
      </c>
      <c r="C338">
        <v>53</v>
      </c>
      <c r="D338">
        <v>0</v>
      </c>
      <c r="E338">
        <v>497</v>
      </c>
      <c r="F338">
        <v>684</v>
      </c>
      <c r="G338">
        <v>3</v>
      </c>
      <c r="H338">
        <v>6.4030131826741998E-2</v>
      </c>
      <c r="I338">
        <v>7.1913161465400277E-2</v>
      </c>
      <c r="J338">
        <v>-7.8830296386582788E-3</v>
      </c>
      <c r="K338">
        <f t="shared" si="5"/>
        <v>2.8114327502735758E-4</v>
      </c>
    </row>
    <row r="339" spans="1:11" x14ac:dyDescent="0.3">
      <c r="A339">
        <v>21224</v>
      </c>
      <c r="B339">
        <v>11</v>
      </c>
      <c r="C339">
        <v>0</v>
      </c>
      <c r="D339">
        <v>0</v>
      </c>
      <c r="E339">
        <v>1876</v>
      </c>
      <c r="F339">
        <v>989</v>
      </c>
      <c r="G339">
        <v>10</v>
      </c>
      <c r="H339">
        <v>5.8293587705352413E-3</v>
      </c>
      <c r="I339">
        <v>0</v>
      </c>
      <c r="J339">
        <v>5.8293587705352413E-3</v>
      </c>
      <c r="K339">
        <f t="shared" si="5"/>
        <v>9.3326534926186609E-6</v>
      </c>
    </row>
    <row r="340" spans="1:11" x14ac:dyDescent="0.3">
      <c r="A340">
        <v>21276</v>
      </c>
      <c r="B340">
        <v>12</v>
      </c>
      <c r="C340">
        <v>4</v>
      </c>
      <c r="D340">
        <v>0</v>
      </c>
      <c r="E340">
        <v>93</v>
      </c>
      <c r="F340">
        <v>272</v>
      </c>
      <c r="G340">
        <v>2</v>
      </c>
      <c r="H340">
        <v>0.11428571428571428</v>
      </c>
      <c r="I340">
        <v>1.4492753623188406E-2</v>
      </c>
      <c r="J340">
        <v>9.9792960662525881E-2</v>
      </c>
      <c r="K340">
        <f t="shared" si="5"/>
        <v>8.2643849531328847E-3</v>
      </c>
    </row>
    <row r="341" spans="1:11" x14ac:dyDescent="0.3">
      <c r="A341">
        <v>21288</v>
      </c>
      <c r="B341">
        <v>12</v>
      </c>
      <c r="C341">
        <v>3</v>
      </c>
      <c r="D341">
        <v>0</v>
      </c>
      <c r="E341">
        <v>1353</v>
      </c>
      <c r="F341">
        <v>2895</v>
      </c>
      <c r="G341">
        <v>9</v>
      </c>
      <c r="H341">
        <v>8.7912087912087912E-3</v>
      </c>
      <c r="I341">
        <v>1.0351966873706005E-3</v>
      </c>
      <c r="J341">
        <v>7.7560121038381911E-3</v>
      </c>
      <c r="K341">
        <f t="shared" si="5"/>
        <v>1.2730289884648841E-6</v>
      </c>
    </row>
    <row r="342" spans="1:11" x14ac:dyDescent="0.3">
      <c r="A342">
        <v>21381</v>
      </c>
      <c r="B342">
        <v>15</v>
      </c>
      <c r="C342">
        <v>4</v>
      </c>
      <c r="D342">
        <v>0</v>
      </c>
      <c r="E342">
        <v>2162</v>
      </c>
      <c r="F342">
        <v>1185</v>
      </c>
      <c r="G342">
        <v>6</v>
      </c>
      <c r="H342">
        <v>6.8902158934313279E-3</v>
      </c>
      <c r="I342">
        <v>3.3641715727502101E-3</v>
      </c>
      <c r="J342">
        <v>3.5260443206811178E-3</v>
      </c>
      <c r="K342">
        <f t="shared" si="5"/>
        <v>2.8710882135697088E-5</v>
      </c>
    </row>
    <row r="343" spans="1:11" x14ac:dyDescent="0.3">
      <c r="A343">
        <v>21469</v>
      </c>
      <c r="B343">
        <v>140</v>
      </c>
      <c r="C343">
        <v>24</v>
      </c>
      <c r="D343">
        <v>0</v>
      </c>
      <c r="E343">
        <v>12805</v>
      </c>
      <c r="F343">
        <v>27821</v>
      </c>
      <c r="G343">
        <v>61</v>
      </c>
      <c r="H343">
        <v>1.0814986481266898E-2</v>
      </c>
      <c r="I343">
        <v>8.6191416771413184E-4</v>
      </c>
      <c r="J343">
        <v>9.9530723135527657E-3</v>
      </c>
      <c r="K343">
        <f t="shared" si="5"/>
        <v>1.1422786043664014E-6</v>
      </c>
    </row>
    <row r="344" spans="1:11" x14ac:dyDescent="0.3">
      <c r="A344">
        <v>21502</v>
      </c>
      <c r="B344">
        <v>9</v>
      </c>
      <c r="C344">
        <v>13</v>
      </c>
      <c r="D344">
        <v>0</v>
      </c>
      <c r="E344">
        <v>279</v>
      </c>
      <c r="F344">
        <v>995</v>
      </c>
      <c r="G344">
        <v>2</v>
      </c>
      <c r="H344">
        <v>3.125E-2</v>
      </c>
      <c r="I344">
        <v>1.2896825396825396E-2</v>
      </c>
      <c r="J344">
        <v>1.8353174603174604E-2</v>
      </c>
      <c r="K344">
        <f t="shared" si="5"/>
        <v>8.9659624755674647E-5</v>
      </c>
    </row>
    <row r="345" spans="1:11" x14ac:dyDescent="0.3">
      <c r="A345">
        <v>21519</v>
      </c>
      <c r="B345">
        <v>2</v>
      </c>
      <c r="C345">
        <v>5</v>
      </c>
      <c r="D345">
        <v>0</v>
      </c>
      <c r="E345">
        <v>1175</v>
      </c>
      <c r="F345">
        <v>3088</v>
      </c>
      <c r="G345">
        <v>1</v>
      </c>
      <c r="H345">
        <v>1.6992353440951572E-3</v>
      </c>
      <c r="I345">
        <v>1.6165535079211122E-3</v>
      </c>
      <c r="J345">
        <v>8.2681836174044966E-5</v>
      </c>
      <c r="K345">
        <f t="shared" si="5"/>
        <v>7.7468446510157134E-5</v>
      </c>
    </row>
    <row r="346" spans="1:11" x14ac:dyDescent="0.3">
      <c r="A346">
        <v>21616</v>
      </c>
      <c r="B346">
        <v>6</v>
      </c>
      <c r="C346">
        <v>25</v>
      </c>
      <c r="D346">
        <v>0</v>
      </c>
      <c r="E346">
        <v>4041</v>
      </c>
      <c r="F346">
        <v>4354</v>
      </c>
      <c r="G346">
        <v>9</v>
      </c>
      <c r="H346">
        <v>1.4825796886582653E-3</v>
      </c>
      <c r="I346">
        <v>5.7090659968029233E-3</v>
      </c>
      <c r="J346">
        <v>-4.226486308144658E-3</v>
      </c>
      <c r="K346">
        <f t="shared" si="5"/>
        <v>1.7189266430303696E-4</v>
      </c>
    </row>
    <row r="347" spans="1:11" x14ac:dyDescent="0.3">
      <c r="A347">
        <v>21648</v>
      </c>
      <c r="B347">
        <v>2</v>
      </c>
      <c r="C347">
        <v>4</v>
      </c>
      <c r="D347">
        <v>0</v>
      </c>
      <c r="E347">
        <v>328</v>
      </c>
      <c r="F347">
        <v>858</v>
      </c>
      <c r="G347">
        <v>6</v>
      </c>
      <c r="H347">
        <v>6.0606060606060606E-3</v>
      </c>
      <c r="I347">
        <v>4.6403712296983757E-3</v>
      </c>
      <c r="J347">
        <v>1.4202348309076849E-3</v>
      </c>
      <c r="K347">
        <f t="shared" si="5"/>
        <v>5.5712238495960873E-5</v>
      </c>
    </row>
    <row r="348" spans="1:11" x14ac:dyDescent="0.3">
      <c r="A348">
        <v>21703</v>
      </c>
      <c r="B348">
        <v>1</v>
      </c>
      <c r="C348">
        <v>2</v>
      </c>
      <c r="D348">
        <v>0</v>
      </c>
      <c r="E348">
        <v>166</v>
      </c>
      <c r="F348">
        <v>500</v>
      </c>
      <c r="G348">
        <v>0</v>
      </c>
      <c r="H348">
        <v>5.9880239520958087E-3</v>
      </c>
      <c r="I348">
        <v>3.9840637450199202E-3</v>
      </c>
      <c r="J348">
        <v>2.0039602070758885E-3</v>
      </c>
      <c r="K348">
        <f t="shared" si="5"/>
        <v>4.7339047687308592E-5</v>
      </c>
    </row>
    <row r="349" spans="1:11" x14ac:dyDescent="0.3">
      <c r="A349">
        <v>21709</v>
      </c>
      <c r="B349">
        <v>226</v>
      </c>
      <c r="C349">
        <v>202</v>
      </c>
      <c r="D349">
        <v>2</v>
      </c>
      <c r="E349">
        <v>9658</v>
      </c>
      <c r="F349">
        <v>13257</v>
      </c>
      <c r="G349">
        <v>47</v>
      </c>
      <c r="H349">
        <v>2.2865236746256578E-2</v>
      </c>
      <c r="I349">
        <v>1.5008544468385466E-2</v>
      </c>
      <c r="J349">
        <v>7.8566922778711117E-3</v>
      </c>
      <c r="K349">
        <f t="shared" si="5"/>
        <v>1.055973451832866E-6</v>
      </c>
    </row>
    <row r="350" spans="1:11" x14ac:dyDescent="0.3">
      <c r="A350">
        <v>21866</v>
      </c>
      <c r="B350">
        <v>1</v>
      </c>
      <c r="C350">
        <v>4</v>
      </c>
      <c r="D350">
        <v>0</v>
      </c>
      <c r="E350">
        <v>155</v>
      </c>
      <c r="F350">
        <v>723</v>
      </c>
      <c r="G350">
        <v>1</v>
      </c>
      <c r="H350">
        <v>6.41025641025641E-3</v>
      </c>
      <c r="I350">
        <v>5.5020632737276479E-3</v>
      </c>
      <c r="J350">
        <v>9.081931365287621E-4</v>
      </c>
      <c r="K350">
        <f t="shared" si="5"/>
        <v>6.3618248262807501E-5</v>
      </c>
    </row>
    <row r="351" spans="1:11" x14ac:dyDescent="0.3">
      <c r="A351">
        <v>21908</v>
      </c>
      <c r="B351">
        <v>9</v>
      </c>
      <c r="C351">
        <v>14</v>
      </c>
      <c r="D351">
        <v>0</v>
      </c>
      <c r="E351">
        <v>711</v>
      </c>
      <c r="F351">
        <v>1323</v>
      </c>
      <c r="G351">
        <v>4</v>
      </c>
      <c r="H351">
        <v>1.2500000000000001E-2</v>
      </c>
      <c r="I351">
        <v>1.0471204188481676E-2</v>
      </c>
      <c r="J351">
        <v>2.0287958115183247E-3</v>
      </c>
      <c r="K351">
        <f t="shared" si="5"/>
        <v>4.6997909800496968E-5</v>
      </c>
    </row>
    <row r="352" spans="1:11" x14ac:dyDescent="0.3">
      <c r="A352">
        <v>21913</v>
      </c>
      <c r="B352">
        <v>17</v>
      </c>
      <c r="C352">
        <v>10</v>
      </c>
      <c r="D352">
        <v>0</v>
      </c>
      <c r="E352">
        <v>4714</v>
      </c>
      <c r="F352">
        <v>1599</v>
      </c>
      <c r="G352">
        <v>7</v>
      </c>
      <c r="H352">
        <v>3.5933206510251532E-3</v>
      </c>
      <c r="I352">
        <v>6.2150403977625857E-3</v>
      </c>
      <c r="J352">
        <v>-2.6217197467374325E-3</v>
      </c>
      <c r="K352">
        <f t="shared" si="5"/>
        <v>1.3238844362327255E-4</v>
      </c>
    </row>
    <row r="353" spans="1:11" x14ac:dyDescent="0.3">
      <c r="A353">
        <v>21951</v>
      </c>
      <c r="B353">
        <v>131</v>
      </c>
      <c r="C353">
        <v>80</v>
      </c>
      <c r="D353">
        <v>0</v>
      </c>
      <c r="E353">
        <v>4433</v>
      </c>
      <c r="F353">
        <v>5478</v>
      </c>
      <c r="G353">
        <v>43</v>
      </c>
      <c r="H353">
        <v>2.8702892199824716E-2</v>
      </c>
      <c r="I353">
        <v>1.439366678661389E-2</v>
      </c>
      <c r="J353">
        <v>1.4309225413210827E-2</v>
      </c>
      <c r="K353">
        <f t="shared" si="5"/>
        <v>2.942983779927629E-5</v>
      </c>
    </row>
    <row r="354" spans="1:11" x14ac:dyDescent="0.3">
      <c r="A354">
        <v>22007</v>
      </c>
      <c r="B354">
        <v>0</v>
      </c>
      <c r="C354">
        <v>5</v>
      </c>
      <c r="D354">
        <v>0</v>
      </c>
      <c r="E354">
        <v>16</v>
      </c>
      <c r="F354">
        <v>50</v>
      </c>
      <c r="G354">
        <v>2</v>
      </c>
      <c r="H354">
        <v>0</v>
      </c>
      <c r="I354">
        <v>9.0909090909090912E-2</v>
      </c>
      <c r="J354">
        <v>-9.0909090909090912E-2</v>
      </c>
      <c r="K354">
        <f t="shared" si="5"/>
        <v>9.9587204633264197E-3</v>
      </c>
    </row>
    <row r="355" spans="1:11" x14ac:dyDescent="0.3">
      <c r="A355">
        <v>22009</v>
      </c>
      <c r="B355">
        <v>8</v>
      </c>
      <c r="C355">
        <v>0</v>
      </c>
      <c r="D355">
        <v>0</v>
      </c>
      <c r="E355">
        <v>272</v>
      </c>
      <c r="F355">
        <v>340</v>
      </c>
      <c r="G355">
        <v>2</v>
      </c>
      <c r="H355">
        <v>2.8571428571428571E-2</v>
      </c>
      <c r="I355">
        <v>0</v>
      </c>
      <c r="J355">
        <v>2.8571428571428571E-2</v>
      </c>
      <c r="K355">
        <f t="shared" si="5"/>
        <v>3.8758311144535337E-4</v>
      </c>
    </row>
    <row r="356" spans="1:11" x14ac:dyDescent="0.3">
      <c r="A356">
        <v>22049</v>
      </c>
      <c r="B356">
        <v>7</v>
      </c>
      <c r="C356">
        <v>0</v>
      </c>
      <c r="D356">
        <v>0</v>
      </c>
      <c r="E356">
        <v>494</v>
      </c>
      <c r="F356">
        <v>574</v>
      </c>
      <c r="G356">
        <v>2</v>
      </c>
      <c r="H356">
        <v>1.3972055888223553E-2</v>
      </c>
      <c r="I356">
        <v>0</v>
      </c>
      <c r="J356">
        <v>1.3972055888223553E-2</v>
      </c>
      <c r="K356">
        <f t="shared" si="5"/>
        <v>2.588528066743464E-5</v>
      </c>
    </row>
    <row r="357" spans="1:11" x14ac:dyDescent="0.3">
      <c r="A357">
        <v>22152</v>
      </c>
      <c r="B357">
        <v>4</v>
      </c>
      <c r="C357">
        <v>10</v>
      </c>
      <c r="D357">
        <v>0</v>
      </c>
      <c r="E357">
        <v>42</v>
      </c>
      <c r="F357">
        <v>240</v>
      </c>
      <c r="G357">
        <v>0</v>
      </c>
      <c r="H357">
        <v>8.6956521739130432E-2</v>
      </c>
      <c r="I357">
        <v>0.04</v>
      </c>
      <c r="J357">
        <v>4.6956521739130432E-2</v>
      </c>
      <c r="K357">
        <f t="shared" si="5"/>
        <v>1.4494942229735942E-3</v>
      </c>
    </row>
    <row r="358" spans="1:11" x14ac:dyDescent="0.3">
      <c r="A358">
        <v>22199</v>
      </c>
      <c r="B358">
        <v>0</v>
      </c>
      <c r="C358">
        <v>2</v>
      </c>
      <c r="D358">
        <v>0</v>
      </c>
      <c r="E358">
        <v>720</v>
      </c>
      <c r="F358">
        <v>3675</v>
      </c>
      <c r="G358">
        <v>4</v>
      </c>
      <c r="H358">
        <v>0</v>
      </c>
      <c r="I358">
        <v>5.4392167527875983E-4</v>
      </c>
      <c r="J358">
        <v>-5.4392167527875983E-4</v>
      </c>
      <c r="K358">
        <f t="shared" si="5"/>
        <v>8.8891325618489312E-5</v>
      </c>
    </row>
    <row r="359" spans="1:11" x14ac:dyDescent="0.3">
      <c r="A359">
        <v>22267</v>
      </c>
      <c r="B359">
        <v>47</v>
      </c>
      <c r="C359">
        <v>28</v>
      </c>
      <c r="D359">
        <v>0</v>
      </c>
      <c r="E359">
        <v>1988</v>
      </c>
      <c r="F359">
        <v>6539</v>
      </c>
      <c r="G359">
        <v>128</v>
      </c>
      <c r="H359">
        <v>2.3095823095823097E-2</v>
      </c>
      <c r="I359">
        <v>4.2637429572102937E-3</v>
      </c>
      <c r="J359">
        <v>1.8832080138612803E-2</v>
      </c>
      <c r="K359">
        <f t="shared" si="5"/>
        <v>9.8958370138670619E-5</v>
      </c>
    </row>
    <row r="360" spans="1:11" x14ac:dyDescent="0.3">
      <c r="A360">
        <v>22326</v>
      </c>
      <c r="B360">
        <v>70</v>
      </c>
      <c r="C360">
        <v>58</v>
      </c>
      <c r="D360">
        <v>0</v>
      </c>
      <c r="E360">
        <v>13341</v>
      </c>
      <c r="F360">
        <v>7343</v>
      </c>
      <c r="G360">
        <v>41</v>
      </c>
      <c r="H360">
        <v>5.2195958541495788E-3</v>
      </c>
      <c r="I360">
        <v>7.8367788136738271E-3</v>
      </c>
      <c r="J360">
        <v>-2.6171829595242483E-3</v>
      </c>
      <c r="K360">
        <f t="shared" si="5"/>
        <v>1.3228406349763625E-4</v>
      </c>
    </row>
    <row r="361" spans="1:11" x14ac:dyDescent="0.3">
      <c r="A361">
        <v>22511</v>
      </c>
      <c r="B361">
        <v>448</v>
      </c>
      <c r="C361">
        <v>364</v>
      </c>
      <c r="D361">
        <v>10</v>
      </c>
      <c r="E361">
        <v>9795</v>
      </c>
      <c r="F361">
        <v>25643</v>
      </c>
      <c r="G361">
        <v>89</v>
      </c>
      <c r="H361">
        <v>4.373718637118032E-2</v>
      </c>
      <c r="I361">
        <v>1.3996231783750529E-2</v>
      </c>
      <c r="J361">
        <v>2.9740954587429792E-2</v>
      </c>
      <c r="K361">
        <f t="shared" si="5"/>
        <v>4.3500012539260906E-4</v>
      </c>
    </row>
    <row r="362" spans="1:11" x14ac:dyDescent="0.3">
      <c r="A362">
        <v>26333</v>
      </c>
      <c r="B362">
        <v>43</v>
      </c>
      <c r="C362">
        <v>71</v>
      </c>
      <c r="D362">
        <v>1</v>
      </c>
      <c r="E362">
        <v>3481</v>
      </c>
      <c r="F362">
        <v>2858</v>
      </c>
      <c r="G362">
        <v>19</v>
      </c>
      <c r="H362">
        <v>1.2202043132803632E-2</v>
      </c>
      <c r="I362">
        <v>2.4240355069989759E-2</v>
      </c>
      <c r="J362">
        <v>-1.2038311937186127E-2</v>
      </c>
      <c r="K362">
        <f t="shared" si="5"/>
        <v>4.3775560519262433E-4</v>
      </c>
    </row>
    <row r="363" spans="1:11" x14ac:dyDescent="0.3">
      <c r="A363">
        <v>26351</v>
      </c>
      <c r="B363">
        <v>22</v>
      </c>
      <c r="C363">
        <v>10</v>
      </c>
      <c r="D363">
        <v>0</v>
      </c>
      <c r="E363">
        <v>5963</v>
      </c>
      <c r="F363">
        <v>4452</v>
      </c>
      <c r="G363">
        <v>18</v>
      </c>
      <c r="H363">
        <v>3.6758563074352547E-3</v>
      </c>
      <c r="I363">
        <v>2.2411474675033617E-3</v>
      </c>
      <c r="J363">
        <v>1.434708839931893E-3</v>
      </c>
      <c r="K363">
        <f t="shared" si="5"/>
        <v>5.5496378158526993E-5</v>
      </c>
    </row>
    <row r="364" spans="1:11" x14ac:dyDescent="0.3">
      <c r="A364">
        <v>26373</v>
      </c>
      <c r="B364">
        <v>2</v>
      </c>
      <c r="C364">
        <v>2</v>
      </c>
      <c r="D364">
        <v>0</v>
      </c>
      <c r="E364">
        <v>619</v>
      </c>
      <c r="F364">
        <v>1097</v>
      </c>
      <c r="G364">
        <v>0</v>
      </c>
      <c r="H364">
        <v>3.2206119162640902E-3</v>
      </c>
      <c r="I364">
        <v>1.8198362147406734E-3</v>
      </c>
      <c r="J364">
        <v>1.4007757015234168E-3</v>
      </c>
      <c r="K364">
        <f t="shared" si="5"/>
        <v>5.6003105494262989E-5</v>
      </c>
    </row>
    <row r="365" spans="1:11" x14ac:dyDescent="0.3">
      <c r="A365">
        <v>26393</v>
      </c>
      <c r="B365">
        <v>5</v>
      </c>
      <c r="C365">
        <v>3</v>
      </c>
      <c r="D365">
        <v>0</v>
      </c>
      <c r="E365">
        <v>572</v>
      </c>
      <c r="F365">
        <v>120</v>
      </c>
      <c r="G365">
        <v>0</v>
      </c>
      <c r="H365">
        <v>8.6655112651646445E-3</v>
      </c>
      <c r="I365">
        <v>2.4390243902439025E-2</v>
      </c>
      <c r="J365">
        <v>-1.5724732637274381E-2</v>
      </c>
      <c r="K365">
        <f t="shared" si="5"/>
        <v>6.0560438727020639E-4</v>
      </c>
    </row>
    <row r="366" spans="1:11" x14ac:dyDescent="0.3">
      <c r="A366">
        <v>26666</v>
      </c>
      <c r="B366">
        <v>2</v>
      </c>
      <c r="C366">
        <v>0</v>
      </c>
      <c r="D366">
        <v>0</v>
      </c>
      <c r="E366">
        <v>351</v>
      </c>
      <c r="F366">
        <v>319</v>
      </c>
      <c r="G366">
        <v>0</v>
      </c>
      <c r="H366">
        <v>5.6657223796033997E-3</v>
      </c>
      <c r="I366">
        <v>0</v>
      </c>
      <c r="J366">
        <v>5.6657223796033997E-3</v>
      </c>
      <c r="K366">
        <f t="shared" si="5"/>
        <v>1.0359228810228113E-5</v>
      </c>
    </row>
    <row r="367" spans="1:11" x14ac:dyDescent="0.3">
      <c r="A367">
        <v>26723</v>
      </c>
      <c r="B367">
        <v>0</v>
      </c>
      <c r="C367">
        <v>1</v>
      </c>
      <c r="D367">
        <v>0</v>
      </c>
      <c r="E367">
        <v>3</v>
      </c>
      <c r="F367">
        <v>69</v>
      </c>
      <c r="G367">
        <v>2</v>
      </c>
      <c r="H367">
        <v>0</v>
      </c>
      <c r="I367">
        <v>1.4285714285714285E-2</v>
      </c>
      <c r="J367">
        <v>-1.4285714285714285E-2</v>
      </c>
      <c r="K367">
        <f t="shared" si="5"/>
        <v>5.3684946777971952E-4</v>
      </c>
    </row>
    <row r="368" spans="1:11" x14ac:dyDescent="0.3">
      <c r="A368">
        <v>26847</v>
      </c>
      <c r="B368">
        <v>85</v>
      </c>
      <c r="C368">
        <v>75</v>
      </c>
      <c r="D368">
        <v>3</v>
      </c>
      <c r="E368">
        <v>10660</v>
      </c>
      <c r="F368">
        <v>9616</v>
      </c>
      <c r="G368">
        <v>38</v>
      </c>
      <c r="H368">
        <v>7.9106561191251753E-3</v>
      </c>
      <c r="I368">
        <v>7.7391394076978641E-3</v>
      </c>
      <c r="J368">
        <v>1.7151671142731119E-4</v>
      </c>
      <c r="K368">
        <f t="shared" si="5"/>
        <v>7.591255720324325E-5</v>
      </c>
    </row>
    <row r="369" spans="1:11" x14ac:dyDescent="0.3">
      <c r="A369">
        <v>26909</v>
      </c>
      <c r="B369">
        <v>31</v>
      </c>
      <c r="C369">
        <v>12</v>
      </c>
      <c r="D369">
        <v>0</v>
      </c>
      <c r="E369">
        <v>1686</v>
      </c>
      <c r="F369">
        <v>2223</v>
      </c>
      <c r="G369">
        <v>4</v>
      </c>
      <c r="H369">
        <v>1.8054746651135701E-2</v>
      </c>
      <c r="I369">
        <v>5.3691275167785232E-3</v>
      </c>
      <c r="J369">
        <v>1.2685619134357177E-2</v>
      </c>
      <c r="K369">
        <f t="shared" si="5"/>
        <v>1.445004261923694E-5</v>
      </c>
    </row>
    <row r="370" spans="1:11" x14ac:dyDescent="0.3">
      <c r="A370">
        <v>27007</v>
      </c>
      <c r="B370">
        <v>3</v>
      </c>
      <c r="C370">
        <v>0</v>
      </c>
      <c r="D370">
        <v>0</v>
      </c>
      <c r="E370">
        <v>67</v>
      </c>
      <c r="F370">
        <v>65</v>
      </c>
      <c r="G370">
        <v>2</v>
      </c>
      <c r="H370">
        <v>4.2857142857142858E-2</v>
      </c>
      <c r="I370">
        <v>0</v>
      </c>
      <c r="J370">
        <v>4.2857142857142858E-2</v>
      </c>
      <c r="K370">
        <f t="shared" si="5"/>
        <v>1.1541541899461429E-3</v>
      </c>
    </row>
    <row r="371" spans="1:11" x14ac:dyDescent="0.3">
      <c r="A371">
        <v>27058</v>
      </c>
      <c r="B371">
        <v>3</v>
      </c>
      <c r="C371">
        <v>2</v>
      </c>
      <c r="D371">
        <v>0</v>
      </c>
      <c r="E371">
        <v>288</v>
      </c>
      <c r="F371">
        <v>484</v>
      </c>
      <c r="G371">
        <v>1</v>
      </c>
      <c r="H371">
        <v>1.0309278350515464E-2</v>
      </c>
      <c r="I371">
        <v>4.11522633744856E-3</v>
      </c>
      <c r="J371">
        <v>6.1940520130669037E-3</v>
      </c>
      <c r="K371">
        <f t="shared" si="5"/>
        <v>7.2374232913517612E-6</v>
      </c>
    </row>
    <row r="372" spans="1:11" x14ac:dyDescent="0.3">
      <c r="A372">
        <v>27127</v>
      </c>
      <c r="B372">
        <v>108</v>
      </c>
      <c r="C372">
        <v>114</v>
      </c>
      <c r="D372">
        <v>1</v>
      </c>
      <c r="E372">
        <v>3178</v>
      </c>
      <c r="F372">
        <v>2536</v>
      </c>
      <c r="G372">
        <v>9</v>
      </c>
      <c r="H372">
        <v>3.2866707242848445E-2</v>
      </c>
      <c r="I372">
        <v>4.3018867924528303E-2</v>
      </c>
      <c r="J372">
        <v>-1.0152160681679859E-2</v>
      </c>
      <c r="K372">
        <f t="shared" si="5"/>
        <v>3.6238675787368771E-4</v>
      </c>
    </row>
    <row r="373" spans="1:11" x14ac:dyDescent="0.3">
      <c r="A373">
        <v>27164</v>
      </c>
      <c r="B373">
        <v>16</v>
      </c>
      <c r="C373">
        <v>7</v>
      </c>
      <c r="D373">
        <v>0</v>
      </c>
      <c r="E373">
        <v>1659</v>
      </c>
      <c r="F373">
        <v>2396</v>
      </c>
      <c r="G373">
        <v>4</v>
      </c>
      <c r="H373">
        <v>9.5522388059701493E-3</v>
      </c>
      <c r="I373">
        <v>2.9130253849354972E-3</v>
      </c>
      <c r="J373">
        <v>6.6392134210346522E-3</v>
      </c>
      <c r="K373">
        <f t="shared" si="5"/>
        <v>5.0404046174461824E-6</v>
      </c>
    </row>
    <row r="374" spans="1:11" x14ac:dyDescent="0.3">
      <c r="A374">
        <v>27183</v>
      </c>
      <c r="B374">
        <v>2</v>
      </c>
      <c r="C374">
        <v>0</v>
      </c>
      <c r="D374">
        <v>0</v>
      </c>
      <c r="E374">
        <v>36</v>
      </c>
      <c r="F374">
        <v>21</v>
      </c>
      <c r="G374">
        <v>0</v>
      </c>
      <c r="H374">
        <v>5.2631578947368418E-2</v>
      </c>
      <c r="I374">
        <v>0</v>
      </c>
      <c r="J374">
        <v>5.2631578947368418E-2</v>
      </c>
      <c r="K374">
        <f t="shared" si="5"/>
        <v>1.9138245931964708E-3</v>
      </c>
    </row>
    <row r="375" spans="1:11" x14ac:dyDescent="0.3">
      <c r="A375">
        <v>27333</v>
      </c>
      <c r="B375">
        <v>91</v>
      </c>
      <c r="C375">
        <v>100</v>
      </c>
      <c r="D375">
        <v>1</v>
      </c>
      <c r="E375">
        <v>5295</v>
      </c>
      <c r="F375">
        <v>4029</v>
      </c>
      <c r="G375">
        <v>26</v>
      </c>
      <c r="H375">
        <v>1.6895655402896399E-2</v>
      </c>
      <c r="I375">
        <v>2.4218939210462583E-2</v>
      </c>
      <c r="J375">
        <v>-7.3232838075661839E-3</v>
      </c>
      <c r="K375">
        <f t="shared" si="5"/>
        <v>2.6268570697140814E-4</v>
      </c>
    </row>
    <row r="376" spans="1:11" x14ac:dyDescent="0.3">
      <c r="A376">
        <v>27414</v>
      </c>
      <c r="B376">
        <v>5</v>
      </c>
      <c r="C376">
        <v>0</v>
      </c>
      <c r="D376">
        <v>0</v>
      </c>
      <c r="E376">
        <v>4</v>
      </c>
      <c r="F376">
        <v>5</v>
      </c>
      <c r="G376">
        <v>0</v>
      </c>
      <c r="H376">
        <v>0.55555555555555558</v>
      </c>
      <c r="I376">
        <v>0</v>
      </c>
      <c r="J376">
        <v>0.55555555555555558</v>
      </c>
      <c r="K376">
        <f t="shared" si="5"/>
        <v>0.29884946387371741</v>
      </c>
    </row>
    <row r="377" spans="1:11" x14ac:dyDescent="0.3">
      <c r="A377">
        <v>27449</v>
      </c>
      <c r="B377">
        <v>21</v>
      </c>
      <c r="C377">
        <v>8</v>
      </c>
      <c r="D377">
        <v>0</v>
      </c>
      <c r="E377">
        <v>4592</v>
      </c>
      <c r="F377">
        <v>2836</v>
      </c>
      <c r="G377">
        <v>25</v>
      </c>
      <c r="H377">
        <v>4.552352048558422E-3</v>
      </c>
      <c r="I377">
        <v>2.8129395218002813E-3</v>
      </c>
      <c r="J377">
        <v>1.7394125267581407E-3</v>
      </c>
      <c r="K377">
        <f t="shared" si="5"/>
        <v>5.1049387950723167E-5</v>
      </c>
    </row>
    <row r="378" spans="1:11" x14ac:dyDescent="0.3">
      <c r="A378">
        <v>27578</v>
      </c>
      <c r="B378">
        <v>1</v>
      </c>
      <c r="C378">
        <v>1</v>
      </c>
      <c r="D378">
        <v>0</v>
      </c>
      <c r="E378">
        <v>181</v>
      </c>
      <c r="F378">
        <v>221</v>
      </c>
      <c r="G378">
        <v>0</v>
      </c>
      <c r="H378">
        <v>5.4945054945054949E-3</v>
      </c>
      <c r="I378">
        <v>4.5045045045045045E-3</v>
      </c>
      <c r="J378">
        <v>9.9000099000099047E-4</v>
      </c>
      <c r="K378">
        <f t="shared" si="5"/>
        <v>6.2319924757236171E-5</v>
      </c>
    </row>
    <row r="379" spans="1:11" x14ac:dyDescent="0.3">
      <c r="A379">
        <v>27676</v>
      </c>
      <c r="B379">
        <v>18</v>
      </c>
      <c r="C379">
        <v>8</v>
      </c>
      <c r="D379">
        <v>0</v>
      </c>
      <c r="E379">
        <v>2593</v>
      </c>
      <c r="F379">
        <v>4398</v>
      </c>
      <c r="G379">
        <v>9</v>
      </c>
      <c r="H379">
        <v>6.8939103791650705E-3</v>
      </c>
      <c r="I379">
        <v>1.8157058556513845E-3</v>
      </c>
      <c r="J379">
        <v>5.0782045235136858E-3</v>
      </c>
      <c r="K379">
        <f t="shared" si="5"/>
        <v>1.4486347298707989E-5</v>
      </c>
    </row>
    <row r="380" spans="1:11" x14ac:dyDescent="0.3">
      <c r="A380">
        <v>27748</v>
      </c>
      <c r="B380">
        <v>19</v>
      </c>
      <c r="C380">
        <v>2</v>
      </c>
      <c r="D380">
        <v>0</v>
      </c>
      <c r="E380">
        <v>4770</v>
      </c>
      <c r="F380">
        <v>2369</v>
      </c>
      <c r="G380">
        <v>4</v>
      </c>
      <c r="H380">
        <v>3.9674253497598662E-3</v>
      </c>
      <c r="I380">
        <v>8.4352593842260647E-4</v>
      </c>
      <c r="J380">
        <v>3.1238994113372597E-3</v>
      </c>
      <c r="K380">
        <f t="shared" si="5"/>
        <v>3.3182191517294301E-5</v>
      </c>
    </row>
    <row r="381" spans="1:11" x14ac:dyDescent="0.3">
      <c r="A381">
        <v>27785</v>
      </c>
      <c r="B381">
        <v>21</v>
      </c>
      <c r="C381">
        <v>13</v>
      </c>
      <c r="D381">
        <v>0</v>
      </c>
      <c r="E381">
        <v>3734</v>
      </c>
      <c r="F381">
        <v>5430</v>
      </c>
      <c r="G381">
        <v>16</v>
      </c>
      <c r="H381">
        <v>5.5925432756324901E-3</v>
      </c>
      <c r="I381">
        <v>2.3883887562006247E-3</v>
      </c>
      <c r="J381">
        <v>3.2041545194318654E-3</v>
      </c>
      <c r="K381">
        <f t="shared" si="5"/>
        <v>3.2264029582202961E-5</v>
      </c>
    </row>
    <row r="382" spans="1:11" x14ac:dyDescent="0.3">
      <c r="A382">
        <v>27835</v>
      </c>
      <c r="B382">
        <v>0</v>
      </c>
      <c r="C382">
        <v>1</v>
      </c>
      <c r="D382">
        <v>0</v>
      </c>
      <c r="E382">
        <v>2</v>
      </c>
      <c r="F382">
        <v>565</v>
      </c>
      <c r="G382">
        <v>1</v>
      </c>
      <c r="H382">
        <v>0</v>
      </c>
      <c r="I382">
        <v>1.7667844522968198E-3</v>
      </c>
      <c r="J382">
        <v>-1.7667844522968198E-3</v>
      </c>
      <c r="K382">
        <f t="shared" si="5"/>
        <v>1.1344555669750044E-4</v>
      </c>
    </row>
    <row r="383" spans="1:11" x14ac:dyDescent="0.3">
      <c r="A383">
        <v>27872</v>
      </c>
      <c r="B383">
        <v>14</v>
      </c>
      <c r="C383">
        <v>17</v>
      </c>
      <c r="D383">
        <v>0</v>
      </c>
      <c r="E383">
        <v>1922</v>
      </c>
      <c r="F383">
        <v>3106</v>
      </c>
      <c r="G383">
        <v>23</v>
      </c>
      <c r="H383">
        <v>7.2314049586776862E-3</v>
      </c>
      <c r="I383">
        <v>5.4434838296509762E-3</v>
      </c>
      <c r="J383">
        <v>1.7879211290267099E-3</v>
      </c>
      <c r="K383">
        <f t="shared" si="5"/>
        <v>5.0358564223090315E-5</v>
      </c>
    </row>
    <row r="384" spans="1:11" x14ac:dyDescent="0.3">
      <c r="A384">
        <v>27884</v>
      </c>
      <c r="B384">
        <v>28</v>
      </c>
      <c r="C384">
        <v>15</v>
      </c>
      <c r="D384">
        <v>0</v>
      </c>
      <c r="E384">
        <v>512</v>
      </c>
      <c r="F384">
        <v>1141</v>
      </c>
      <c r="G384">
        <v>2</v>
      </c>
      <c r="H384">
        <v>5.185185185185185E-2</v>
      </c>
      <c r="I384">
        <v>1.2975778546712802E-2</v>
      </c>
      <c r="J384">
        <v>3.887607330513905E-2</v>
      </c>
      <c r="K384">
        <f t="shared" si="5"/>
        <v>8.9950658794791681E-4</v>
      </c>
    </row>
    <row r="385" spans="1:11" x14ac:dyDescent="0.3">
      <c r="A385">
        <v>27918</v>
      </c>
      <c r="B385">
        <v>2</v>
      </c>
      <c r="C385">
        <v>0</v>
      </c>
      <c r="D385">
        <v>0</v>
      </c>
      <c r="E385">
        <v>367</v>
      </c>
      <c r="F385">
        <v>581</v>
      </c>
      <c r="G385">
        <v>0</v>
      </c>
      <c r="H385">
        <v>5.4200542005420054E-3</v>
      </c>
      <c r="I385">
        <v>0</v>
      </c>
      <c r="J385">
        <v>5.4200542005420054E-3</v>
      </c>
      <c r="K385">
        <f t="shared" si="5"/>
        <v>1.2000984871766952E-5</v>
      </c>
    </row>
    <row r="386" spans="1:11" x14ac:dyDescent="0.3">
      <c r="A386">
        <v>28381</v>
      </c>
      <c r="B386">
        <v>13</v>
      </c>
      <c r="C386">
        <v>10</v>
      </c>
      <c r="D386">
        <v>0</v>
      </c>
      <c r="E386">
        <v>1246</v>
      </c>
      <c r="F386">
        <v>2551</v>
      </c>
      <c r="G386">
        <v>18</v>
      </c>
      <c r="H386">
        <v>1.0325655281969817E-2</v>
      </c>
      <c r="I386">
        <v>3.9047247169074579E-3</v>
      </c>
      <c r="J386">
        <v>6.4209305650623589E-3</v>
      </c>
      <c r="K386">
        <f t="shared" si="5"/>
        <v>6.0681789557371412E-6</v>
      </c>
    </row>
    <row r="387" spans="1:11" x14ac:dyDescent="0.3">
      <c r="A387">
        <v>28456</v>
      </c>
      <c r="B387">
        <v>8</v>
      </c>
      <c r="C387">
        <v>8</v>
      </c>
      <c r="D387">
        <v>0</v>
      </c>
      <c r="E387">
        <v>2704</v>
      </c>
      <c r="F387">
        <v>2030</v>
      </c>
      <c r="G387">
        <v>16</v>
      </c>
      <c r="H387">
        <v>2.9498525073746312E-3</v>
      </c>
      <c r="I387">
        <v>3.9254170755642784E-3</v>
      </c>
      <c r="J387">
        <v>-9.7556456818964719E-4</v>
      </c>
      <c r="K387">
        <f t="shared" si="5"/>
        <v>9.7216889208065862E-5</v>
      </c>
    </row>
    <row r="388" spans="1:11" x14ac:dyDescent="0.3">
      <c r="A388">
        <v>28492</v>
      </c>
      <c r="B388">
        <v>3</v>
      </c>
      <c r="C388">
        <v>3</v>
      </c>
      <c r="D388">
        <v>0</v>
      </c>
      <c r="E388">
        <v>57</v>
      </c>
      <c r="F388">
        <v>794</v>
      </c>
      <c r="G388">
        <v>0</v>
      </c>
      <c r="H388">
        <v>0.05</v>
      </c>
      <c r="I388">
        <v>3.7641154328732747E-3</v>
      </c>
      <c r="J388">
        <v>4.6235884567126725E-2</v>
      </c>
      <c r="K388">
        <f t="shared" ref="K388:K451" si="6">(J388-$M$2)^2</f>
        <v>1.3951410215648384E-3</v>
      </c>
    </row>
    <row r="389" spans="1:11" x14ac:dyDescent="0.3">
      <c r="A389">
        <v>28726</v>
      </c>
      <c r="B389">
        <v>20</v>
      </c>
      <c r="C389">
        <v>29</v>
      </c>
      <c r="D389">
        <v>0</v>
      </c>
      <c r="E389">
        <v>1146</v>
      </c>
      <c r="F389">
        <v>686</v>
      </c>
      <c r="G389">
        <v>8</v>
      </c>
      <c r="H389">
        <v>1.7152658662092625E-2</v>
      </c>
      <c r="I389">
        <v>4.0559440559440559E-2</v>
      </c>
      <c r="J389">
        <v>-2.3406781897347934E-2</v>
      </c>
      <c r="K389">
        <f t="shared" si="6"/>
        <v>1.042713838790073E-3</v>
      </c>
    </row>
    <row r="390" spans="1:11" x14ac:dyDescent="0.3">
      <c r="A390">
        <v>29162</v>
      </c>
      <c r="B390">
        <v>10</v>
      </c>
      <c r="C390">
        <v>7</v>
      </c>
      <c r="D390">
        <v>0</v>
      </c>
      <c r="E390">
        <v>885</v>
      </c>
      <c r="F390">
        <v>835</v>
      </c>
      <c r="G390">
        <v>2</v>
      </c>
      <c r="H390">
        <v>1.11731843575419E-2</v>
      </c>
      <c r="I390">
        <v>8.3135391923990498E-3</v>
      </c>
      <c r="J390">
        <v>2.85964516514285E-3</v>
      </c>
      <c r="K390">
        <f t="shared" si="6"/>
        <v>3.6296441380010272E-5</v>
      </c>
    </row>
    <row r="391" spans="1:11" x14ac:dyDescent="0.3">
      <c r="A391">
        <v>29470</v>
      </c>
      <c r="B391">
        <v>31</v>
      </c>
      <c r="C391">
        <v>27</v>
      </c>
      <c r="D391">
        <v>0</v>
      </c>
      <c r="E391">
        <v>2370</v>
      </c>
      <c r="F391">
        <v>3158</v>
      </c>
      <c r="G391">
        <v>7</v>
      </c>
      <c r="H391">
        <v>1.2911286963765098E-2</v>
      </c>
      <c r="I391">
        <v>8.4772370486656205E-3</v>
      </c>
      <c r="J391">
        <v>4.4340499150994778E-3</v>
      </c>
      <c r="K391">
        <f t="shared" si="6"/>
        <v>1.9804707721291207E-5</v>
      </c>
    </row>
    <row r="392" spans="1:11" x14ac:dyDescent="0.3">
      <c r="A392">
        <v>29499</v>
      </c>
      <c r="B392">
        <v>3</v>
      </c>
      <c r="C392">
        <v>0</v>
      </c>
      <c r="D392">
        <v>0</v>
      </c>
      <c r="E392">
        <v>351</v>
      </c>
      <c r="F392">
        <v>250</v>
      </c>
      <c r="G392">
        <v>2</v>
      </c>
      <c r="H392">
        <v>8.4745762711864406E-3</v>
      </c>
      <c r="I392">
        <v>0</v>
      </c>
      <c r="J392">
        <v>8.4745762711864406E-3</v>
      </c>
      <c r="K392">
        <f t="shared" si="6"/>
        <v>1.6787186782210128E-7</v>
      </c>
    </row>
    <row r="393" spans="1:11" x14ac:dyDescent="0.3">
      <c r="A393">
        <v>29514</v>
      </c>
      <c r="B393">
        <v>19</v>
      </c>
      <c r="C393">
        <v>8</v>
      </c>
      <c r="D393">
        <v>0</v>
      </c>
      <c r="E393">
        <v>5069</v>
      </c>
      <c r="F393">
        <v>1707</v>
      </c>
      <c r="G393">
        <v>5</v>
      </c>
      <c r="H393">
        <v>3.7342767295597485E-3</v>
      </c>
      <c r="I393">
        <v>4.6647230320699708E-3</v>
      </c>
      <c r="J393">
        <v>-9.304463025102223E-4</v>
      </c>
      <c r="K393">
        <f t="shared" si="6"/>
        <v>9.6329205071135046E-5</v>
      </c>
    </row>
    <row r="394" spans="1:11" x14ac:dyDescent="0.3">
      <c r="A394">
        <v>29527</v>
      </c>
      <c r="B394">
        <v>1</v>
      </c>
      <c r="C394">
        <v>2</v>
      </c>
      <c r="D394">
        <v>0</v>
      </c>
      <c r="E394">
        <v>3</v>
      </c>
      <c r="F394">
        <v>30</v>
      </c>
      <c r="G394">
        <v>0</v>
      </c>
      <c r="H394">
        <v>0.25</v>
      </c>
      <c r="I394">
        <v>6.25E-2</v>
      </c>
      <c r="J394">
        <v>0.1875</v>
      </c>
      <c r="K394">
        <f t="shared" si="6"/>
        <v>3.1903569012827863E-2</v>
      </c>
    </row>
    <row r="395" spans="1:11" x14ac:dyDescent="0.3">
      <c r="A395">
        <v>29555</v>
      </c>
      <c r="B395">
        <v>79</v>
      </c>
      <c r="C395">
        <v>5</v>
      </c>
      <c r="D395">
        <v>2</v>
      </c>
      <c r="E395">
        <v>759</v>
      </c>
      <c r="F395">
        <v>2834</v>
      </c>
      <c r="G395">
        <v>13</v>
      </c>
      <c r="H395">
        <v>9.4272076372315036E-2</v>
      </c>
      <c r="I395">
        <v>1.7611835153222965E-3</v>
      </c>
      <c r="J395">
        <v>9.2510892856992738E-2</v>
      </c>
      <c r="K395">
        <f t="shared" si="6"/>
        <v>6.9934073729354222E-3</v>
      </c>
    </row>
    <row r="396" spans="1:11" x14ac:dyDescent="0.3">
      <c r="A396">
        <v>29649</v>
      </c>
      <c r="B396">
        <v>31</v>
      </c>
      <c r="C396">
        <v>4</v>
      </c>
      <c r="D396">
        <v>1</v>
      </c>
      <c r="E396">
        <v>2636</v>
      </c>
      <c r="F396">
        <v>1122</v>
      </c>
      <c r="G396">
        <v>23</v>
      </c>
      <c r="H396">
        <v>1.1623547056617924E-2</v>
      </c>
      <c r="I396">
        <v>3.552397868561279E-3</v>
      </c>
      <c r="J396">
        <v>8.0711491880566446E-3</v>
      </c>
      <c r="K396">
        <f t="shared" si="6"/>
        <v>6.6121093630364023E-7</v>
      </c>
    </row>
    <row r="397" spans="1:11" x14ac:dyDescent="0.3">
      <c r="A397">
        <v>29678</v>
      </c>
      <c r="B397">
        <v>3</v>
      </c>
      <c r="C397">
        <v>1</v>
      </c>
      <c r="D397">
        <v>0</v>
      </c>
      <c r="E397">
        <v>430</v>
      </c>
      <c r="F397">
        <v>265</v>
      </c>
      <c r="G397">
        <v>1</v>
      </c>
      <c r="H397">
        <v>6.9284064665127024E-3</v>
      </c>
      <c r="I397">
        <v>3.7593984962406013E-3</v>
      </c>
      <c r="J397">
        <v>3.1690079702721011E-3</v>
      </c>
      <c r="K397">
        <f t="shared" si="6"/>
        <v>3.2664539743932733E-5</v>
      </c>
    </row>
    <row r="398" spans="1:11" x14ac:dyDescent="0.3">
      <c r="A398">
        <v>29910</v>
      </c>
      <c r="B398">
        <v>16</v>
      </c>
      <c r="C398">
        <v>6</v>
      </c>
      <c r="D398">
        <v>0</v>
      </c>
      <c r="E398">
        <v>2925</v>
      </c>
      <c r="F398">
        <v>1669</v>
      </c>
      <c r="G398">
        <v>10</v>
      </c>
      <c r="H398">
        <v>5.4403264195851753E-3</v>
      </c>
      <c r="I398">
        <v>3.582089552238806E-3</v>
      </c>
      <c r="J398">
        <v>1.8582368673463693E-3</v>
      </c>
      <c r="K398">
        <f t="shared" si="6"/>
        <v>4.9365534572666534E-5</v>
      </c>
    </row>
    <row r="399" spans="1:11" x14ac:dyDescent="0.3">
      <c r="A399">
        <v>29982</v>
      </c>
      <c r="B399">
        <v>32</v>
      </c>
      <c r="C399">
        <v>4</v>
      </c>
      <c r="D399">
        <v>0</v>
      </c>
      <c r="E399">
        <v>444</v>
      </c>
      <c r="F399">
        <v>190</v>
      </c>
      <c r="G399">
        <v>1</v>
      </c>
      <c r="H399">
        <v>6.7226890756302518E-2</v>
      </c>
      <c r="I399">
        <v>2.0618556701030927E-2</v>
      </c>
      <c r="J399">
        <v>4.6608334055271594E-2</v>
      </c>
      <c r="K399">
        <f t="shared" si="6"/>
        <v>1.4231028988074697E-3</v>
      </c>
    </row>
    <row r="400" spans="1:11" x14ac:dyDescent="0.3">
      <c r="A400">
        <v>30022</v>
      </c>
      <c r="B400">
        <v>4</v>
      </c>
      <c r="C400">
        <v>5</v>
      </c>
      <c r="D400">
        <v>0</v>
      </c>
      <c r="E400">
        <v>475</v>
      </c>
      <c r="F400">
        <v>1352</v>
      </c>
      <c r="G400">
        <v>0</v>
      </c>
      <c r="H400">
        <v>8.350730688935281E-3</v>
      </c>
      <c r="I400">
        <v>3.6845983787767134E-3</v>
      </c>
      <c r="J400">
        <v>4.6661323101585672E-3</v>
      </c>
      <c r="K400">
        <f t="shared" si="6"/>
        <v>1.7792921506515621E-5</v>
      </c>
    </row>
    <row r="401" spans="1:11" x14ac:dyDescent="0.3">
      <c r="A401">
        <v>30211</v>
      </c>
      <c r="B401">
        <v>38</v>
      </c>
      <c r="C401">
        <v>2</v>
      </c>
      <c r="D401">
        <v>0</v>
      </c>
      <c r="E401">
        <v>1428</v>
      </c>
      <c r="F401">
        <v>1197</v>
      </c>
      <c r="G401">
        <v>4</v>
      </c>
      <c r="H401">
        <v>2.5920873124147339E-2</v>
      </c>
      <c r="I401">
        <v>1.6680567139282735E-3</v>
      </c>
      <c r="J401">
        <v>2.4252816410219064E-2</v>
      </c>
      <c r="K401">
        <f t="shared" si="6"/>
        <v>2.3619135914700032E-4</v>
      </c>
    </row>
    <row r="402" spans="1:11" x14ac:dyDescent="0.3">
      <c r="A402">
        <v>30325</v>
      </c>
      <c r="B402">
        <v>5</v>
      </c>
      <c r="C402">
        <v>0</v>
      </c>
      <c r="D402">
        <v>0</v>
      </c>
      <c r="E402">
        <v>139</v>
      </c>
      <c r="F402">
        <v>2</v>
      </c>
      <c r="G402">
        <v>0</v>
      </c>
      <c r="H402">
        <v>3.4722222222222224E-2</v>
      </c>
      <c r="I402">
        <v>0</v>
      </c>
      <c r="J402">
        <v>3.4722222222222224E-2</v>
      </c>
      <c r="K402">
        <f t="shared" si="6"/>
        <v>6.6759832983110214E-4</v>
      </c>
    </row>
    <row r="403" spans="1:11" x14ac:dyDescent="0.3">
      <c r="A403">
        <v>30413</v>
      </c>
      <c r="B403">
        <v>25</v>
      </c>
      <c r="C403">
        <v>25</v>
      </c>
      <c r="D403">
        <v>1</v>
      </c>
      <c r="E403">
        <v>2134</v>
      </c>
      <c r="F403">
        <v>1565</v>
      </c>
      <c r="G403">
        <v>16</v>
      </c>
      <c r="H403">
        <v>1.1579434923575729E-2</v>
      </c>
      <c r="I403">
        <v>1.5723270440251572E-2</v>
      </c>
      <c r="J403">
        <v>-4.143835516675843E-3</v>
      </c>
      <c r="K403">
        <f t="shared" si="6"/>
        <v>1.697322620621722E-4</v>
      </c>
    </row>
    <row r="404" spans="1:11" x14ac:dyDescent="0.3">
      <c r="A404">
        <v>30451</v>
      </c>
      <c r="B404">
        <v>42</v>
      </c>
      <c r="C404">
        <v>57</v>
      </c>
      <c r="D404">
        <v>0</v>
      </c>
      <c r="E404">
        <v>623</v>
      </c>
      <c r="F404">
        <v>448</v>
      </c>
      <c r="G404">
        <v>2</v>
      </c>
      <c r="H404">
        <v>6.3157894736842107E-2</v>
      </c>
      <c r="I404">
        <v>0.11287128712871287</v>
      </c>
      <c r="J404">
        <v>-4.9713392391870767E-2</v>
      </c>
      <c r="K404">
        <f t="shared" si="6"/>
        <v>3.4336893153657446E-3</v>
      </c>
    </row>
    <row r="405" spans="1:11" x14ac:dyDescent="0.3">
      <c r="A405">
        <v>30499</v>
      </c>
      <c r="B405">
        <v>44</v>
      </c>
      <c r="C405">
        <v>15</v>
      </c>
      <c r="D405">
        <v>0</v>
      </c>
      <c r="E405">
        <v>3302</v>
      </c>
      <c r="F405">
        <v>2118</v>
      </c>
      <c r="G405">
        <v>13</v>
      </c>
      <c r="H405">
        <v>1.3150029886431561E-2</v>
      </c>
      <c r="I405">
        <v>7.0323488045007029E-3</v>
      </c>
      <c r="J405">
        <v>6.1176810819308577E-3</v>
      </c>
      <c r="K405">
        <f t="shared" si="6"/>
        <v>7.6541689874110987E-6</v>
      </c>
    </row>
    <row r="406" spans="1:11" x14ac:dyDescent="0.3">
      <c r="A406">
        <v>30534</v>
      </c>
      <c r="B406">
        <v>158</v>
      </c>
      <c r="C406">
        <v>65</v>
      </c>
      <c r="D406">
        <v>0</v>
      </c>
      <c r="E406">
        <v>4061</v>
      </c>
      <c r="F406">
        <v>3068</v>
      </c>
      <c r="G406">
        <v>12</v>
      </c>
      <c r="H406">
        <v>3.7449632614363591E-2</v>
      </c>
      <c r="I406">
        <v>2.0746887966804978E-2</v>
      </c>
      <c r="J406">
        <v>1.6702744647558613E-2</v>
      </c>
      <c r="K406">
        <f t="shared" si="6"/>
        <v>6.1128108500520825E-5</v>
      </c>
    </row>
    <row r="407" spans="1:11" x14ac:dyDescent="0.3">
      <c r="A407">
        <v>30559</v>
      </c>
      <c r="B407">
        <v>20</v>
      </c>
      <c r="C407">
        <v>5</v>
      </c>
      <c r="D407">
        <v>0</v>
      </c>
      <c r="E407">
        <v>1129</v>
      </c>
      <c r="F407">
        <v>1453</v>
      </c>
      <c r="G407">
        <v>0</v>
      </c>
      <c r="H407">
        <v>1.7406440382941687E-2</v>
      </c>
      <c r="I407">
        <v>3.4293552812071329E-3</v>
      </c>
      <c r="J407">
        <v>1.3977085101734555E-2</v>
      </c>
      <c r="K407">
        <f t="shared" si="6"/>
        <v>2.5936480802181865E-5</v>
      </c>
    </row>
    <row r="408" spans="1:11" x14ac:dyDescent="0.3">
      <c r="A408">
        <v>30588</v>
      </c>
      <c r="B408">
        <v>58</v>
      </c>
      <c r="C408">
        <v>93</v>
      </c>
      <c r="D408">
        <v>0</v>
      </c>
      <c r="E408">
        <v>2667</v>
      </c>
      <c r="F408">
        <v>1345</v>
      </c>
      <c r="G408">
        <v>25</v>
      </c>
      <c r="H408">
        <v>2.1284403669724769E-2</v>
      </c>
      <c r="I408">
        <v>6.4673157162726008E-2</v>
      </c>
      <c r="J408">
        <v>-4.3388753493001239E-2</v>
      </c>
      <c r="K408">
        <f t="shared" si="6"/>
        <v>2.732471908914646E-3</v>
      </c>
    </row>
    <row r="409" spans="1:11" x14ac:dyDescent="0.3">
      <c r="A409">
        <v>30661</v>
      </c>
      <c r="B409">
        <v>27</v>
      </c>
      <c r="C409">
        <v>3</v>
      </c>
      <c r="D409">
        <v>0</v>
      </c>
      <c r="E409">
        <v>4967</v>
      </c>
      <c r="F409">
        <v>2496</v>
      </c>
      <c r="G409">
        <v>9</v>
      </c>
      <c r="H409">
        <v>5.4064877853424106E-3</v>
      </c>
      <c r="I409">
        <v>1.2004801920768306E-3</v>
      </c>
      <c r="J409">
        <v>4.2060075932655802E-3</v>
      </c>
      <c r="K409">
        <f t="shared" si="6"/>
        <v>2.1886400818712619E-5</v>
      </c>
    </row>
    <row r="410" spans="1:11" x14ac:dyDescent="0.3">
      <c r="A410">
        <v>30737</v>
      </c>
      <c r="B410">
        <v>10</v>
      </c>
      <c r="C410">
        <v>1</v>
      </c>
      <c r="D410">
        <v>0</v>
      </c>
      <c r="E410">
        <v>218</v>
      </c>
      <c r="F410">
        <v>587</v>
      </c>
      <c r="G410">
        <v>0</v>
      </c>
      <c r="H410">
        <v>4.3859649122807015E-2</v>
      </c>
      <c r="I410">
        <v>1.7006802721088435E-3</v>
      </c>
      <c r="J410">
        <v>4.215896885069817E-2</v>
      </c>
      <c r="K410">
        <f t="shared" si="6"/>
        <v>1.1072037224345301E-3</v>
      </c>
    </row>
    <row r="411" spans="1:11" x14ac:dyDescent="0.3">
      <c r="A411">
        <v>30908</v>
      </c>
      <c r="B411">
        <v>1</v>
      </c>
      <c r="C411">
        <v>1</v>
      </c>
      <c r="D411">
        <v>0</v>
      </c>
      <c r="E411">
        <v>66</v>
      </c>
      <c r="F411">
        <v>7</v>
      </c>
      <c r="G411">
        <v>0</v>
      </c>
      <c r="H411">
        <v>1.4925373134328358E-2</v>
      </c>
      <c r="I411">
        <v>0.125</v>
      </c>
      <c r="J411">
        <v>-0.11007462686567164</v>
      </c>
      <c r="K411">
        <f t="shared" si="6"/>
        <v>1.4151225797287666E-2</v>
      </c>
    </row>
    <row r="412" spans="1:11" x14ac:dyDescent="0.3">
      <c r="A412">
        <v>31261</v>
      </c>
      <c r="B412">
        <v>94</v>
      </c>
      <c r="C412">
        <v>13</v>
      </c>
      <c r="D412">
        <v>0</v>
      </c>
      <c r="E412">
        <v>1953</v>
      </c>
      <c r="F412">
        <v>4190</v>
      </c>
      <c r="G412">
        <v>78</v>
      </c>
      <c r="H412">
        <v>4.5920859794821689E-2</v>
      </c>
      <c r="I412">
        <v>3.0930287889602663E-3</v>
      </c>
      <c r="J412">
        <v>4.2827831005861419E-2</v>
      </c>
      <c r="K412">
        <f t="shared" si="6"/>
        <v>1.1521634351766999E-3</v>
      </c>
    </row>
    <row r="413" spans="1:11" x14ac:dyDescent="0.3">
      <c r="A413">
        <v>31408</v>
      </c>
      <c r="B413">
        <v>12</v>
      </c>
      <c r="C413">
        <v>2</v>
      </c>
      <c r="D413">
        <v>0</v>
      </c>
      <c r="E413">
        <v>3764</v>
      </c>
      <c r="F413">
        <v>1073</v>
      </c>
      <c r="G413">
        <v>5</v>
      </c>
      <c r="H413">
        <v>3.1779661016949155E-3</v>
      </c>
      <c r="I413">
        <v>1.8604651162790699E-3</v>
      </c>
      <c r="J413">
        <v>1.3175009854158456E-3</v>
      </c>
      <c r="K413">
        <f t="shared" si="6"/>
        <v>5.7256416556849997E-5</v>
      </c>
    </row>
    <row r="414" spans="1:11" x14ac:dyDescent="0.3">
      <c r="A414">
        <v>31717</v>
      </c>
      <c r="B414">
        <v>20</v>
      </c>
      <c r="C414">
        <v>2</v>
      </c>
      <c r="D414">
        <v>0</v>
      </c>
      <c r="E414">
        <v>568</v>
      </c>
      <c r="F414">
        <v>1068</v>
      </c>
      <c r="G414">
        <v>2</v>
      </c>
      <c r="H414">
        <v>3.4013605442176874E-2</v>
      </c>
      <c r="I414">
        <v>1.869158878504673E-3</v>
      </c>
      <c r="J414">
        <v>3.2144446563672199E-2</v>
      </c>
      <c r="K414">
        <f t="shared" si="6"/>
        <v>5.4103451275052577E-4</v>
      </c>
    </row>
    <row r="415" spans="1:11" x14ac:dyDescent="0.3">
      <c r="A415">
        <v>31740</v>
      </c>
      <c r="B415">
        <v>22</v>
      </c>
      <c r="C415">
        <v>13</v>
      </c>
      <c r="D415">
        <v>1</v>
      </c>
      <c r="E415">
        <v>985</v>
      </c>
      <c r="F415">
        <v>645</v>
      </c>
      <c r="G415">
        <v>5</v>
      </c>
      <c r="H415">
        <v>2.1847070506454815E-2</v>
      </c>
      <c r="I415">
        <v>1.9756838905775075E-2</v>
      </c>
      <c r="J415">
        <v>2.09023160067974E-3</v>
      </c>
      <c r="K415">
        <f t="shared" si="6"/>
        <v>4.6159337786676976E-5</v>
      </c>
    </row>
    <row r="416" spans="1:11" x14ac:dyDescent="0.3">
      <c r="A416">
        <v>31852</v>
      </c>
      <c r="B416">
        <v>109</v>
      </c>
      <c r="C416">
        <v>41</v>
      </c>
      <c r="D416">
        <v>0</v>
      </c>
      <c r="E416">
        <v>2166</v>
      </c>
      <c r="F416">
        <v>1397</v>
      </c>
      <c r="G416">
        <v>17</v>
      </c>
      <c r="H416">
        <v>4.7912087912087911E-2</v>
      </c>
      <c r="I416">
        <v>2.851182197496523E-2</v>
      </c>
      <c r="J416">
        <v>1.9400265937122681E-2</v>
      </c>
      <c r="K416">
        <f t="shared" si="6"/>
        <v>1.1058558235373414E-4</v>
      </c>
    </row>
    <row r="417" spans="1:11" x14ac:dyDescent="0.3">
      <c r="A417">
        <v>31959</v>
      </c>
      <c r="B417">
        <v>80</v>
      </c>
      <c r="C417">
        <v>44</v>
      </c>
      <c r="D417">
        <v>2</v>
      </c>
      <c r="E417">
        <v>3651</v>
      </c>
      <c r="F417">
        <v>4820</v>
      </c>
      <c r="G417">
        <v>31</v>
      </c>
      <c r="H417">
        <v>2.1441972661484857E-2</v>
      </c>
      <c r="I417">
        <v>9.0460526315789477E-3</v>
      </c>
      <c r="J417">
        <v>1.2395920029905909E-2</v>
      </c>
      <c r="K417">
        <f t="shared" si="6"/>
        <v>1.2331489514386595E-5</v>
      </c>
    </row>
    <row r="418" spans="1:11" x14ac:dyDescent="0.3">
      <c r="A418">
        <v>31980</v>
      </c>
      <c r="B418">
        <v>44</v>
      </c>
      <c r="C418">
        <v>47</v>
      </c>
      <c r="D418">
        <v>1</v>
      </c>
      <c r="E418">
        <v>4573</v>
      </c>
      <c r="F418">
        <v>3522</v>
      </c>
      <c r="G418">
        <v>11</v>
      </c>
      <c r="H418">
        <v>9.529997834091402E-3</v>
      </c>
      <c r="I418">
        <v>1.3168954889324741E-2</v>
      </c>
      <c r="J418">
        <v>-3.6389570552333387E-3</v>
      </c>
      <c r="K418">
        <f t="shared" si="6"/>
        <v>1.5683191634583335E-4</v>
      </c>
    </row>
    <row r="419" spans="1:11" x14ac:dyDescent="0.3">
      <c r="A419">
        <v>32064</v>
      </c>
      <c r="B419">
        <v>31</v>
      </c>
      <c r="C419">
        <v>14</v>
      </c>
      <c r="D419">
        <v>0</v>
      </c>
      <c r="E419">
        <v>5541</v>
      </c>
      <c r="F419">
        <v>1923</v>
      </c>
      <c r="G419">
        <v>5</v>
      </c>
      <c r="H419">
        <v>5.5635319454414934E-3</v>
      </c>
      <c r="I419">
        <v>7.2276716572018587E-3</v>
      </c>
      <c r="J419">
        <v>-1.6641397117603653E-3</v>
      </c>
      <c r="K419">
        <f t="shared" si="6"/>
        <v>1.1126953745758764E-4</v>
      </c>
    </row>
    <row r="420" spans="1:11" x14ac:dyDescent="0.3">
      <c r="A420">
        <v>32142</v>
      </c>
      <c r="B420">
        <v>1</v>
      </c>
      <c r="C420">
        <v>1</v>
      </c>
      <c r="D420">
        <v>1</v>
      </c>
      <c r="E420">
        <v>29</v>
      </c>
      <c r="F420">
        <v>18</v>
      </c>
      <c r="G420">
        <v>0</v>
      </c>
      <c r="H420">
        <v>3.3333333333333333E-2</v>
      </c>
      <c r="I420">
        <v>5.2631578947368418E-2</v>
      </c>
      <c r="J420">
        <v>-1.9298245614035085E-2</v>
      </c>
      <c r="K420">
        <f t="shared" si="6"/>
        <v>7.9425576268330616E-4</v>
      </c>
    </row>
    <row r="421" spans="1:11" x14ac:dyDescent="0.3">
      <c r="A421">
        <v>32404</v>
      </c>
      <c r="B421">
        <v>5</v>
      </c>
      <c r="C421">
        <v>0</v>
      </c>
      <c r="D421">
        <v>0</v>
      </c>
      <c r="E421">
        <v>819</v>
      </c>
      <c r="F421">
        <v>111</v>
      </c>
      <c r="G421">
        <v>3</v>
      </c>
      <c r="H421">
        <v>6.0679611650485436E-3</v>
      </c>
      <c r="I421">
        <v>0</v>
      </c>
      <c r="J421">
        <v>6.0679611650485436E-3</v>
      </c>
      <c r="K421">
        <f t="shared" si="6"/>
        <v>7.9317529806635158E-6</v>
      </c>
    </row>
    <row r="422" spans="1:11" x14ac:dyDescent="0.3">
      <c r="A422">
        <v>32539</v>
      </c>
      <c r="B422">
        <v>13</v>
      </c>
      <c r="C422">
        <v>2</v>
      </c>
      <c r="D422">
        <v>1</v>
      </c>
      <c r="E422">
        <v>807</v>
      </c>
      <c r="F422">
        <v>665</v>
      </c>
      <c r="G422">
        <v>0</v>
      </c>
      <c r="H422">
        <v>1.5853658536585366E-2</v>
      </c>
      <c r="I422">
        <v>2.9985007496251873E-3</v>
      </c>
      <c r="J422">
        <v>1.2855157786960178E-2</v>
      </c>
      <c r="K422">
        <f t="shared" si="6"/>
        <v>1.5767727711695421E-5</v>
      </c>
    </row>
    <row r="423" spans="1:11" x14ac:dyDescent="0.3">
      <c r="A423">
        <v>32676</v>
      </c>
      <c r="B423">
        <v>3</v>
      </c>
      <c r="C423">
        <v>6</v>
      </c>
      <c r="D423">
        <v>0</v>
      </c>
      <c r="E423">
        <v>430</v>
      </c>
      <c r="F423">
        <v>219</v>
      </c>
      <c r="G423">
        <v>1</v>
      </c>
      <c r="H423">
        <v>6.9284064665127024E-3</v>
      </c>
      <c r="I423">
        <v>2.6666666666666668E-2</v>
      </c>
      <c r="J423">
        <v>-1.9738260200153967E-2</v>
      </c>
      <c r="K423">
        <f t="shared" si="6"/>
        <v>8.1925083601826361E-4</v>
      </c>
    </row>
    <row r="424" spans="1:11" x14ac:dyDescent="0.3">
      <c r="A424">
        <v>32733</v>
      </c>
      <c r="B424">
        <v>8</v>
      </c>
      <c r="C424">
        <v>2</v>
      </c>
      <c r="D424">
        <v>0</v>
      </c>
      <c r="E424">
        <v>2211</v>
      </c>
      <c r="F424">
        <v>613</v>
      </c>
      <c r="G424">
        <v>13</v>
      </c>
      <c r="H424">
        <v>3.605227579990987E-3</v>
      </c>
      <c r="I424">
        <v>3.2520325203252032E-3</v>
      </c>
      <c r="J424">
        <v>3.5319505966578376E-4</v>
      </c>
      <c r="K424">
        <f t="shared" si="6"/>
        <v>7.2779716811398679E-5</v>
      </c>
    </row>
    <row r="425" spans="1:11" x14ac:dyDescent="0.3">
      <c r="A425">
        <v>32794</v>
      </c>
      <c r="B425">
        <v>16</v>
      </c>
      <c r="C425">
        <v>4</v>
      </c>
      <c r="D425">
        <v>0</v>
      </c>
      <c r="E425">
        <v>796</v>
      </c>
      <c r="F425">
        <v>374</v>
      </c>
      <c r="G425">
        <v>0</v>
      </c>
      <c r="H425">
        <v>1.9704433497536946E-2</v>
      </c>
      <c r="I425">
        <v>1.0582010582010581E-2</v>
      </c>
      <c r="J425">
        <v>9.1224229155263646E-3</v>
      </c>
      <c r="K425">
        <f t="shared" si="6"/>
        <v>5.6703491225896913E-8</v>
      </c>
    </row>
    <row r="426" spans="1:11" x14ac:dyDescent="0.3">
      <c r="A426">
        <v>32808</v>
      </c>
      <c r="B426">
        <v>25</v>
      </c>
      <c r="C426">
        <v>17</v>
      </c>
      <c r="D426">
        <v>2</v>
      </c>
      <c r="E426">
        <v>374</v>
      </c>
      <c r="F426">
        <v>472</v>
      </c>
      <c r="G426">
        <v>10</v>
      </c>
      <c r="H426">
        <v>6.2656641604010022E-2</v>
      </c>
      <c r="I426">
        <v>3.4764826175869123E-2</v>
      </c>
      <c r="J426">
        <v>2.7891815428140898E-2</v>
      </c>
      <c r="K426">
        <f t="shared" si="6"/>
        <v>3.6128572004477265E-4</v>
      </c>
    </row>
    <row r="427" spans="1:11" x14ac:dyDescent="0.3">
      <c r="A427">
        <v>32920</v>
      </c>
      <c r="B427">
        <v>12</v>
      </c>
      <c r="C427">
        <v>1</v>
      </c>
      <c r="D427">
        <v>0</v>
      </c>
      <c r="E427">
        <v>2055</v>
      </c>
      <c r="F427">
        <v>710</v>
      </c>
      <c r="G427">
        <v>4</v>
      </c>
      <c r="H427">
        <v>5.8055152394775036E-3</v>
      </c>
      <c r="I427">
        <v>1.4064697609001407E-3</v>
      </c>
      <c r="J427">
        <v>4.3990454785773625E-3</v>
      </c>
      <c r="K427">
        <f t="shared" si="6"/>
        <v>2.0117489882731342E-5</v>
      </c>
    </row>
    <row r="428" spans="1:11" x14ac:dyDescent="0.3">
      <c r="A428">
        <v>32958</v>
      </c>
      <c r="B428">
        <v>16</v>
      </c>
      <c r="C428">
        <v>14</v>
      </c>
      <c r="D428">
        <v>0</v>
      </c>
      <c r="E428">
        <v>3967</v>
      </c>
      <c r="F428">
        <v>3781</v>
      </c>
      <c r="G428">
        <v>5</v>
      </c>
      <c r="H428">
        <v>4.0170725583730856E-3</v>
      </c>
      <c r="I428">
        <v>3.6890645586297758E-3</v>
      </c>
      <c r="J428">
        <v>3.2800799974330979E-4</v>
      </c>
      <c r="K428">
        <f t="shared" si="6"/>
        <v>7.3210097999637646E-5</v>
      </c>
    </row>
    <row r="429" spans="1:11" x14ac:dyDescent="0.3">
      <c r="A429">
        <v>33128</v>
      </c>
      <c r="B429">
        <v>19</v>
      </c>
      <c r="C429">
        <v>1</v>
      </c>
      <c r="D429">
        <v>0</v>
      </c>
      <c r="E429">
        <v>4836</v>
      </c>
      <c r="F429">
        <v>651</v>
      </c>
      <c r="G429">
        <v>1</v>
      </c>
      <c r="H429">
        <v>3.9134912461380022E-3</v>
      </c>
      <c r="I429">
        <v>1.5337423312883436E-3</v>
      </c>
      <c r="J429">
        <v>2.3797489148496588E-3</v>
      </c>
      <c r="K429">
        <f t="shared" si="6"/>
        <v>4.2309158368682776E-5</v>
      </c>
    </row>
    <row r="430" spans="1:11" x14ac:dyDescent="0.3">
      <c r="A430">
        <v>33143</v>
      </c>
      <c r="B430">
        <v>129</v>
      </c>
      <c r="C430">
        <v>32</v>
      </c>
      <c r="D430">
        <v>0</v>
      </c>
      <c r="E430">
        <v>7211</v>
      </c>
      <c r="F430">
        <v>5544</v>
      </c>
      <c r="G430">
        <v>43</v>
      </c>
      <c r="H430">
        <v>1.7574931880108991E-2</v>
      </c>
      <c r="I430">
        <v>5.7388809182209472E-3</v>
      </c>
      <c r="J430">
        <v>1.1836050961888044E-2</v>
      </c>
      <c r="K430">
        <f t="shared" si="6"/>
        <v>8.7128457442586963E-6</v>
      </c>
    </row>
    <row r="431" spans="1:11" x14ac:dyDescent="0.3">
      <c r="A431">
        <v>33162</v>
      </c>
      <c r="B431">
        <v>2</v>
      </c>
      <c r="C431">
        <v>3</v>
      </c>
      <c r="D431">
        <v>0</v>
      </c>
      <c r="E431">
        <v>314</v>
      </c>
      <c r="F431">
        <v>495</v>
      </c>
      <c r="G431">
        <v>1</v>
      </c>
      <c r="H431">
        <v>6.3291139240506328E-3</v>
      </c>
      <c r="I431">
        <v>6.024096385542169E-3</v>
      </c>
      <c r="J431">
        <v>3.0501753850846382E-4</v>
      </c>
      <c r="K431">
        <f t="shared" si="6"/>
        <v>7.3604052666546954E-5</v>
      </c>
    </row>
    <row r="432" spans="1:11" x14ac:dyDescent="0.3">
      <c r="A432">
        <v>33273</v>
      </c>
      <c r="B432">
        <v>8</v>
      </c>
      <c r="C432">
        <v>0</v>
      </c>
      <c r="D432">
        <v>0</v>
      </c>
      <c r="E432">
        <v>401</v>
      </c>
      <c r="F432">
        <v>176</v>
      </c>
      <c r="G432">
        <v>2</v>
      </c>
      <c r="H432">
        <v>1.9559902200488997E-2</v>
      </c>
      <c r="I432">
        <v>0</v>
      </c>
      <c r="J432">
        <v>1.9559902200488997E-2</v>
      </c>
      <c r="K432">
        <f t="shared" si="6"/>
        <v>1.1396852575525344E-4</v>
      </c>
    </row>
    <row r="433" spans="1:11" x14ac:dyDescent="0.3">
      <c r="A433">
        <v>33291</v>
      </c>
      <c r="B433">
        <v>31</v>
      </c>
      <c r="C433">
        <v>27</v>
      </c>
      <c r="D433">
        <v>2</v>
      </c>
      <c r="E433">
        <v>2679</v>
      </c>
      <c r="F433">
        <v>2247</v>
      </c>
      <c r="G433">
        <v>17</v>
      </c>
      <c r="H433">
        <v>1.1439114391143911E-2</v>
      </c>
      <c r="I433">
        <v>1.1873350923482849E-2</v>
      </c>
      <c r="J433">
        <v>-4.3423653233893786E-4</v>
      </c>
      <c r="K433">
        <f t="shared" si="6"/>
        <v>8.6835085210861361E-5</v>
      </c>
    </row>
    <row r="434" spans="1:11" x14ac:dyDescent="0.3">
      <c r="A434">
        <v>33367</v>
      </c>
      <c r="B434">
        <v>26</v>
      </c>
      <c r="C434">
        <v>1</v>
      </c>
      <c r="D434">
        <v>0</v>
      </c>
      <c r="E434">
        <v>1012</v>
      </c>
      <c r="F434">
        <v>1451</v>
      </c>
      <c r="G434">
        <v>5</v>
      </c>
      <c r="H434">
        <v>2.5048169556840076E-2</v>
      </c>
      <c r="I434">
        <v>6.8870523415977963E-4</v>
      </c>
      <c r="J434">
        <v>2.4359464322680296E-2</v>
      </c>
      <c r="K434">
        <f t="shared" si="6"/>
        <v>2.3948077374346682E-4</v>
      </c>
    </row>
    <row r="435" spans="1:11" x14ac:dyDescent="0.3">
      <c r="A435">
        <v>33461</v>
      </c>
      <c r="B435">
        <v>15</v>
      </c>
      <c r="C435">
        <v>11</v>
      </c>
      <c r="D435">
        <v>0</v>
      </c>
      <c r="E435">
        <v>895</v>
      </c>
      <c r="F435">
        <v>336</v>
      </c>
      <c r="G435">
        <v>3</v>
      </c>
      <c r="H435">
        <v>1.6483516483516484E-2</v>
      </c>
      <c r="I435">
        <v>3.1700288184438041E-2</v>
      </c>
      <c r="J435">
        <v>-1.5216771700921557E-2</v>
      </c>
      <c r="K435">
        <f t="shared" si="6"/>
        <v>5.8086155912634755E-4</v>
      </c>
    </row>
    <row r="436" spans="1:11" x14ac:dyDescent="0.3">
      <c r="A436">
        <v>33471</v>
      </c>
      <c r="B436">
        <v>3</v>
      </c>
      <c r="C436">
        <v>3</v>
      </c>
      <c r="D436">
        <v>0</v>
      </c>
      <c r="E436">
        <v>905</v>
      </c>
      <c r="F436">
        <v>461</v>
      </c>
      <c r="G436">
        <v>1</v>
      </c>
      <c r="H436">
        <v>3.3039647577092512E-3</v>
      </c>
      <c r="I436">
        <v>6.4655172413793103E-3</v>
      </c>
      <c r="J436">
        <v>-3.1615524836700591E-3</v>
      </c>
      <c r="K436">
        <f t="shared" si="6"/>
        <v>1.4510251307407987E-4</v>
      </c>
    </row>
    <row r="437" spans="1:11" x14ac:dyDescent="0.3">
      <c r="A437">
        <v>33499</v>
      </c>
      <c r="B437">
        <v>5</v>
      </c>
      <c r="C437">
        <v>3</v>
      </c>
      <c r="D437">
        <v>0</v>
      </c>
      <c r="E437">
        <v>2448</v>
      </c>
      <c r="F437">
        <v>1903</v>
      </c>
      <c r="G437">
        <v>1</v>
      </c>
      <c r="H437">
        <v>2.0383204239706482E-3</v>
      </c>
      <c r="I437">
        <v>1.5739769150052466E-3</v>
      </c>
      <c r="J437">
        <v>4.643435089654016E-4</v>
      </c>
      <c r="K437">
        <f t="shared" si="6"/>
        <v>7.0895633071302837E-5</v>
      </c>
    </row>
    <row r="438" spans="1:11" x14ac:dyDescent="0.3">
      <c r="A438">
        <v>33535</v>
      </c>
      <c r="B438">
        <v>2</v>
      </c>
      <c r="C438">
        <v>0</v>
      </c>
      <c r="D438">
        <v>0</v>
      </c>
      <c r="E438">
        <v>358</v>
      </c>
      <c r="F438">
        <v>50</v>
      </c>
      <c r="G438">
        <v>0</v>
      </c>
      <c r="H438">
        <v>5.5555555555555558E-3</v>
      </c>
      <c r="I438">
        <v>0</v>
      </c>
      <c r="J438">
        <v>5.5555555555555558E-3</v>
      </c>
      <c r="K438">
        <f t="shared" si="6"/>
        <v>1.1080526040138412E-5</v>
      </c>
    </row>
    <row r="439" spans="1:11" x14ac:dyDescent="0.3">
      <c r="A439">
        <v>33600</v>
      </c>
      <c r="B439">
        <v>2</v>
      </c>
      <c r="C439">
        <v>1</v>
      </c>
      <c r="D439">
        <v>0</v>
      </c>
      <c r="E439">
        <v>172</v>
      </c>
      <c r="F439">
        <v>65</v>
      </c>
      <c r="G439">
        <v>0</v>
      </c>
      <c r="H439">
        <v>1.1494252873563218E-2</v>
      </c>
      <c r="I439">
        <v>1.5151515151515152E-2</v>
      </c>
      <c r="J439">
        <v>-3.6572622779519337E-3</v>
      </c>
      <c r="K439">
        <f t="shared" si="6"/>
        <v>1.5729073337169077E-4</v>
      </c>
    </row>
    <row r="440" spans="1:11" x14ac:dyDescent="0.3">
      <c r="A440">
        <v>33605</v>
      </c>
      <c r="B440">
        <v>55</v>
      </c>
      <c r="C440">
        <v>55</v>
      </c>
      <c r="D440">
        <v>0</v>
      </c>
      <c r="E440">
        <v>2571</v>
      </c>
      <c r="F440">
        <v>1075</v>
      </c>
      <c r="G440">
        <v>30</v>
      </c>
      <c r="H440">
        <v>2.0944402132520943E-2</v>
      </c>
      <c r="I440">
        <v>4.8672566371681415E-2</v>
      </c>
      <c r="J440">
        <v>-2.7728164239160472E-2</v>
      </c>
      <c r="K440">
        <f t="shared" si="6"/>
        <v>1.3404723887798149E-3</v>
      </c>
    </row>
    <row r="441" spans="1:11" x14ac:dyDescent="0.3">
      <c r="A441">
        <v>33661</v>
      </c>
      <c r="B441">
        <v>5</v>
      </c>
      <c r="C441">
        <v>1</v>
      </c>
      <c r="D441">
        <v>0</v>
      </c>
      <c r="E441">
        <v>905</v>
      </c>
      <c r="F441">
        <v>621</v>
      </c>
      <c r="G441">
        <v>0</v>
      </c>
      <c r="H441">
        <v>5.4945054945054949E-3</v>
      </c>
      <c r="I441">
        <v>1.6077170418006431E-3</v>
      </c>
      <c r="J441">
        <v>3.8867884527048519E-3</v>
      </c>
      <c r="K441">
        <f t="shared" si="6"/>
        <v>2.4975101343052562E-5</v>
      </c>
    </row>
    <row r="442" spans="1:11" x14ac:dyDescent="0.3">
      <c r="A442">
        <v>33718</v>
      </c>
      <c r="B442">
        <v>32</v>
      </c>
      <c r="C442">
        <v>12</v>
      </c>
      <c r="D442">
        <v>0</v>
      </c>
      <c r="E442">
        <v>3595</v>
      </c>
      <c r="F442">
        <v>1726</v>
      </c>
      <c r="G442">
        <v>22</v>
      </c>
      <c r="H442">
        <v>8.822718500137855E-3</v>
      </c>
      <c r="I442">
        <v>6.9044879171461446E-3</v>
      </c>
      <c r="J442">
        <v>1.9182305829917104E-3</v>
      </c>
      <c r="K442">
        <f t="shared" si="6"/>
        <v>4.8526094795173673E-5</v>
      </c>
    </row>
    <row r="443" spans="1:11" x14ac:dyDescent="0.3">
      <c r="A443">
        <v>33775</v>
      </c>
      <c r="B443">
        <v>58</v>
      </c>
      <c r="C443">
        <v>66</v>
      </c>
      <c r="D443">
        <v>0</v>
      </c>
      <c r="E443">
        <v>2313</v>
      </c>
      <c r="F443">
        <v>919</v>
      </c>
      <c r="G443">
        <v>2</v>
      </c>
      <c r="H443">
        <v>2.4462252214255589E-2</v>
      </c>
      <c r="I443">
        <v>6.7005076142131983E-2</v>
      </c>
      <c r="J443">
        <v>-4.2542823927876394E-2</v>
      </c>
      <c r="K443">
        <f t="shared" si="6"/>
        <v>2.6447488663655927E-3</v>
      </c>
    </row>
    <row r="444" spans="1:11" x14ac:dyDescent="0.3">
      <c r="A444">
        <v>33823</v>
      </c>
      <c r="B444">
        <v>42</v>
      </c>
      <c r="C444">
        <v>10</v>
      </c>
      <c r="D444">
        <v>0</v>
      </c>
      <c r="E444">
        <v>1093</v>
      </c>
      <c r="F444">
        <v>1327</v>
      </c>
      <c r="G444">
        <v>3</v>
      </c>
      <c r="H444">
        <v>3.7004405286343613E-2</v>
      </c>
      <c r="I444">
        <v>7.4794315632011965E-3</v>
      </c>
      <c r="J444">
        <v>2.9524973723142417E-2</v>
      </c>
      <c r="K444">
        <f t="shared" si="6"/>
        <v>4.2603749568019203E-4</v>
      </c>
    </row>
    <row r="445" spans="1:11" x14ac:dyDescent="0.3">
      <c r="A445">
        <v>33888</v>
      </c>
      <c r="B445">
        <v>2</v>
      </c>
      <c r="C445">
        <v>3</v>
      </c>
      <c r="D445">
        <v>0</v>
      </c>
      <c r="E445">
        <v>55</v>
      </c>
      <c r="F445">
        <v>56</v>
      </c>
      <c r="G445">
        <v>0</v>
      </c>
      <c r="H445">
        <v>3.5087719298245612E-2</v>
      </c>
      <c r="I445">
        <v>5.0847457627118647E-2</v>
      </c>
      <c r="J445">
        <v>-1.5759738328873035E-2</v>
      </c>
      <c r="K445">
        <f t="shared" si="6"/>
        <v>6.0732852494038388E-4</v>
      </c>
    </row>
    <row r="446" spans="1:11" x14ac:dyDescent="0.3">
      <c r="A446">
        <v>33997</v>
      </c>
      <c r="B446">
        <v>18</v>
      </c>
      <c r="C446">
        <v>21</v>
      </c>
      <c r="D446">
        <v>0</v>
      </c>
      <c r="E446">
        <v>336</v>
      </c>
      <c r="F446">
        <v>212</v>
      </c>
      <c r="G446">
        <v>0</v>
      </c>
      <c r="H446">
        <v>5.0847457627118647E-2</v>
      </c>
      <c r="I446">
        <v>9.012875536480687E-2</v>
      </c>
      <c r="J446">
        <v>-3.9281297737688223E-2</v>
      </c>
      <c r="K446">
        <f t="shared" si="6"/>
        <v>2.3199246095641766E-3</v>
      </c>
    </row>
    <row r="447" spans="1:11" x14ac:dyDescent="0.3">
      <c r="A447">
        <v>34042</v>
      </c>
      <c r="B447">
        <v>9</v>
      </c>
      <c r="C447">
        <v>1</v>
      </c>
      <c r="D447">
        <v>0</v>
      </c>
      <c r="E447">
        <v>1120</v>
      </c>
      <c r="F447">
        <v>1235</v>
      </c>
      <c r="G447">
        <v>22</v>
      </c>
      <c r="H447">
        <v>7.9716563330380873E-3</v>
      </c>
      <c r="I447">
        <v>8.090614886731392E-4</v>
      </c>
      <c r="J447">
        <v>7.1625948443649482E-3</v>
      </c>
      <c r="K447">
        <f t="shared" si="6"/>
        <v>2.9642616416582685E-6</v>
      </c>
    </row>
    <row r="448" spans="1:11" x14ac:dyDescent="0.3">
      <c r="A448">
        <v>34156</v>
      </c>
      <c r="B448">
        <v>42</v>
      </c>
      <c r="C448">
        <v>23</v>
      </c>
      <c r="D448">
        <v>0</v>
      </c>
      <c r="E448">
        <v>2081</v>
      </c>
      <c r="F448">
        <v>1353</v>
      </c>
      <c r="G448">
        <v>0</v>
      </c>
      <c r="H448">
        <v>1.9783325482807347E-2</v>
      </c>
      <c r="I448">
        <v>1.6715116279069766E-2</v>
      </c>
      <c r="J448">
        <v>3.0682092037375812E-3</v>
      </c>
      <c r="K448">
        <f t="shared" si="6"/>
        <v>3.3826888499333349E-5</v>
      </c>
    </row>
    <row r="449" spans="1:11" x14ac:dyDescent="0.3">
      <c r="A449">
        <v>34207</v>
      </c>
      <c r="B449">
        <v>2</v>
      </c>
      <c r="C449">
        <v>0</v>
      </c>
      <c r="D449">
        <v>0</v>
      </c>
      <c r="E449">
        <v>37</v>
      </c>
      <c r="F449">
        <v>142</v>
      </c>
      <c r="G449">
        <v>0</v>
      </c>
      <c r="H449">
        <v>5.128205128205128E-2</v>
      </c>
      <c r="I449">
        <v>0</v>
      </c>
      <c r="J449">
        <v>5.128205128205128E-2</v>
      </c>
      <c r="K449">
        <f t="shared" si="6"/>
        <v>1.7975694861844553E-3</v>
      </c>
    </row>
    <row r="450" spans="1:11" x14ac:dyDescent="0.3">
      <c r="A450">
        <v>34243</v>
      </c>
      <c r="B450">
        <v>12</v>
      </c>
      <c r="C450">
        <v>0</v>
      </c>
      <c r="D450">
        <v>0</v>
      </c>
      <c r="E450">
        <v>2146</v>
      </c>
      <c r="F450">
        <v>328</v>
      </c>
      <c r="G450">
        <v>11</v>
      </c>
      <c r="H450">
        <v>5.5607043558850789E-3</v>
      </c>
      <c r="I450">
        <v>0</v>
      </c>
      <c r="J450">
        <v>5.5607043558850789E-3</v>
      </c>
      <c r="K450">
        <f t="shared" si="6"/>
        <v>1.1046274490235851E-5</v>
      </c>
    </row>
    <row r="451" spans="1:11" x14ac:dyDescent="0.3">
      <c r="A451">
        <v>34260</v>
      </c>
      <c r="B451">
        <v>22</v>
      </c>
      <c r="C451">
        <v>4</v>
      </c>
      <c r="D451">
        <v>2</v>
      </c>
      <c r="E451">
        <v>1035</v>
      </c>
      <c r="F451">
        <v>896</v>
      </c>
      <c r="G451">
        <v>3</v>
      </c>
      <c r="H451">
        <v>2.0813623462630087E-2</v>
      </c>
      <c r="I451">
        <v>4.4444444444444444E-3</v>
      </c>
      <c r="J451">
        <v>1.6369179018185642E-2</v>
      </c>
      <c r="K451">
        <f t="shared" si="6"/>
        <v>5.6023444354019321E-5</v>
      </c>
    </row>
    <row r="452" spans="1:11" x14ac:dyDescent="0.3">
      <c r="A452">
        <v>34267</v>
      </c>
      <c r="B452">
        <v>71</v>
      </c>
      <c r="C452">
        <v>5</v>
      </c>
      <c r="D452">
        <v>0</v>
      </c>
      <c r="E452">
        <v>5789</v>
      </c>
      <c r="F452">
        <v>1478</v>
      </c>
      <c r="G452">
        <v>23</v>
      </c>
      <c r="H452">
        <v>1.2116040955631398E-2</v>
      </c>
      <c r="I452">
        <v>3.3715441672285905E-3</v>
      </c>
      <c r="J452">
        <v>8.7444967884028075E-3</v>
      </c>
      <c r="K452">
        <f t="shared" ref="K452:K515" si="7">(J452-$M$2)^2</f>
        <v>1.9544369469523453E-8</v>
      </c>
    </row>
    <row r="453" spans="1:11" x14ac:dyDescent="0.3">
      <c r="A453">
        <v>34314</v>
      </c>
      <c r="B453">
        <v>89</v>
      </c>
      <c r="C453">
        <v>32</v>
      </c>
      <c r="D453">
        <v>1</v>
      </c>
      <c r="E453">
        <v>9462</v>
      </c>
      <c r="F453">
        <v>6111</v>
      </c>
      <c r="G453">
        <v>20</v>
      </c>
      <c r="H453">
        <v>9.3183959794785887E-3</v>
      </c>
      <c r="I453">
        <v>5.2091811818329803E-3</v>
      </c>
      <c r="J453">
        <v>4.1092147976456083E-3</v>
      </c>
      <c r="K453">
        <f t="shared" si="7"/>
        <v>2.2801419271941232E-5</v>
      </c>
    </row>
    <row r="454" spans="1:11" x14ac:dyDescent="0.3">
      <c r="A454">
        <v>34436</v>
      </c>
      <c r="B454">
        <v>15</v>
      </c>
      <c r="C454">
        <v>12</v>
      </c>
      <c r="D454">
        <v>0</v>
      </c>
      <c r="E454">
        <v>2037</v>
      </c>
      <c r="F454">
        <v>1318</v>
      </c>
      <c r="G454">
        <v>12</v>
      </c>
      <c r="H454">
        <v>7.3099415204678359E-3</v>
      </c>
      <c r="I454">
        <v>9.0225563909774441E-3</v>
      </c>
      <c r="J454">
        <v>-1.7126148705096083E-3</v>
      </c>
      <c r="K454">
        <f t="shared" si="7"/>
        <v>1.1229456168064879E-4</v>
      </c>
    </row>
    <row r="455" spans="1:11" x14ac:dyDescent="0.3">
      <c r="A455">
        <v>34595</v>
      </c>
      <c r="B455">
        <v>191</v>
      </c>
      <c r="C455">
        <v>203</v>
      </c>
      <c r="D455">
        <v>1</v>
      </c>
      <c r="E455">
        <v>4802</v>
      </c>
      <c r="F455">
        <v>4345</v>
      </c>
      <c r="G455">
        <v>4</v>
      </c>
      <c r="H455">
        <v>3.8253554976967752E-2</v>
      </c>
      <c r="I455">
        <v>4.4635004397537377E-2</v>
      </c>
      <c r="J455">
        <v>-6.3814494205696251E-3</v>
      </c>
      <c r="K455">
        <f t="shared" si="7"/>
        <v>2.3304304329370274E-4</v>
      </c>
    </row>
    <row r="456" spans="1:11" x14ac:dyDescent="0.3">
      <c r="A456">
        <v>34714</v>
      </c>
      <c r="B456">
        <v>29</v>
      </c>
      <c r="C456">
        <v>6</v>
      </c>
      <c r="D456">
        <v>0</v>
      </c>
      <c r="E456">
        <v>3406</v>
      </c>
      <c r="F456">
        <v>1460</v>
      </c>
      <c r="G456">
        <v>2</v>
      </c>
      <c r="H456">
        <v>8.442503639010189E-3</v>
      </c>
      <c r="I456">
        <v>4.0927694406548429E-3</v>
      </c>
      <c r="J456">
        <v>4.3497341983553461E-3</v>
      </c>
      <c r="K456">
        <f t="shared" si="7"/>
        <v>2.0562268569710827E-5</v>
      </c>
    </row>
    <row r="457" spans="1:11" x14ac:dyDescent="0.3">
      <c r="A457">
        <v>34716</v>
      </c>
      <c r="B457">
        <v>37</v>
      </c>
      <c r="C457">
        <v>33</v>
      </c>
      <c r="D457">
        <v>0</v>
      </c>
      <c r="E457">
        <v>852</v>
      </c>
      <c r="F457">
        <v>1072</v>
      </c>
      <c r="G457">
        <v>19</v>
      </c>
      <c r="H457">
        <v>4.1619797525309338E-2</v>
      </c>
      <c r="I457">
        <v>2.986425339366516E-2</v>
      </c>
      <c r="J457">
        <v>1.1755544131644178E-2</v>
      </c>
      <c r="K457">
        <f t="shared" si="7"/>
        <v>8.2440545393731103E-6</v>
      </c>
    </row>
    <row r="458" spans="1:11" x14ac:dyDescent="0.3">
      <c r="A458">
        <v>34729</v>
      </c>
      <c r="B458">
        <v>34</v>
      </c>
      <c r="C458">
        <v>28</v>
      </c>
      <c r="D458">
        <v>0</v>
      </c>
      <c r="E458">
        <v>757</v>
      </c>
      <c r="F458">
        <v>1306</v>
      </c>
      <c r="G458">
        <v>2</v>
      </c>
      <c r="H458">
        <v>4.2983565107458911E-2</v>
      </c>
      <c r="I458">
        <v>2.0989505247376312E-2</v>
      </c>
      <c r="J458">
        <v>2.1994059860082599E-2</v>
      </c>
      <c r="K458">
        <f t="shared" si="7"/>
        <v>1.7186585689966361E-4</v>
      </c>
    </row>
    <row r="459" spans="1:11" x14ac:dyDescent="0.3">
      <c r="A459">
        <v>34839</v>
      </c>
      <c r="B459">
        <v>22</v>
      </c>
      <c r="C459">
        <v>32</v>
      </c>
      <c r="D459">
        <v>0</v>
      </c>
      <c r="E459">
        <v>5631</v>
      </c>
      <c r="F459">
        <v>5011</v>
      </c>
      <c r="G459">
        <v>25</v>
      </c>
      <c r="H459">
        <v>3.8917388996992748E-3</v>
      </c>
      <c r="I459">
        <v>6.3454293079516161E-3</v>
      </c>
      <c r="J459">
        <v>-2.4536904082523413E-3</v>
      </c>
      <c r="K459">
        <f t="shared" si="7"/>
        <v>1.2854998039187152E-4</v>
      </c>
    </row>
    <row r="460" spans="1:11" x14ac:dyDescent="0.3">
      <c r="A460">
        <v>34853</v>
      </c>
      <c r="B460">
        <v>66</v>
      </c>
      <c r="C460">
        <v>43</v>
      </c>
      <c r="D460">
        <v>3</v>
      </c>
      <c r="E460">
        <v>903</v>
      </c>
      <c r="F460">
        <v>986</v>
      </c>
      <c r="G460">
        <v>4</v>
      </c>
      <c r="H460">
        <v>6.8111455108359129E-2</v>
      </c>
      <c r="I460">
        <v>4.1788143828960157E-2</v>
      </c>
      <c r="J460">
        <v>2.6323311279398971E-2</v>
      </c>
      <c r="K460">
        <f t="shared" si="7"/>
        <v>3.0411918531846613E-4</v>
      </c>
    </row>
    <row r="461" spans="1:11" x14ac:dyDescent="0.3">
      <c r="A461">
        <v>34953</v>
      </c>
      <c r="B461">
        <v>8</v>
      </c>
      <c r="C461">
        <v>4</v>
      </c>
      <c r="D461">
        <v>1</v>
      </c>
      <c r="E461">
        <v>157</v>
      </c>
      <c r="F461">
        <v>224</v>
      </c>
      <c r="G461">
        <v>2</v>
      </c>
      <c r="H461">
        <v>4.8484848484848485E-2</v>
      </c>
      <c r="I461">
        <v>1.7543859649122806E-2</v>
      </c>
      <c r="J461">
        <v>3.0940988835725679E-2</v>
      </c>
      <c r="K461">
        <f t="shared" si="7"/>
        <v>4.8649761208919851E-4</v>
      </c>
    </row>
    <row r="462" spans="1:11" x14ac:dyDescent="0.3">
      <c r="A462">
        <v>35033</v>
      </c>
      <c r="B462">
        <v>6</v>
      </c>
      <c r="C462">
        <v>2</v>
      </c>
      <c r="D462">
        <v>0</v>
      </c>
      <c r="E462">
        <v>733</v>
      </c>
      <c r="F462">
        <v>390</v>
      </c>
      <c r="G462">
        <v>0</v>
      </c>
      <c r="H462">
        <v>8.119079837618403E-3</v>
      </c>
      <c r="I462">
        <v>5.1020408163265302E-3</v>
      </c>
      <c r="J462">
        <v>3.0170390212918728E-3</v>
      </c>
      <c r="K462">
        <f t="shared" si="7"/>
        <v>3.4424727533153264E-5</v>
      </c>
    </row>
    <row r="463" spans="1:11" x14ac:dyDescent="0.3">
      <c r="A463">
        <v>35246</v>
      </c>
      <c r="B463">
        <v>135</v>
      </c>
      <c r="C463">
        <v>66</v>
      </c>
      <c r="D463">
        <v>3</v>
      </c>
      <c r="E463">
        <v>1532</v>
      </c>
      <c r="F463">
        <v>1936</v>
      </c>
      <c r="G463">
        <v>13</v>
      </c>
      <c r="H463">
        <v>8.0983803239352128E-2</v>
      </c>
      <c r="I463">
        <v>3.2967032967032968E-2</v>
      </c>
      <c r="J463">
        <v>4.8016770272319161E-2</v>
      </c>
      <c r="K463">
        <f t="shared" si="7"/>
        <v>1.5313503887455047E-3</v>
      </c>
    </row>
    <row r="464" spans="1:11" x14ac:dyDescent="0.3">
      <c r="A464">
        <v>35301</v>
      </c>
      <c r="B464">
        <v>13</v>
      </c>
      <c r="C464">
        <v>5</v>
      </c>
      <c r="D464">
        <v>0</v>
      </c>
      <c r="E464">
        <v>1840</v>
      </c>
      <c r="F464">
        <v>1424</v>
      </c>
      <c r="G464">
        <v>19</v>
      </c>
      <c r="H464">
        <v>7.0156502968159737E-3</v>
      </c>
      <c r="I464">
        <v>3.4989503149055285E-3</v>
      </c>
      <c r="J464">
        <v>3.5166999819104452E-3</v>
      </c>
      <c r="K464">
        <f t="shared" si="7"/>
        <v>2.8811108126940418E-5</v>
      </c>
    </row>
    <row r="465" spans="1:11" x14ac:dyDescent="0.3">
      <c r="A465">
        <v>35408</v>
      </c>
      <c r="B465">
        <v>45</v>
      </c>
      <c r="C465">
        <v>48</v>
      </c>
      <c r="D465">
        <v>0</v>
      </c>
      <c r="E465">
        <v>2516</v>
      </c>
      <c r="F465">
        <v>1923</v>
      </c>
      <c r="G465">
        <v>27</v>
      </c>
      <c r="H465">
        <v>1.7571261226083563E-2</v>
      </c>
      <c r="I465">
        <v>2.4353120243531201E-2</v>
      </c>
      <c r="J465">
        <v>-6.7818590174476383E-3</v>
      </c>
      <c r="K465">
        <f t="shared" si="7"/>
        <v>2.4542847465377766E-4</v>
      </c>
    </row>
    <row r="466" spans="1:11" x14ac:dyDescent="0.3">
      <c r="A466">
        <v>35625</v>
      </c>
      <c r="B466">
        <v>82</v>
      </c>
      <c r="C466">
        <v>109</v>
      </c>
      <c r="D466">
        <v>0</v>
      </c>
      <c r="E466">
        <v>3696</v>
      </c>
      <c r="F466">
        <v>5699</v>
      </c>
      <c r="G466">
        <v>8</v>
      </c>
      <c r="H466">
        <v>2.170460561143462E-2</v>
      </c>
      <c r="I466">
        <v>1.8767217630853993E-2</v>
      </c>
      <c r="J466">
        <v>2.9373879805806268E-3</v>
      </c>
      <c r="K466">
        <f t="shared" si="7"/>
        <v>3.5365738383697146E-5</v>
      </c>
    </row>
    <row r="467" spans="1:11" x14ac:dyDescent="0.3">
      <c r="A467">
        <v>35657</v>
      </c>
      <c r="B467">
        <v>16</v>
      </c>
      <c r="C467">
        <v>0</v>
      </c>
      <c r="D467">
        <v>0</v>
      </c>
      <c r="E467">
        <v>2982</v>
      </c>
      <c r="F467">
        <v>2440</v>
      </c>
      <c r="G467">
        <v>4</v>
      </c>
      <c r="H467">
        <v>5.3368912608405599E-3</v>
      </c>
      <c r="I467">
        <v>0</v>
      </c>
      <c r="J467">
        <v>5.3368912608405599E-3</v>
      </c>
      <c r="K467">
        <f t="shared" si="7"/>
        <v>1.2584094337188609E-5</v>
      </c>
    </row>
    <row r="468" spans="1:11" x14ac:dyDescent="0.3">
      <c r="A468">
        <v>35830</v>
      </c>
      <c r="B468">
        <v>21</v>
      </c>
      <c r="C468">
        <v>19</v>
      </c>
      <c r="D468">
        <v>0</v>
      </c>
      <c r="E468">
        <v>996</v>
      </c>
      <c r="F468">
        <v>2553</v>
      </c>
      <c r="G468">
        <v>3</v>
      </c>
      <c r="H468">
        <v>2.0648967551622419E-2</v>
      </c>
      <c r="I468">
        <v>7.3872472783825813E-3</v>
      </c>
      <c r="J468">
        <v>1.3261720273239838E-2</v>
      </c>
      <c r="K468">
        <f t="shared" si="7"/>
        <v>1.9161826049284051E-5</v>
      </c>
    </row>
    <row r="469" spans="1:11" x14ac:dyDescent="0.3">
      <c r="A469">
        <v>36088</v>
      </c>
      <c r="B469">
        <v>25</v>
      </c>
      <c r="C469">
        <v>1</v>
      </c>
      <c r="D469">
        <v>0</v>
      </c>
      <c r="E469">
        <v>293</v>
      </c>
      <c r="F469">
        <v>558</v>
      </c>
      <c r="G469">
        <v>3</v>
      </c>
      <c r="H469">
        <v>7.8616352201257858E-2</v>
      </c>
      <c r="I469">
        <v>1.7889087656529517E-3</v>
      </c>
      <c r="J469">
        <v>7.6827443435604909E-2</v>
      </c>
      <c r="K469">
        <f t="shared" si="7"/>
        <v>4.6162710162008817E-3</v>
      </c>
    </row>
    <row r="470" spans="1:11" x14ac:dyDescent="0.3">
      <c r="A470">
        <v>36245</v>
      </c>
      <c r="B470">
        <v>4</v>
      </c>
      <c r="C470">
        <v>0</v>
      </c>
      <c r="D470">
        <v>0</v>
      </c>
      <c r="E470">
        <v>105</v>
      </c>
      <c r="F470">
        <v>28</v>
      </c>
      <c r="G470">
        <v>0</v>
      </c>
      <c r="H470">
        <v>3.669724770642202E-2</v>
      </c>
      <c r="I470">
        <v>0</v>
      </c>
      <c r="J470">
        <v>3.669724770642202E-2</v>
      </c>
      <c r="K470">
        <f t="shared" si="7"/>
        <v>7.7356017322107232E-4</v>
      </c>
    </row>
    <row r="471" spans="1:11" x14ac:dyDescent="0.3">
      <c r="A471">
        <v>36331</v>
      </c>
      <c r="B471">
        <v>3</v>
      </c>
      <c r="C471">
        <v>1</v>
      </c>
      <c r="D471">
        <v>0</v>
      </c>
      <c r="E471">
        <v>316</v>
      </c>
      <c r="F471">
        <v>123</v>
      </c>
      <c r="G471">
        <v>0</v>
      </c>
      <c r="H471">
        <v>9.4043887147335428E-3</v>
      </c>
      <c r="I471">
        <v>8.0645161290322578E-3</v>
      </c>
      <c r="J471">
        <v>1.339872585701285E-3</v>
      </c>
      <c r="K471">
        <f t="shared" si="7"/>
        <v>5.6918354330334008E-5</v>
      </c>
    </row>
    <row r="472" spans="1:11" x14ac:dyDescent="0.3">
      <c r="A472">
        <v>36521</v>
      </c>
      <c r="B472">
        <v>7</v>
      </c>
      <c r="C472">
        <v>6</v>
      </c>
      <c r="D472">
        <v>0</v>
      </c>
      <c r="E472">
        <v>790</v>
      </c>
      <c r="F472">
        <v>357</v>
      </c>
      <c r="G472">
        <v>5</v>
      </c>
      <c r="H472">
        <v>8.7829360100376407E-3</v>
      </c>
      <c r="I472">
        <v>1.6528925619834711E-2</v>
      </c>
      <c r="J472">
        <v>-7.7459896097970705E-3</v>
      </c>
      <c r="K472">
        <f t="shared" si="7"/>
        <v>2.7656646487892459E-4</v>
      </c>
    </row>
    <row r="473" spans="1:11" x14ac:dyDescent="0.3">
      <c r="A473">
        <v>37137</v>
      </c>
      <c r="B473">
        <v>13</v>
      </c>
      <c r="C473">
        <v>23</v>
      </c>
      <c r="D473">
        <v>0</v>
      </c>
      <c r="E473">
        <v>1154</v>
      </c>
      <c r="F473">
        <v>868</v>
      </c>
      <c r="G473">
        <v>23</v>
      </c>
      <c r="H473">
        <v>1.1139674378748929E-2</v>
      </c>
      <c r="I473">
        <v>2.5813692480359147E-2</v>
      </c>
      <c r="J473">
        <v>-1.4674018101610219E-2</v>
      </c>
      <c r="K473">
        <f t="shared" si="7"/>
        <v>5.5499425597714004E-4</v>
      </c>
    </row>
    <row r="474" spans="1:11" x14ac:dyDescent="0.3">
      <c r="A474">
        <v>37138</v>
      </c>
      <c r="B474">
        <v>6</v>
      </c>
      <c r="C474">
        <v>4</v>
      </c>
      <c r="D474">
        <v>0</v>
      </c>
      <c r="E474">
        <v>1214</v>
      </c>
      <c r="F474">
        <v>683</v>
      </c>
      <c r="G474">
        <v>0</v>
      </c>
      <c r="H474">
        <v>4.9180327868852463E-3</v>
      </c>
      <c r="I474">
        <v>5.822416302765648E-3</v>
      </c>
      <c r="J474">
        <v>-9.0438351588040169E-4</v>
      </c>
      <c r="K474">
        <f t="shared" si="7"/>
        <v>9.5818285168549578E-5</v>
      </c>
    </row>
    <row r="475" spans="1:11" x14ac:dyDescent="0.3">
      <c r="A475">
        <v>37355</v>
      </c>
      <c r="B475">
        <v>16</v>
      </c>
      <c r="C475">
        <v>4</v>
      </c>
      <c r="D475">
        <v>0</v>
      </c>
      <c r="E475">
        <v>691</v>
      </c>
      <c r="F475">
        <v>971</v>
      </c>
      <c r="G475">
        <v>3</v>
      </c>
      <c r="H475">
        <v>2.2630834512022632E-2</v>
      </c>
      <c r="I475">
        <v>4.1025641025641026E-3</v>
      </c>
      <c r="J475">
        <v>1.8528270409458529E-2</v>
      </c>
      <c r="K475">
        <f t="shared" si="7"/>
        <v>9.3006204475565613E-5</v>
      </c>
    </row>
    <row r="476" spans="1:11" x14ac:dyDescent="0.3">
      <c r="A476">
        <v>37612</v>
      </c>
      <c r="B476">
        <v>22</v>
      </c>
      <c r="C476">
        <v>13</v>
      </c>
      <c r="D476">
        <v>0</v>
      </c>
      <c r="E476">
        <v>506</v>
      </c>
      <c r="F476">
        <v>678</v>
      </c>
      <c r="G476">
        <v>9</v>
      </c>
      <c r="H476">
        <v>4.1666666666666664E-2</v>
      </c>
      <c r="I476">
        <v>1.8813314037626629E-2</v>
      </c>
      <c r="J476">
        <v>2.2853352629040036E-2</v>
      </c>
      <c r="K476">
        <f t="shared" si="7"/>
        <v>1.9513448815782118E-4</v>
      </c>
    </row>
    <row r="477" spans="1:11" x14ac:dyDescent="0.3">
      <c r="A477">
        <v>37618</v>
      </c>
      <c r="B477">
        <v>22</v>
      </c>
      <c r="C477">
        <v>19</v>
      </c>
      <c r="D477">
        <v>0</v>
      </c>
      <c r="E477">
        <v>1002</v>
      </c>
      <c r="F477">
        <v>954</v>
      </c>
      <c r="G477">
        <v>0</v>
      </c>
      <c r="H477">
        <v>2.1484375E-2</v>
      </c>
      <c r="I477">
        <v>1.9527235354573486E-2</v>
      </c>
      <c r="J477">
        <v>1.9571396454265144E-3</v>
      </c>
      <c r="K477">
        <f t="shared" si="7"/>
        <v>4.7985522408793188E-5</v>
      </c>
    </row>
    <row r="478" spans="1:11" x14ac:dyDescent="0.3">
      <c r="A478">
        <v>37751</v>
      </c>
      <c r="B478">
        <v>32</v>
      </c>
      <c r="C478">
        <v>58</v>
      </c>
      <c r="D478">
        <v>0</v>
      </c>
      <c r="E478">
        <v>1623</v>
      </c>
      <c r="F478">
        <v>2570</v>
      </c>
      <c r="G478">
        <v>5</v>
      </c>
      <c r="H478">
        <v>1.9335347432024169E-2</v>
      </c>
      <c r="I478">
        <v>2.2070015220700151E-2</v>
      </c>
      <c r="J478">
        <v>-2.7346677886759818E-3</v>
      </c>
      <c r="K478">
        <f t="shared" si="7"/>
        <v>1.3500036522594947E-4</v>
      </c>
    </row>
    <row r="479" spans="1:11" x14ac:dyDescent="0.3">
      <c r="A479">
        <v>37923</v>
      </c>
      <c r="B479">
        <v>1</v>
      </c>
      <c r="C479">
        <v>2</v>
      </c>
      <c r="D479">
        <v>0</v>
      </c>
      <c r="E479">
        <v>174</v>
      </c>
      <c r="F479">
        <v>121</v>
      </c>
      <c r="G479">
        <v>2</v>
      </c>
      <c r="H479">
        <v>5.7142857142857143E-3</v>
      </c>
      <c r="I479">
        <v>1.6260162601626018E-2</v>
      </c>
      <c r="J479">
        <v>-1.0545876887340305E-2</v>
      </c>
      <c r="K479">
        <f t="shared" si="7"/>
        <v>3.7753169486083729E-4</v>
      </c>
    </row>
    <row r="480" spans="1:11" x14ac:dyDescent="0.3">
      <c r="A480">
        <v>38074</v>
      </c>
      <c r="B480">
        <v>5</v>
      </c>
      <c r="C480">
        <v>1</v>
      </c>
      <c r="D480">
        <v>0</v>
      </c>
      <c r="E480">
        <v>265</v>
      </c>
      <c r="F480">
        <v>62</v>
      </c>
      <c r="G480">
        <v>0</v>
      </c>
      <c r="H480">
        <v>1.8518518518518517E-2</v>
      </c>
      <c r="I480">
        <v>1.5873015873015872E-2</v>
      </c>
      <c r="J480">
        <v>2.6455026455026454E-3</v>
      </c>
      <c r="K480">
        <f t="shared" si="7"/>
        <v>3.8922567060518738E-5</v>
      </c>
    </row>
    <row r="481" spans="1:11" x14ac:dyDescent="0.3">
      <c r="A481">
        <v>38193</v>
      </c>
      <c r="B481">
        <v>4</v>
      </c>
      <c r="C481">
        <v>6</v>
      </c>
      <c r="D481">
        <v>0</v>
      </c>
      <c r="E481">
        <v>276</v>
      </c>
      <c r="F481">
        <v>205</v>
      </c>
      <c r="G481">
        <v>1</v>
      </c>
      <c r="H481">
        <v>1.4285714285714285E-2</v>
      </c>
      <c r="I481">
        <v>2.843601895734597E-2</v>
      </c>
      <c r="J481">
        <v>-1.4150304671631685E-2</v>
      </c>
      <c r="K481">
        <f t="shared" si="7"/>
        <v>5.3059291870851278E-4</v>
      </c>
    </row>
    <row r="482" spans="1:11" x14ac:dyDescent="0.3">
      <c r="A482">
        <v>38247</v>
      </c>
      <c r="B482">
        <v>35</v>
      </c>
      <c r="C482">
        <v>33</v>
      </c>
      <c r="D482">
        <v>0</v>
      </c>
      <c r="E482">
        <v>2841</v>
      </c>
      <c r="F482">
        <v>2993</v>
      </c>
      <c r="G482">
        <v>16</v>
      </c>
      <c r="H482">
        <v>1.2169680111265646E-2</v>
      </c>
      <c r="I482">
        <v>1.0905485789821546E-2</v>
      </c>
      <c r="J482">
        <v>1.2641943214441002E-3</v>
      </c>
      <c r="K482">
        <f t="shared" si="7"/>
        <v>5.806597956532744E-5</v>
      </c>
    </row>
    <row r="483" spans="1:11" x14ac:dyDescent="0.3">
      <c r="A483">
        <v>38369</v>
      </c>
      <c r="B483">
        <v>1</v>
      </c>
      <c r="C483">
        <v>1</v>
      </c>
      <c r="D483">
        <v>0</v>
      </c>
      <c r="E483">
        <v>67</v>
      </c>
      <c r="F483">
        <v>686</v>
      </c>
      <c r="G483">
        <v>0</v>
      </c>
      <c r="H483">
        <v>1.4705882352941176E-2</v>
      </c>
      <c r="I483">
        <v>1.455604075691412E-3</v>
      </c>
      <c r="J483">
        <v>1.3250278277249764E-2</v>
      </c>
      <c r="K483">
        <f t="shared" si="7"/>
        <v>1.9061784071601037E-5</v>
      </c>
    </row>
    <row r="484" spans="1:11" x14ac:dyDescent="0.3">
      <c r="A484">
        <v>38507</v>
      </c>
      <c r="B484">
        <v>65</v>
      </c>
      <c r="C484">
        <v>58</v>
      </c>
      <c r="D484">
        <v>0</v>
      </c>
      <c r="E484">
        <v>359</v>
      </c>
      <c r="F484">
        <v>992</v>
      </c>
      <c r="G484">
        <v>7</v>
      </c>
      <c r="H484">
        <v>0.15330188679245282</v>
      </c>
      <c r="I484">
        <v>5.5238095238095239E-2</v>
      </c>
      <c r="J484">
        <v>9.8063791554357585E-2</v>
      </c>
      <c r="K484">
        <f t="shared" si="7"/>
        <v>7.9529820765406999E-3</v>
      </c>
    </row>
    <row r="485" spans="1:11" x14ac:dyDescent="0.3">
      <c r="A485">
        <v>38514</v>
      </c>
      <c r="B485">
        <v>30</v>
      </c>
      <c r="C485">
        <v>12</v>
      </c>
      <c r="D485">
        <v>1</v>
      </c>
      <c r="E485">
        <v>265</v>
      </c>
      <c r="F485">
        <v>438</v>
      </c>
      <c r="G485">
        <v>1</v>
      </c>
      <c r="H485">
        <v>0.10169491525423729</v>
      </c>
      <c r="I485">
        <v>2.6666666666666668E-2</v>
      </c>
      <c r="J485">
        <v>7.5028248587570623E-2</v>
      </c>
      <c r="K485">
        <f t="shared" si="7"/>
        <v>4.3750222037284882E-3</v>
      </c>
    </row>
    <row r="486" spans="1:11" x14ac:dyDescent="0.3">
      <c r="A486">
        <v>38682</v>
      </c>
      <c r="B486">
        <v>1</v>
      </c>
      <c r="C486">
        <v>0</v>
      </c>
      <c r="D486">
        <v>0</v>
      </c>
      <c r="E486">
        <v>10</v>
      </c>
      <c r="F486">
        <v>11</v>
      </c>
      <c r="G486">
        <v>0</v>
      </c>
      <c r="H486">
        <v>9.0909090909090912E-2</v>
      </c>
      <c r="I486">
        <v>0</v>
      </c>
      <c r="J486">
        <v>9.0909090909090912E-2</v>
      </c>
      <c r="K486">
        <f t="shared" si="7"/>
        <v>6.7280666572325743E-3</v>
      </c>
    </row>
    <row r="487" spans="1:11" x14ac:dyDescent="0.3">
      <c r="A487">
        <v>38754</v>
      </c>
      <c r="B487">
        <v>9</v>
      </c>
      <c r="C487">
        <v>12</v>
      </c>
      <c r="D487">
        <v>0</v>
      </c>
      <c r="E487">
        <v>1385</v>
      </c>
      <c r="F487">
        <v>1207</v>
      </c>
      <c r="G487">
        <v>5</v>
      </c>
      <c r="H487">
        <v>6.4562410329985654E-3</v>
      </c>
      <c r="I487">
        <v>9.8441345365053324E-3</v>
      </c>
      <c r="J487">
        <v>-3.387893503506767E-3</v>
      </c>
      <c r="K487">
        <f t="shared" si="7"/>
        <v>1.5060668348284133E-4</v>
      </c>
    </row>
    <row r="488" spans="1:11" x14ac:dyDescent="0.3">
      <c r="A488">
        <v>39022</v>
      </c>
      <c r="B488">
        <v>68</v>
      </c>
      <c r="C488">
        <v>29</v>
      </c>
      <c r="D488">
        <v>0</v>
      </c>
      <c r="E488">
        <v>4065</v>
      </c>
      <c r="F488">
        <v>5529</v>
      </c>
      <c r="G488">
        <v>15</v>
      </c>
      <c r="H488">
        <v>1.6452939753205904E-2</v>
      </c>
      <c r="I488">
        <v>5.2177042101475349E-3</v>
      </c>
      <c r="J488">
        <v>1.1235235543058369E-2</v>
      </c>
      <c r="K488">
        <f t="shared" si="7"/>
        <v>5.5269074876606638E-6</v>
      </c>
    </row>
    <row r="489" spans="1:11" x14ac:dyDescent="0.3">
      <c r="A489">
        <v>39094</v>
      </c>
      <c r="B489">
        <v>7</v>
      </c>
      <c r="C489">
        <v>2</v>
      </c>
      <c r="D489">
        <v>0</v>
      </c>
      <c r="E489">
        <v>877</v>
      </c>
      <c r="F489">
        <v>602</v>
      </c>
      <c r="G489">
        <v>2</v>
      </c>
      <c r="H489">
        <v>7.9185520361990946E-3</v>
      </c>
      <c r="I489">
        <v>3.3112582781456954E-3</v>
      </c>
      <c r="J489">
        <v>4.6072937580533997E-3</v>
      </c>
      <c r="K489">
        <f t="shared" si="7"/>
        <v>1.8292765001277569E-5</v>
      </c>
    </row>
    <row r="490" spans="1:11" x14ac:dyDescent="0.3">
      <c r="A490">
        <v>39168</v>
      </c>
      <c r="B490">
        <v>3</v>
      </c>
      <c r="C490">
        <v>3</v>
      </c>
      <c r="D490">
        <v>0</v>
      </c>
      <c r="E490">
        <v>137</v>
      </c>
      <c r="F490">
        <v>236</v>
      </c>
      <c r="G490">
        <v>0</v>
      </c>
      <c r="H490">
        <v>2.1428571428571429E-2</v>
      </c>
      <c r="I490">
        <v>1.2552301255230125E-2</v>
      </c>
      <c r="J490">
        <v>8.8762701733413035E-3</v>
      </c>
      <c r="K490">
        <f t="shared" si="7"/>
        <v>6.4445467142483239E-11</v>
      </c>
    </row>
    <row r="491" spans="1:11" x14ac:dyDescent="0.3">
      <c r="A491">
        <v>39297</v>
      </c>
      <c r="B491">
        <v>6</v>
      </c>
      <c r="C491">
        <v>4</v>
      </c>
      <c r="D491">
        <v>0</v>
      </c>
      <c r="E491">
        <v>257</v>
      </c>
      <c r="F491">
        <v>313</v>
      </c>
      <c r="G491">
        <v>2</v>
      </c>
      <c r="H491">
        <v>2.2813688212927757E-2</v>
      </c>
      <c r="I491">
        <v>1.2618296529968454E-2</v>
      </c>
      <c r="J491">
        <v>1.0195391682959304E-2</v>
      </c>
      <c r="K491">
        <f t="shared" si="7"/>
        <v>1.7189667326623275E-6</v>
      </c>
    </row>
    <row r="492" spans="1:11" x14ac:dyDescent="0.3">
      <c r="A492">
        <v>39681</v>
      </c>
      <c r="B492">
        <v>60</v>
      </c>
      <c r="C492">
        <v>41</v>
      </c>
      <c r="D492">
        <v>0</v>
      </c>
      <c r="E492">
        <v>565</v>
      </c>
      <c r="F492">
        <v>3093</v>
      </c>
      <c r="G492">
        <v>36</v>
      </c>
      <c r="H492">
        <v>9.6000000000000002E-2</v>
      </c>
      <c r="I492">
        <v>1.3082322910019146E-2</v>
      </c>
      <c r="J492">
        <v>8.2917677089980851E-2</v>
      </c>
      <c r="K492">
        <f t="shared" si="7"/>
        <v>5.4809412244028379E-3</v>
      </c>
    </row>
    <row r="493" spans="1:11" x14ac:dyDescent="0.3">
      <c r="A493">
        <v>39713</v>
      </c>
      <c r="B493">
        <v>4</v>
      </c>
      <c r="C493">
        <v>1</v>
      </c>
      <c r="D493">
        <v>0</v>
      </c>
      <c r="E493">
        <v>401</v>
      </c>
      <c r="F493">
        <v>587</v>
      </c>
      <c r="G493">
        <v>1</v>
      </c>
      <c r="H493">
        <v>9.876543209876543E-3</v>
      </c>
      <c r="I493">
        <v>1.7006802721088435E-3</v>
      </c>
      <c r="J493">
        <v>8.1758629377676993E-3</v>
      </c>
      <c r="K493">
        <f t="shared" si="7"/>
        <v>5.0188019030060526E-7</v>
      </c>
    </row>
    <row r="494" spans="1:11" x14ac:dyDescent="0.3">
      <c r="A494">
        <v>40738</v>
      </c>
      <c r="B494">
        <v>8</v>
      </c>
      <c r="C494">
        <v>1</v>
      </c>
      <c r="D494">
        <v>0</v>
      </c>
      <c r="E494">
        <v>268</v>
      </c>
      <c r="F494">
        <v>651</v>
      </c>
      <c r="G494">
        <v>9</v>
      </c>
      <c r="H494">
        <v>2.8985507246376812E-2</v>
      </c>
      <c r="I494">
        <v>1.5337423312883436E-3</v>
      </c>
      <c r="J494">
        <v>2.7451764915088467E-2</v>
      </c>
      <c r="K494">
        <f t="shared" si="7"/>
        <v>3.4475082887734123E-4</v>
      </c>
    </row>
    <row r="495" spans="1:11" x14ac:dyDescent="0.3">
      <c r="A495">
        <v>40989</v>
      </c>
      <c r="B495">
        <v>0</v>
      </c>
      <c r="C495">
        <v>3</v>
      </c>
      <c r="D495">
        <v>0</v>
      </c>
      <c r="E495">
        <v>13</v>
      </c>
      <c r="F495">
        <v>22</v>
      </c>
      <c r="G495">
        <v>0</v>
      </c>
      <c r="H495">
        <v>0</v>
      </c>
      <c r="I495">
        <v>0.12</v>
      </c>
      <c r="J495">
        <v>-0.12</v>
      </c>
      <c r="K495">
        <f t="shared" si="7"/>
        <v>1.6611162262384079E-2</v>
      </c>
    </row>
    <row r="496" spans="1:11" x14ac:dyDescent="0.3">
      <c r="A496">
        <v>41132</v>
      </c>
      <c r="B496">
        <v>16</v>
      </c>
      <c r="C496">
        <v>20</v>
      </c>
      <c r="D496">
        <v>0</v>
      </c>
      <c r="E496">
        <v>461</v>
      </c>
      <c r="F496">
        <v>515</v>
      </c>
      <c r="G496">
        <v>1</v>
      </c>
      <c r="H496">
        <v>3.3542976939203356E-2</v>
      </c>
      <c r="I496">
        <v>3.7383177570093455E-2</v>
      </c>
      <c r="J496">
        <v>-3.8402006308900991E-3</v>
      </c>
      <c r="K496">
        <f t="shared" si="7"/>
        <v>1.6191286456155056E-4</v>
      </c>
    </row>
    <row r="497" spans="1:11" x14ac:dyDescent="0.3">
      <c r="A497">
        <v>41558</v>
      </c>
      <c r="B497">
        <v>2</v>
      </c>
      <c r="C497">
        <v>0</v>
      </c>
      <c r="D497">
        <v>0</v>
      </c>
      <c r="E497">
        <v>154</v>
      </c>
      <c r="F497">
        <v>84</v>
      </c>
      <c r="G497">
        <v>0</v>
      </c>
      <c r="H497">
        <v>1.282051282051282E-2</v>
      </c>
      <c r="I497">
        <v>0</v>
      </c>
      <c r="J497">
        <v>1.282051282051282E-2</v>
      </c>
      <c r="K497">
        <f t="shared" si="7"/>
        <v>1.549378737491943E-5</v>
      </c>
    </row>
    <row r="498" spans="1:11" x14ac:dyDescent="0.3">
      <c r="A498">
        <v>41611</v>
      </c>
      <c r="B498">
        <v>1</v>
      </c>
      <c r="C498">
        <v>1</v>
      </c>
      <c r="D498">
        <v>0</v>
      </c>
      <c r="E498">
        <v>115</v>
      </c>
      <c r="F498">
        <v>38</v>
      </c>
      <c r="G498">
        <v>0</v>
      </c>
      <c r="H498">
        <v>8.6206896551724137E-3</v>
      </c>
      <c r="I498">
        <v>2.564102564102564E-2</v>
      </c>
      <c r="J498">
        <v>-1.7020335985853226E-2</v>
      </c>
      <c r="K498">
        <f t="shared" si="7"/>
        <v>6.7105006021878262E-4</v>
      </c>
    </row>
    <row r="499" spans="1:11" x14ac:dyDescent="0.3">
      <c r="A499">
        <v>41812</v>
      </c>
      <c r="B499">
        <v>4</v>
      </c>
      <c r="C499">
        <v>11</v>
      </c>
      <c r="D499">
        <v>0</v>
      </c>
      <c r="E499">
        <v>1272</v>
      </c>
      <c r="F499">
        <v>1898</v>
      </c>
      <c r="G499">
        <v>1</v>
      </c>
      <c r="H499">
        <v>3.134796238244514E-3</v>
      </c>
      <c r="I499">
        <v>5.7621791513881616E-3</v>
      </c>
      <c r="J499">
        <v>-2.6273829131436477E-3</v>
      </c>
      <c r="K499">
        <f t="shared" si="7"/>
        <v>1.3251879668069511E-4</v>
      </c>
    </row>
    <row r="500" spans="1:11" x14ac:dyDescent="0.3">
      <c r="A500">
        <v>41822</v>
      </c>
      <c r="B500">
        <v>8</v>
      </c>
      <c r="C500">
        <v>4</v>
      </c>
      <c r="D500">
        <v>0</v>
      </c>
      <c r="E500">
        <v>244</v>
      </c>
      <c r="F500">
        <v>136</v>
      </c>
      <c r="G500">
        <v>0</v>
      </c>
      <c r="H500">
        <v>3.1746031746031744E-2</v>
      </c>
      <c r="I500">
        <v>2.8571428571428571E-2</v>
      </c>
      <c r="J500">
        <v>3.1746031746031737E-3</v>
      </c>
      <c r="K500">
        <f t="shared" si="7"/>
        <v>3.2600614619560886E-5</v>
      </c>
    </row>
    <row r="501" spans="1:11" x14ac:dyDescent="0.3">
      <c r="A501">
        <v>42294</v>
      </c>
      <c r="B501">
        <v>18</v>
      </c>
      <c r="C501">
        <v>9</v>
      </c>
      <c r="D501">
        <v>0</v>
      </c>
      <c r="E501">
        <v>213</v>
      </c>
      <c r="F501">
        <v>427</v>
      </c>
      <c r="G501">
        <v>1</v>
      </c>
      <c r="H501">
        <v>7.792207792207792E-2</v>
      </c>
      <c r="I501">
        <v>2.0642201834862386E-2</v>
      </c>
      <c r="J501">
        <v>5.7279876087215534E-2</v>
      </c>
      <c r="K501">
        <f t="shared" si="7"/>
        <v>2.3421319816133001E-3</v>
      </c>
    </row>
    <row r="502" spans="1:11" x14ac:dyDescent="0.3">
      <c r="A502">
        <v>42425</v>
      </c>
      <c r="B502">
        <v>1</v>
      </c>
      <c r="C502">
        <v>0</v>
      </c>
      <c r="D502">
        <v>0</v>
      </c>
      <c r="E502">
        <v>48</v>
      </c>
      <c r="F502">
        <v>2</v>
      </c>
      <c r="G502">
        <v>0</v>
      </c>
      <c r="H502">
        <v>2.0408163265306121E-2</v>
      </c>
      <c r="I502">
        <v>0</v>
      </c>
      <c r="J502">
        <v>2.0408163265306121E-2</v>
      </c>
      <c r="K502">
        <f t="shared" si="7"/>
        <v>1.3279947141907968E-4</v>
      </c>
    </row>
    <row r="503" spans="1:11" x14ac:dyDescent="0.3">
      <c r="A503">
        <v>42924</v>
      </c>
      <c r="B503">
        <v>9</v>
      </c>
      <c r="C503">
        <v>7</v>
      </c>
      <c r="D503">
        <v>0</v>
      </c>
      <c r="E503">
        <v>344</v>
      </c>
      <c r="F503">
        <v>1190</v>
      </c>
      <c r="G503">
        <v>1</v>
      </c>
      <c r="H503">
        <v>2.5495750708215296E-2</v>
      </c>
      <c r="I503">
        <v>5.8479532163742687E-3</v>
      </c>
      <c r="J503">
        <v>1.9647797491841028E-2</v>
      </c>
      <c r="K503">
        <f t="shared" si="7"/>
        <v>1.1585292202646078E-4</v>
      </c>
    </row>
    <row r="504" spans="1:11" x14ac:dyDescent="0.3">
      <c r="A504">
        <v>43348</v>
      </c>
      <c r="B504">
        <v>1</v>
      </c>
      <c r="C504">
        <v>5</v>
      </c>
      <c r="D504">
        <v>0</v>
      </c>
      <c r="E504">
        <v>80</v>
      </c>
      <c r="F504">
        <v>702</v>
      </c>
      <c r="G504">
        <v>2</v>
      </c>
      <c r="H504">
        <v>1.2345679012345678E-2</v>
      </c>
      <c r="I504">
        <v>7.0721357850070717E-3</v>
      </c>
      <c r="J504">
        <v>5.2735432273386066E-3</v>
      </c>
      <c r="K504">
        <f t="shared" si="7"/>
        <v>1.3037549788240208E-5</v>
      </c>
    </row>
    <row r="505" spans="1:11" x14ac:dyDescent="0.3">
      <c r="A505">
        <v>43354</v>
      </c>
      <c r="B505">
        <v>1</v>
      </c>
      <c r="C505">
        <v>0</v>
      </c>
      <c r="D505">
        <v>0</v>
      </c>
      <c r="E505">
        <v>29</v>
      </c>
      <c r="F505">
        <v>2</v>
      </c>
      <c r="G505">
        <v>0</v>
      </c>
      <c r="H505">
        <v>3.3333333333333333E-2</v>
      </c>
      <c r="I505">
        <v>0</v>
      </c>
      <c r="J505">
        <v>3.3333333333333333E-2</v>
      </c>
      <c r="K505">
        <f t="shared" si="7"/>
        <v>5.9775533035604737E-4</v>
      </c>
    </row>
    <row r="506" spans="1:11" x14ac:dyDescent="0.3">
      <c r="A506">
        <v>43383</v>
      </c>
      <c r="B506">
        <v>8</v>
      </c>
      <c r="C506">
        <v>16</v>
      </c>
      <c r="D506">
        <v>0</v>
      </c>
      <c r="E506">
        <v>231</v>
      </c>
      <c r="F506">
        <v>1691</v>
      </c>
      <c r="G506">
        <v>1</v>
      </c>
      <c r="H506">
        <v>3.3472803347280332E-2</v>
      </c>
      <c r="I506">
        <v>9.3731693028705331E-3</v>
      </c>
      <c r="J506">
        <v>2.4099634044409797E-2</v>
      </c>
      <c r="K506">
        <f t="shared" si="7"/>
        <v>2.3150645195588984E-4</v>
      </c>
    </row>
    <row r="507" spans="1:11" x14ac:dyDescent="0.3">
      <c r="A507">
        <v>43494</v>
      </c>
      <c r="B507">
        <v>28</v>
      </c>
      <c r="C507">
        <v>17</v>
      </c>
      <c r="D507">
        <v>0</v>
      </c>
      <c r="E507">
        <v>806</v>
      </c>
      <c r="F507">
        <v>1621</v>
      </c>
      <c r="G507">
        <v>2</v>
      </c>
      <c r="H507">
        <v>3.3573141486810551E-2</v>
      </c>
      <c r="I507">
        <v>1.0378510378510378E-2</v>
      </c>
      <c r="J507">
        <v>2.3194631108300175E-2</v>
      </c>
      <c r="K507">
        <f t="shared" si="7"/>
        <v>2.0478563462191795E-4</v>
      </c>
    </row>
    <row r="508" spans="1:11" x14ac:dyDescent="0.3">
      <c r="A508">
        <v>44885</v>
      </c>
      <c r="B508">
        <v>0</v>
      </c>
      <c r="C508">
        <v>1</v>
      </c>
      <c r="D508">
        <v>0</v>
      </c>
      <c r="E508">
        <v>7</v>
      </c>
      <c r="F508">
        <v>10</v>
      </c>
      <c r="G508">
        <v>0</v>
      </c>
      <c r="H508">
        <v>0</v>
      </c>
      <c r="I508">
        <v>9.0909090909090912E-2</v>
      </c>
      <c r="J508">
        <v>-9.0909090909090912E-2</v>
      </c>
      <c r="K508">
        <f t="shared" si="7"/>
        <v>9.9587204633264197E-3</v>
      </c>
    </row>
    <row r="509" spans="1:11" x14ac:dyDescent="0.3">
      <c r="A509">
        <v>46710</v>
      </c>
      <c r="B509">
        <v>21</v>
      </c>
      <c r="C509">
        <v>27</v>
      </c>
      <c r="D509">
        <v>0</v>
      </c>
      <c r="E509">
        <v>137</v>
      </c>
      <c r="F509">
        <v>479</v>
      </c>
      <c r="G509">
        <v>5</v>
      </c>
      <c r="H509">
        <v>0.13291139240506328</v>
      </c>
      <c r="I509">
        <v>5.33596837944664E-2</v>
      </c>
      <c r="J509">
        <v>7.9551708610596877E-2</v>
      </c>
      <c r="K509">
        <f t="shared" si="7"/>
        <v>4.9938829271049413E-3</v>
      </c>
    </row>
    <row r="510" spans="1:11" x14ac:dyDescent="0.3">
      <c r="A510">
        <v>46727</v>
      </c>
      <c r="B510">
        <v>75</v>
      </c>
      <c r="C510">
        <v>14</v>
      </c>
      <c r="D510">
        <v>1</v>
      </c>
      <c r="E510">
        <v>5844</v>
      </c>
      <c r="F510">
        <v>11874</v>
      </c>
      <c r="G510">
        <v>10</v>
      </c>
      <c r="H510">
        <v>1.2671059300557527E-2</v>
      </c>
      <c r="I510">
        <v>1.1776581426648722E-3</v>
      </c>
      <c r="J510">
        <v>1.1493401157892654E-2</v>
      </c>
      <c r="K510">
        <f t="shared" si="7"/>
        <v>6.8074194619886039E-6</v>
      </c>
    </row>
    <row r="511" spans="1:11" x14ac:dyDescent="0.3">
      <c r="A511">
        <v>46783</v>
      </c>
      <c r="B511">
        <v>108</v>
      </c>
      <c r="C511">
        <v>60</v>
      </c>
      <c r="D511">
        <v>1</v>
      </c>
      <c r="E511">
        <v>3644</v>
      </c>
      <c r="F511">
        <v>3012</v>
      </c>
      <c r="G511">
        <v>37</v>
      </c>
      <c r="H511">
        <v>2.8784648187633263E-2</v>
      </c>
      <c r="I511">
        <v>1.953125E-2</v>
      </c>
      <c r="J511">
        <v>9.2533981876332626E-3</v>
      </c>
      <c r="K511">
        <f t="shared" si="7"/>
        <v>1.3623497305010661E-7</v>
      </c>
    </row>
    <row r="512" spans="1:11" x14ac:dyDescent="0.3">
      <c r="A512">
        <v>46784</v>
      </c>
      <c r="B512">
        <v>61</v>
      </c>
      <c r="C512">
        <v>55</v>
      </c>
      <c r="D512">
        <v>0</v>
      </c>
      <c r="E512">
        <v>3451</v>
      </c>
      <c r="F512">
        <v>2416</v>
      </c>
      <c r="G512">
        <v>6</v>
      </c>
      <c r="H512">
        <v>1.7369020501138952E-2</v>
      </c>
      <c r="I512">
        <v>2.2258195062727641E-2</v>
      </c>
      <c r="J512">
        <v>-4.8891745615886884E-3</v>
      </c>
      <c r="K512">
        <f t="shared" si="7"/>
        <v>1.8970854548912318E-4</v>
      </c>
    </row>
    <row r="513" spans="1:11" x14ac:dyDescent="0.3">
      <c r="A513">
        <v>46803</v>
      </c>
      <c r="B513">
        <v>7</v>
      </c>
      <c r="C513">
        <v>1</v>
      </c>
      <c r="D513">
        <v>0</v>
      </c>
      <c r="E513">
        <v>207</v>
      </c>
      <c r="F513">
        <v>80</v>
      </c>
      <c r="G513">
        <v>0</v>
      </c>
      <c r="H513">
        <v>3.2710280373831772E-2</v>
      </c>
      <c r="I513">
        <v>1.2345679012345678E-2</v>
      </c>
      <c r="J513">
        <v>2.0364601361486094E-2</v>
      </c>
      <c r="K513">
        <f t="shared" si="7"/>
        <v>1.3179736603500351E-4</v>
      </c>
    </row>
    <row r="514" spans="1:11" x14ac:dyDescent="0.3">
      <c r="A514">
        <v>46857</v>
      </c>
      <c r="B514">
        <v>4403</v>
      </c>
      <c r="C514">
        <v>4055</v>
      </c>
      <c r="D514">
        <v>8</v>
      </c>
      <c r="E514">
        <v>204502</v>
      </c>
      <c r="F514">
        <v>236106</v>
      </c>
      <c r="G514">
        <v>614</v>
      </c>
      <c r="H514">
        <v>2.1076565903161724E-2</v>
      </c>
      <c r="I514">
        <v>1.6884506643460011E-2</v>
      </c>
      <c r="J514">
        <v>4.192059259701713E-3</v>
      </c>
      <c r="K514">
        <f t="shared" si="7"/>
        <v>2.2017104083998032E-5</v>
      </c>
    </row>
    <row r="515" spans="1:11" x14ac:dyDescent="0.3">
      <c r="A515">
        <v>46894</v>
      </c>
      <c r="B515">
        <v>49</v>
      </c>
      <c r="C515">
        <v>17</v>
      </c>
      <c r="D515">
        <v>0</v>
      </c>
      <c r="E515">
        <v>3906</v>
      </c>
      <c r="F515">
        <v>6674</v>
      </c>
      <c r="G515">
        <v>30</v>
      </c>
      <c r="H515">
        <v>1.2389380530973451E-2</v>
      </c>
      <c r="I515">
        <v>2.5407263488267822E-3</v>
      </c>
      <c r="J515">
        <v>9.8486541821466694E-3</v>
      </c>
      <c r="K515">
        <f t="shared" si="7"/>
        <v>9.2998291015859828E-7</v>
      </c>
    </row>
    <row r="516" spans="1:11" x14ac:dyDescent="0.3">
      <c r="A516">
        <v>46974</v>
      </c>
      <c r="B516">
        <v>47</v>
      </c>
      <c r="C516">
        <v>35</v>
      </c>
      <c r="D516">
        <v>0</v>
      </c>
      <c r="E516">
        <v>6333</v>
      </c>
      <c r="F516">
        <v>3012</v>
      </c>
      <c r="G516">
        <v>9</v>
      </c>
      <c r="H516">
        <v>7.3667711598746077E-3</v>
      </c>
      <c r="I516">
        <v>1.1486708237610764E-2</v>
      </c>
      <c r="J516">
        <v>-4.1199370777361567E-3</v>
      </c>
      <c r="K516">
        <f t="shared" ref="K516:K579" si="8">(J516-$M$2)^2</f>
        <v>1.691101290924521E-4</v>
      </c>
    </row>
    <row r="517" spans="1:11" x14ac:dyDescent="0.3">
      <c r="A517">
        <v>47018</v>
      </c>
      <c r="B517">
        <v>1</v>
      </c>
      <c r="C517">
        <v>2</v>
      </c>
      <c r="D517">
        <v>0</v>
      </c>
      <c r="E517">
        <v>177</v>
      </c>
      <c r="F517">
        <v>83</v>
      </c>
      <c r="G517">
        <v>0</v>
      </c>
      <c r="H517">
        <v>5.6179775280898875E-3</v>
      </c>
      <c r="I517">
        <v>2.3529411764705882E-2</v>
      </c>
      <c r="J517">
        <v>-1.7911434236615995E-2</v>
      </c>
      <c r="K517">
        <f t="shared" si="8"/>
        <v>7.180112643149386E-4</v>
      </c>
    </row>
    <row r="518" spans="1:11" x14ac:dyDescent="0.3">
      <c r="A518">
        <v>47049</v>
      </c>
      <c r="B518">
        <v>24</v>
      </c>
      <c r="C518">
        <v>4</v>
      </c>
      <c r="D518">
        <v>0</v>
      </c>
      <c r="E518">
        <v>5295</v>
      </c>
      <c r="F518">
        <v>3574</v>
      </c>
      <c r="G518">
        <v>17</v>
      </c>
      <c r="H518">
        <v>4.5121263395375075E-3</v>
      </c>
      <c r="I518">
        <v>1.1179429849077697E-3</v>
      </c>
      <c r="J518">
        <v>3.3941833546297377E-3</v>
      </c>
      <c r="K518">
        <f t="shared" si="8"/>
        <v>3.014135845430517E-5</v>
      </c>
    </row>
    <row r="519" spans="1:11" x14ac:dyDescent="0.3">
      <c r="A519">
        <v>47064</v>
      </c>
      <c r="B519">
        <v>44</v>
      </c>
      <c r="C519">
        <v>50</v>
      </c>
      <c r="D519">
        <v>0</v>
      </c>
      <c r="E519">
        <v>7393</v>
      </c>
      <c r="F519">
        <v>5337</v>
      </c>
      <c r="G519">
        <v>42</v>
      </c>
      <c r="H519">
        <v>5.916364125319349E-3</v>
      </c>
      <c r="I519">
        <v>9.2816038611472067E-3</v>
      </c>
      <c r="J519">
        <v>-3.3652397358278578E-3</v>
      </c>
      <c r="K519">
        <f t="shared" si="8"/>
        <v>1.5005117392707443E-4</v>
      </c>
    </row>
    <row r="520" spans="1:11" x14ac:dyDescent="0.3">
      <c r="A520">
        <v>47083</v>
      </c>
      <c r="B520">
        <v>102</v>
      </c>
      <c r="C520">
        <v>19</v>
      </c>
      <c r="D520">
        <v>0</v>
      </c>
      <c r="E520">
        <v>3913</v>
      </c>
      <c r="F520">
        <v>9775</v>
      </c>
      <c r="G520">
        <v>16</v>
      </c>
      <c r="H520">
        <v>2.5404732254047324E-2</v>
      </c>
      <c r="I520">
        <v>1.9399632428017154E-3</v>
      </c>
      <c r="J520">
        <v>2.3464769011245609E-2</v>
      </c>
      <c r="K520">
        <f t="shared" si="8"/>
        <v>2.1259013587913915E-4</v>
      </c>
    </row>
    <row r="521" spans="1:11" x14ac:dyDescent="0.3">
      <c r="A521">
        <v>47085</v>
      </c>
      <c r="B521">
        <v>74</v>
      </c>
      <c r="C521">
        <v>48</v>
      </c>
      <c r="D521">
        <v>0</v>
      </c>
      <c r="E521">
        <v>7243</v>
      </c>
      <c r="F521">
        <v>6925</v>
      </c>
      <c r="G521">
        <v>15</v>
      </c>
      <c r="H521">
        <v>1.011343446767801E-2</v>
      </c>
      <c r="I521">
        <v>6.8836942492470962E-3</v>
      </c>
      <c r="J521">
        <v>3.229740218430914E-3</v>
      </c>
      <c r="K521">
        <f t="shared" si="8"/>
        <v>3.1974023329166821E-5</v>
      </c>
    </row>
    <row r="522" spans="1:11" x14ac:dyDescent="0.3">
      <c r="A522">
        <v>47093</v>
      </c>
      <c r="B522">
        <v>52</v>
      </c>
      <c r="C522">
        <v>33</v>
      </c>
      <c r="D522">
        <v>2</v>
      </c>
      <c r="E522">
        <v>2698</v>
      </c>
      <c r="F522">
        <v>2689</v>
      </c>
      <c r="G522">
        <v>7</v>
      </c>
      <c r="H522">
        <v>1.890909090909091E-2</v>
      </c>
      <c r="I522">
        <v>1.2123438648052902E-2</v>
      </c>
      <c r="J522">
        <v>6.7856522610380086E-3</v>
      </c>
      <c r="K522">
        <f t="shared" si="8"/>
        <v>4.4043137981373081E-6</v>
      </c>
    </row>
    <row r="523" spans="1:11" x14ac:dyDescent="0.3">
      <c r="A523">
        <v>47192</v>
      </c>
      <c r="B523">
        <v>1</v>
      </c>
      <c r="C523">
        <v>0</v>
      </c>
      <c r="D523">
        <v>0</v>
      </c>
      <c r="E523">
        <v>144</v>
      </c>
      <c r="F523">
        <v>0</v>
      </c>
      <c r="G523">
        <v>0</v>
      </c>
      <c r="H523">
        <v>6.8965517241379309E-3</v>
      </c>
      <c r="I523">
        <v>0</v>
      </c>
      <c r="J523">
        <f>H523-I523</f>
        <v>6.8965517241379309E-3</v>
      </c>
      <c r="K523">
        <f t="shared" si="8"/>
        <v>3.951135125050531E-6</v>
      </c>
    </row>
    <row r="524" spans="1:11" x14ac:dyDescent="0.3">
      <c r="A524">
        <v>47195</v>
      </c>
      <c r="B524">
        <v>16</v>
      </c>
      <c r="C524">
        <v>0</v>
      </c>
      <c r="D524">
        <v>0</v>
      </c>
      <c r="E524">
        <v>1962</v>
      </c>
      <c r="F524">
        <v>6055</v>
      </c>
      <c r="G524">
        <v>6</v>
      </c>
      <c r="H524">
        <v>8.0889787664307385E-3</v>
      </c>
      <c r="I524">
        <v>0</v>
      </c>
      <c r="J524">
        <v>8.0889787664307385E-3</v>
      </c>
      <c r="K524">
        <f t="shared" si="8"/>
        <v>6.3253263040932621E-7</v>
      </c>
    </row>
    <row r="525" spans="1:11" x14ac:dyDescent="0.3">
      <c r="A525">
        <v>47203</v>
      </c>
      <c r="B525">
        <v>6</v>
      </c>
      <c r="C525">
        <v>15</v>
      </c>
      <c r="D525">
        <v>0</v>
      </c>
      <c r="E525">
        <v>1559</v>
      </c>
      <c r="F525">
        <v>6861</v>
      </c>
      <c r="G525">
        <v>4</v>
      </c>
      <c r="H525">
        <v>3.8338658146964857E-3</v>
      </c>
      <c r="I525">
        <v>2.181500872600349E-3</v>
      </c>
      <c r="J525">
        <v>1.6523649420961367E-3</v>
      </c>
      <c r="K525">
        <f t="shared" si="8"/>
        <v>5.2300855273196074E-5</v>
      </c>
    </row>
    <row r="526" spans="1:11" x14ac:dyDescent="0.3">
      <c r="A526">
        <v>47240</v>
      </c>
      <c r="B526">
        <v>97</v>
      </c>
      <c r="C526">
        <v>111</v>
      </c>
      <c r="D526">
        <v>0</v>
      </c>
      <c r="E526">
        <v>10315</v>
      </c>
      <c r="F526">
        <v>17466</v>
      </c>
      <c r="G526">
        <v>66</v>
      </c>
      <c r="H526">
        <v>9.3161736457933152E-3</v>
      </c>
      <c r="I526">
        <v>6.3150708311998632E-3</v>
      </c>
      <c r="J526">
        <v>3.001102814593452E-3</v>
      </c>
      <c r="K526">
        <f t="shared" si="8"/>
        <v>3.4611985198453408E-5</v>
      </c>
    </row>
    <row r="527" spans="1:11" x14ac:dyDescent="0.3">
      <c r="A527">
        <v>47358</v>
      </c>
      <c r="B527">
        <v>17</v>
      </c>
      <c r="C527">
        <v>7</v>
      </c>
      <c r="D527">
        <v>0</v>
      </c>
      <c r="E527">
        <v>2798</v>
      </c>
      <c r="F527">
        <v>1302</v>
      </c>
      <c r="G527">
        <v>1</v>
      </c>
      <c r="H527">
        <v>6.0390763765541741E-3</v>
      </c>
      <c r="I527">
        <v>5.3475935828877002E-3</v>
      </c>
      <c r="J527">
        <v>6.914827936664739E-4</v>
      </c>
      <c r="K527">
        <f t="shared" si="8"/>
        <v>6.7122220460440104E-5</v>
      </c>
    </row>
    <row r="528" spans="1:11" x14ac:dyDescent="0.3">
      <c r="A528">
        <v>47503</v>
      </c>
      <c r="B528">
        <v>43</v>
      </c>
      <c r="C528">
        <v>8</v>
      </c>
      <c r="D528">
        <v>1</v>
      </c>
      <c r="E528">
        <v>4281</v>
      </c>
      <c r="F528">
        <v>7645</v>
      </c>
      <c r="G528">
        <v>24</v>
      </c>
      <c r="H528">
        <v>9.944495837187789E-3</v>
      </c>
      <c r="I528">
        <v>1.0453416960669018E-3</v>
      </c>
      <c r="J528">
        <v>8.8991541411208869E-3</v>
      </c>
      <c r="K528">
        <f t="shared" si="8"/>
        <v>2.2070591669804376E-10</v>
      </c>
    </row>
    <row r="529" spans="1:11" x14ac:dyDescent="0.3">
      <c r="A529">
        <v>47583</v>
      </c>
      <c r="B529">
        <v>38</v>
      </c>
      <c r="C529">
        <v>36</v>
      </c>
      <c r="D529">
        <v>0</v>
      </c>
      <c r="E529">
        <v>4447</v>
      </c>
      <c r="F529">
        <v>2769</v>
      </c>
      <c r="G529">
        <v>32</v>
      </c>
      <c r="H529">
        <v>8.4726867335562991E-3</v>
      </c>
      <c r="I529">
        <v>1.2834224598930482E-2</v>
      </c>
      <c r="J529">
        <v>-4.3615378653741824E-3</v>
      </c>
      <c r="K529">
        <f t="shared" si="8"/>
        <v>1.7545216689179906E-4</v>
      </c>
    </row>
    <row r="530" spans="1:11" x14ac:dyDescent="0.3">
      <c r="A530">
        <v>47608</v>
      </c>
      <c r="B530">
        <v>6</v>
      </c>
      <c r="C530">
        <v>2</v>
      </c>
      <c r="D530">
        <v>0</v>
      </c>
      <c r="E530">
        <v>646</v>
      </c>
      <c r="F530">
        <v>356</v>
      </c>
      <c r="G530">
        <v>0</v>
      </c>
      <c r="H530">
        <v>9.202453987730062E-3</v>
      </c>
      <c r="I530">
        <v>5.5865921787709499E-3</v>
      </c>
      <c r="J530">
        <v>3.6158618089591121E-3</v>
      </c>
      <c r="K530">
        <f t="shared" si="8"/>
        <v>2.7756419548803579E-5</v>
      </c>
    </row>
    <row r="531" spans="1:11" x14ac:dyDescent="0.3">
      <c r="A531">
        <v>47654</v>
      </c>
      <c r="B531">
        <v>45</v>
      </c>
      <c r="C531">
        <v>48</v>
      </c>
      <c r="D531">
        <v>2</v>
      </c>
      <c r="E531">
        <v>5042</v>
      </c>
      <c r="F531">
        <v>6744</v>
      </c>
      <c r="G531">
        <v>46</v>
      </c>
      <c r="H531">
        <v>8.8460782386475326E-3</v>
      </c>
      <c r="I531">
        <v>7.0671378091872791E-3</v>
      </c>
      <c r="J531">
        <v>1.7789404294602535E-3</v>
      </c>
      <c r="K531">
        <f t="shared" si="8"/>
        <v>5.0486105732835069E-5</v>
      </c>
    </row>
    <row r="532" spans="1:11" x14ac:dyDescent="0.3">
      <c r="A532">
        <v>47698</v>
      </c>
      <c r="B532">
        <v>61</v>
      </c>
      <c r="C532">
        <v>35</v>
      </c>
      <c r="D532">
        <v>0</v>
      </c>
      <c r="E532">
        <v>22863</v>
      </c>
      <c r="F532">
        <v>18680</v>
      </c>
      <c r="G532">
        <v>37</v>
      </c>
      <c r="H532">
        <v>2.6609666724829871E-3</v>
      </c>
      <c r="I532">
        <v>1.8701576275714667E-3</v>
      </c>
      <c r="J532">
        <v>7.9080904491152042E-4</v>
      </c>
      <c r="K532">
        <f t="shared" si="8"/>
        <v>6.5504562928053023E-5</v>
      </c>
    </row>
    <row r="533" spans="1:11" x14ac:dyDescent="0.3">
      <c r="A533">
        <v>47738</v>
      </c>
      <c r="B533">
        <v>533</v>
      </c>
      <c r="C533">
        <v>592</v>
      </c>
      <c r="D533">
        <v>15</v>
      </c>
      <c r="E533">
        <v>18943</v>
      </c>
      <c r="F533">
        <v>12620</v>
      </c>
      <c r="G533">
        <v>76</v>
      </c>
      <c r="H533">
        <v>2.7367015814335593E-2</v>
      </c>
      <c r="I533">
        <v>4.4807750529821375E-2</v>
      </c>
      <c r="J533">
        <v>-1.7440734715485781E-2</v>
      </c>
      <c r="K533">
        <f t="shared" si="8"/>
        <v>6.9300734572120756E-4</v>
      </c>
    </row>
    <row r="534" spans="1:11" x14ac:dyDescent="0.3">
      <c r="A534">
        <v>47750</v>
      </c>
      <c r="B534">
        <v>29</v>
      </c>
      <c r="C534">
        <v>3</v>
      </c>
      <c r="D534">
        <v>0</v>
      </c>
      <c r="E534">
        <v>3445</v>
      </c>
      <c r="F534">
        <v>2660</v>
      </c>
      <c r="G534">
        <v>8</v>
      </c>
      <c r="H534">
        <v>8.3477259643062757E-3</v>
      </c>
      <c r="I534">
        <v>1.1265490048817123E-3</v>
      </c>
      <c r="J534">
        <v>7.2211769594245634E-3</v>
      </c>
      <c r="K534">
        <f t="shared" si="8"/>
        <v>2.7659714850340597E-6</v>
      </c>
    </row>
    <row r="535" spans="1:11" x14ac:dyDescent="0.3">
      <c r="A535">
        <v>47803</v>
      </c>
      <c r="B535">
        <v>10</v>
      </c>
      <c r="C535">
        <v>8</v>
      </c>
      <c r="D535">
        <v>0</v>
      </c>
      <c r="E535">
        <v>570</v>
      </c>
      <c r="F535">
        <v>1417</v>
      </c>
      <c r="G535">
        <v>0</v>
      </c>
      <c r="H535">
        <v>1.7241379310344827E-2</v>
      </c>
      <c r="I535">
        <v>5.6140350877192978E-3</v>
      </c>
      <c r="J535">
        <v>1.162734422262553E-2</v>
      </c>
      <c r="K535">
        <f t="shared" si="8"/>
        <v>7.5243027618284239E-6</v>
      </c>
    </row>
    <row r="536" spans="1:11" x14ac:dyDescent="0.3">
      <c r="A536">
        <v>47853</v>
      </c>
      <c r="B536">
        <v>52</v>
      </c>
      <c r="C536">
        <v>32</v>
      </c>
      <c r="D536">
        <v>0</v>
      </c>
      <c r="E536">
        <v>4377</v>
      </c>
      <c r="F536">
        <v>7943</v>
      </c>
      <c r="G536">
        <v>11</v>
      </c>
      <c r="H536">
        <v>1.1740799277489276E-2</v>
      </c>
      <c r="I536">
        <v>4.0125391849529781E-3</v>
      </c>
      <c r="J536">
        <v>7.7282600925362979E-3</v>
      </c>
      <c r="K536">
        <f t="shared" si="8"/>
        <v>1.336423566635223E-6</v>
      </c>
    </row>
    <row r="537" spans="1:11" x14ac:dyDescent="0.3">
      <c r="A537">
        <v>47878</v>
      </c>
      <c r="B537">
        <v>39</v>
      </c>
      <c r="C537">
        <v>15</v>
      </c>
      <c r="D537">
        <v>0</v>
      </c>
      <c r="E537">
        <v>1154</v>
      </c>
      <c r="F537">
        <v>1639</v>
      </c>
      <c r="G537">
        <v>2</v>
      </c>
      <c r="H537">
        <v>3.269069572506287E-2</v>
      </c>
      <c r="I537">
        <v>9.068923821039904E-3</v>
      </c>
      <c r="J537">
        <v>2.3621771904022967E-2</v>
      </c>
      <c r="K537">
        <f t="shared" si="8"/>
        <v>2.1719313805156174E-4</v>
      </c>
    </row>
    <row r="538" spans="1:11" x14ac:dyDescent="0.3">
      <c r="A538">
        <v>48012</v>
      </c>
      <c r="B538">
        <v>4</v>
      </c>
      <c r="C538">
        <v>1</v>
      </c>
      <c r="D538">
        <v>0</v>
      </c>
      <c r="E538">
        <v>521</v>
      </c>
      <c r="F538">
        <v>259</v>
      </c>
      <c r="G538">
        <v>1</v>
      </c>
      <c r="H538">
        <v>7.619047619047619E-3</v>
      </c>
      <c r="I538">
        <v>3.8461538461538464E-3</v>
      </c>
      <c r="J538">
        <v>3.7728937728937727E-3</v>
      </c>
      <c r="K538">
        <f t="shared" si="8"/>
        <v>2.6126452833053658E-5</v>
      </c>
    </row>
    <row r="539" spans="1:11" x14ac:dyDescent="0.3">
      <c r="A539">
        <v>48058</v>
      </c>
      <c r="B539">
        <v>34</v>
      </c>
      <c r="C539">
        <v>54</v>
      </c>
      <c r="D539">
        <v>0</v>
      </c>
      <c r="E539">
        <v>4069</v>
      </c>
      <c r="F539">
        <v>3988</v>
      </c>
      <c r="G539">
        <v>3</v>
      </c>
      <c r="H539">
        <v>8.2866195466731653E-3</v>
      </c>
      <c r="I539">
        <v>1.3359722909450767E-2</v>
      </c>
      <c r="J539">
        <v>-5.073103362777602E-3</v>
      </c>
      <c r="K539">
        <f t="shared" si="8"/>
        <v>1.948090518737245E-4</v>
      </c>
    </row>
    <row r="540" spans="1:11" x14ac:dyDescent="0.3">
      <c r="A540">
        <v>48071</v>
      </c>
      <c r="B540">
        <v>185</v>
      </c>
      <c r="C540">
        <v>127</v>
      </c>
      <c r="D540">
        <v>1</v>
      </c>
      <c r="E540">
        <v>8153</v>
      </c>
      <c r="F540">
        <v>8961</v>
      </c>
      <c r="G540">
        <v>86</v>
      </c>
      <c r="H540">
        <v>2.2187574958023506E-2</v>
      </c>
      <c r="I540">
        <v>1.3974471830985916E-2</v>
      </c>
      <c r="J540">
        <v>8.2131031270375899E-3</v>
      </c>
      <c r="K540">
        <f t="shared" si="8"/>
        <v>4.5050251286741793E-7</v>
      </c>
    </row>
    <row r="541" spans="1:11" x14ac:dyDescent="0.3">
      <c r="A541">
        <v>48109</v>
      </c>
      <c r="B541">
        <v>95</v>
      </c>
      <c r="C541">
        <v>8</v>
      </c>
      <c r="D541">
        <v>1</v>
      </c>
      <c r="E541">
        <v>11153</v>
      </c>
      <c r="F541">
        <v>16835</v>
      </c>
      <c r="G541">
        <v>58</v>
      </c>
      <c r="H541">
        <v>8.4459459459459464E-3</v>
      </c>
      <c r="I541">
        <v>4.7497476696550496E-4</v>
      </c>
      <c r="J541">
        <v>7.9709711789804419E-3</v>
      </c>
      <c r="K541">
        <f t="shared" si="8"/>
        <v>8.3416582127222368E-7</v>
      </c>
    </row>
    <row r="542" spans="1:11" x14ac:dyDescent="0.3">
      <c r="A542">
        <v>48158</v>
      </c>
      <c r="B542">
        <v>34</v>
      </c>
      <c r="C542">
        <v>17</v>
      </c>
      <c r="D542">
        <v>0</v>
      </c>
      <c r="E542">
        <v>4345</v>
      </c>
      <c r="F542">
        <v>5435</v>
      </c>
      <c r="G542">
        <v>14</v>
      </c>
      <c r="H542">
        <v>7.7643297556519754E-3</v>
      </c>
      <c r="I542">
        <v>3.1181217901687453E-3</v>
      </c>
      <c r="J542">
        <v>4.6462079654832301E-3</v>
      </c>
      <c r="K542">
        <f t="shared" si="8"/>
        <v>1.7961406858905879E-5</v>
      </c>
    </row>
    <row r="543" spans="1:11" x14ac:dyDescent="0.3">
      <c r="A543">
        <v>48219</v>
      </c>
      <c r="B543">
        <v>78</v>
      </c>
      <c r="C543">
        <v>140</v>
      </c>
      <c r="D543">
        <v>1</v>
      </c>
      <c r="E543">
        <v>23546</v>
      </c>
      <c r="F543">
        <v>38372</v>
      </c>
      <c r="G543">
        <v>146</v>
      </c>
      <c r="H543">
        <v>3.3017270572299356E-3</v>
      </c>
      <c r="I543">
        <v>3.6352305774823433E-3</v>
      </c>
      <c r="J543">
        <v>-3.3350352025240775E-4</v>
      </c>
      <c r="K543">
        <f t="shared" si="8"/>
        <v>8.4967864253932812E-5</v>
      </c>
    </row>
    <row r="544" spans="1:11" x14ac:dyDescent="0.3">
      <c r="A544">
        <v>48255</v>
      </c>
      <c r="B544">
        <v>157</v>
      </c>
      <c r="C544">
        <v>133</v>
      </c>
      <c r="D544">
        <v>3</v>
      </c>
      <c r="E544">
        <v>10459</v>
      </c>
      <c r="F544">
        <v>6112</v>
      </c>
      <c r="G544">
        <v>42</v>
      </c>
      <c r="H544">
        <v>1.4788997739261492E-2</v>
      </c>
      <c r="I544">
        <v>2.1297037630104085E-2</v>
      </c>
      <c r="J544">
        <v>-6.5080398908425926E-3</v>
      </c>
      <c r="K544">
        <f t="shared" si="8"/>
        <v>2.3692406472252694E-4</v>
      </c>
    </row>
    <row r="545" spans="1:11" x14ac:dyDescent="0.3">
      <c r="A545">
        <v>48286</v>
      </c>
      <c r="B545">
        <v>26</v>
      </c>
      <c r="C545">
        <v>10</v>
      </c>
      <c r="D545">
        <v>0</v>
      </c>
      <c r="E545">
        <v>3583</v>
      </c>
      <c r="F545">
        <v>3425</v>
      </c>
      <c r="G545">
        <v>7</v>
      </c>
      <c r="H545">
        <v>7.2042116929897475E-3</v>
      </c>
      <c r="I545">
        <v>2.911208151382824E-3</v>
      </c>
      <c r="J545">
        <v>4.2930035416069235E-3</v>
      </c>
      <c r="K545">
        <f t="shared" si="8"/>
        <v>2.1079984498424115E-5</v>
      </c>
    </row>
    <row r="546" spans="1:11" x14ac:dyDescent="0.3">
      <c r="A546">
        <v>48447</v>
      </c>
      <c r="B546">
        <v>251</v>
      </c>
      <c r="C546">
        <v>202</v>
      </c>
      <c r="D546">
        <v>5</v>
      </c>
      <c r="E546">
        <v>31805</v>
      </c>
      <c r="F546">
        <v>18215</v>
      </c>
      <c r="G546">
        <v>168</v>
      </c>
      <c r="H546">
        <v>7.8300474170202149E-3</v>
      </c>
      <c r="I546">
        <v>1.0968127273714504E-2</v>
      </c>
      <c r="J546">
        <v>-3.1380798566942886E-3</v>
      </c>
      <c r="K546">
        <f t="shared" si="8"/>
        <v>1.4453756852983937E-4</v>
      </c>
    </row>
    <row r="547" spans="1:11" x14ac:dyDescent="0.3">
      <c r="A547">
        <v>48487</v>
      </c>
      <c r="B547">
        <v>36</v>
      </c>
      <c r="C547">
        <v>30</v>
      </c>
      <c r="D547">
        <v>0</v>
      </c>
      <c r="E547">
        <v>4367</v>
      </c>
      <c r="F547">
        <v>6498</v>
      </c>
      <c r="G547">
        <v>13</v>
      </c>
      <c r="H547">
        <v>8.1762434703611178E-3</v>
      </c>
      <c r="I547">
        <v>4.5955882352941178E-3</v>
      </c>
      <c r="J547">
        <v>3.580655235067E-3</v>
      </c>
      <c r="K547">
        <f t="shared" si="8"/>
        <v>2.812862622541965E-5</v>
      </c>
    </row>
    <row r="548" spans="1:11" x14ac:dyDescent="0.3">
      <c r="A548">
        <v>48520</v>
      </c>
      <c r="B548">
        <v>16</v>
      </c>
      <c r="C548">
        <v>7</v>
      </c>
      <c r="D548">
        <v>1</v>
      </c>
      <c r="E548">
        <v>263</v>
      </c>
      <c r="F548">
        <v>897</v>
      </c>
      <c r="G548">
        <v>30</v>
      </c>
      <c r="H548">
        <v>5.7347670250896057E-2</v>
      </c>
      <c r="I548">
        <v>7.743362831858407E-3</v>
      </c>
      <c r="J548">
        <v>4.9604307419037652E-2</v>
      </c>
      <c r="K548">
        <f t="shared" si="8"/>
        <v>1.6581191697937374E-3</v>
      </c>
    </row>
    <row r="549" spans="1:11" x14ac:dyDescent="0.3">
      <c r="A549">
        <v>48613</v>
      </c>
      <c r="B549">
        <v>10</v>
      </c>
      <c r="C549">
        <v>12</v>
      </c>
      <c r="D549">
        <v>0</v>
      </c>
      <c r="E549">
        <v>147</v>
      </c>
      <c r="F549">
        <v>315</v>
      </c>
      <c r="G549">
        <v>0</v>
      </c>
      <c r="H549">
        <v>6.3694267515923567E-2</v>
      </c>
      <c r="I549">
        <v>3.669724770642202E-2</v>
      </c>
      <c r="J549">
        <v>2.6997019809501546E-2</v>
      </c>
      <c r="K549">
        <f t="shared" si="8"/>
        <v>3.2807069255259618E-4</v>
      </c>
    </row>
    <row r="550" spans="1:11" x14ac:dyDescent="0.3">
      <c r="A550">
        <v>48636</v>
      </c>
      <c r="B550">
        <v>74</v>
      </c>
      <c r="C550">
        <v>4</v>
      </c>
      <c r="D550">
        <v>0</v>
      </c>
      <c r="E550">
        <v>3715</v>
      </c>
      <c r="F550">
        <v>4703</v>
      </c>
      <c r="G550">
        <v>50</v>
      </c>
      <c r="H550">
        <v>1.9530219055159673E-2</v>
      </c>
      <c r="I550">
        <v>8.4979817293392816E-4</v>
      </c>
      <c r="J550">
        <v>1.8680420882225747E-2</v>
      </c>
      <c r="K550">
        <f t="shared" si="8"/>
        <v>9.5964024174950688E-5</v>
      </c>
    </row>
    <row r="551" spans="1:11" x14ac:dyDescent="0.3">
      <c r="A551">
        <v>48649</v>
      </c>
      <c r="B551">
        <v>25</v>
      </c>
      <c r="C551">
        <v>13</v>
      </c>
      <c r="D551">
        <v>0</v>
      </c>
      <c r="E551">
        <v>1843</v>
      </c>
      <c r="F551">
        <v>858</v>
      </c>
      <c r="G551">
        <v>8</v>
      </c>
      <c r="H551">
        <v>1.3383297644539615E-2</v>
      </c>
      <c r="I551">
        <v>1.4925373134328358E-2</v>
      </c>
      <c r="J551">
        <v>-1.5420754897887429E-3</v>
      </c>
      <c r="K551">
        <f t="shared" si="8"/>
        <v>1.087092634553842E-4</v>
      </c>
    </row>
    <row r="552" spans="1:11" x14ac:dyDescent="0.3">
      <c r="A552">
        <v>48756</v>
      </c>
      <c r="B552">
        <v>18</v>
      </c>
      <c r="C552">
        <v>20</v>
      </c>
      <c r="D552">
        <v>0</v>
      </c>
      <c r="E552">
        <v>511</v>
      </c>
      <c r="F552">
        <v>624</v>
      </c>
      <c r="G552">
        <v>2</v>
      </c>
      <c r="H552">
        <v>3.4026465028355386E-2</v>
      </c>
      <c r="I552">
        <v>3.1055900621118012E-2</v>
      </c>
      <c r="J552">
        <v>2.9705644072373742E-3</v>
      </c>
      <c r="K552">
        <f t="shared" si="8"/>
        <v>3.4972244613001468E-5</v>
      </c>
    </row>
    <row r="553" spans="1:11" x14ac:dyDescent="0.3">
      <c r="A553">
        <v>48763</v>
      </c>
      <c r="B553">
        <v>373</v>
      </c>
      <c r="C553">
        <v>304</v>
      </c>
      <c r="D553">
        <v>0</v>
      </c>
      <c r="E553">
        <v>31589</v>
      </c>
      <c r="F553">
        <v>40163</v>
      </c>
      <c r="G553">
        <v>39</v>
      </c>
      <c r="H553">
        <v>1.1670108253551092E-2</v>
      </c>
      <c r="I553">
        <v>7.5122939679244816E-3</v>
      </c>
      <c r="J553">
        <v>4.1578142856266102E-3</v>
      </c>
      <c r="K553">
        <f t="shared" si="8"/>
        <v>2.2339647988002114E-5</v>
      </c>
    </row>
    <row r="554" spans="1:11" x14ac:dyDescent="0.3">
      <c r="A554">
        <v>48868</v>
      </c>
      <c r="B554">
        <v>456</v>
      </c>
      <c r="C554">
        <v>178</v>
      </c>
      <c r="D554">
        <v>1</v>
      </c>
      <c r="E554">
        <v>11492</v>
      </c>
      <c r="F554">
        <v>20718</v>
      </c>
      <c r="G554">
        <v>73</v>
      </c>
      <c r="H554">
        <v>3.8165383327753599E-2</v>
      </c>
      <c r="I554">
        <v>8.5183767228177634E-3</v>
      </c>
      <c r="J554">
        <v>2.9647006604935834E-2</v>
      </c>
      <c r="K554">
        <f t="shared" si="8"/>
        <v>4.3109006999386104E-4</v>
      </c>
    </row>
    <row r="555" spans="1:11" x14ac:dyDescent="0.3">
      <c r="A555">
        <v>48902</v>
      </c>
      <c r="B555">
        <v>10</v>
      </c>
      <c r="C555">
        <v>10</v>
      </c>
      <c r="D555">
        <v>0</v>
      </c>
      <c r="E555">
        <v>4484</v>
      </c>
      <c r="F555">
        <v>9403</v>
      </c>
      <c r="G555">
        <v>22</v>
      </c>
      <c r="H555">
        <v>2.2251891410769915E-3</v>
      </c>
      <c r="I555">
        <v>1.0623605651758207E-3</v>
      </c>
      <c r="J555">
        <v>1.1628285759011708E-3</v>
      </c>
      <c r="K555">
        <f t="shared" si="8"/>
        <v>5.9621089553940209E-5</v>
      </c>
    </row>
    <row r="556" spans="1:11" x14ac:dyDescent="0.3">
      <c r="A556">
        <v>48948</v>
      </c>
      <c r="B556">
        <v>32</v>
      </c>
      <c r="C556">
        <v>59</v>
      </c>
      <c r="D556">
        <v>0</v>
      </c>
      <c r="E556">
        <v>9076</v>
      </c>
      <c r="F556">
        <v>9268</v>
      </c>
      <c r="G556">
        <v>37</v>
      </c>
      <c r="H556">
        <v>3.513394817742644E-3</v>
      </c>
      <c r="I556">
        <v>6.325721024981237E-3</v>
      </c>
      <c r="J556">
        <v>-2.812326207238593E-3</v>
      </c>
      <c r="K556">
        <f t="shared" si="8"/>
        <v>1.368110170677234E-4</v>
      </c>
    </row>
    <row r="557" spans="1:11" x14ac:dyDescent="0.3">
      <c r="A557">
        <v>49018</v>
      </c>
      <c r="B557">
        <v>79</v>
      </c>
      <c r="C557">
        <v>30</v>
      </c>
      <c r="D557">
        <v>0</v>
      </c>
      <c r="E557">
        <v>9471</v>
      </c>
      <c r="F557">
        <v>16779</v>
      </c>
      <c r="G557">
        <v>143</v>
      </c>
      <c r="H557">
        <v>8.2722513089005228E-3</v>
      </c>
      <c r="I557">
        <v>1.7847581652686061E-3</v>
      </c>
      <c r="J557">
        <v>6.4874931436319167E-3</v>
      </c>
      <c r="K557">
        <f t="shared" si="8"/>
        <v>5.7446733601608517E-6</v>
      </c>
    </row>
    <row r="558" spans="1:11" x14ac:dyDescent="0.3">
      <c r="A558">
        <v>49207</v>
      </c>
      <c r="B558">
        <v>10</v>
      </c>
      <c r="C558">
        <v>4</v>
      </c>
      <c r="D558">
        <v>0</v>
      </c>
      <c r="E558">
        <v>661</v>
      </c>
      <c r="F558">
        <v>1486</v>
      </c>
      <c r="G558">
        <v>13</v>
      </c>
      <c r="H558">
        <v>1.4903129657228018E-2</v>
      </c>
      <c r="I558">
        <v>2.6845637583892616E-3</v>
      </c>
      <c r="J558">
        <v>1.2218565898838756E-2</v>
      </c>
      <c r="K558">
        <f t="shared" si="8"/>
        <v>1.1117342642901528E-5</v>
      </c>
    </row>
    <row r="559" spans="1:11" x14ac:dyDescent="0.3">
      <c r="A559">
        <v>49278</v>
      </c>
      <c r="B559">
        <v>85</v>
      </c>
      <c r="C559">
        <v>31</v>
      </c>
      <c r="D559">
        <v>0</v>
      </c>
      <c r="E559">
        <v>3986</v>
      </c>
      <c r="F559">
        <v>4808</v>
      </c>
      <c r="G559">
        <v>60</v>
      </c>
      <c r="H559">
        <v>2.0879390813068041E-2</v>
      </c>
      <c r="I559">
        <v>6.4062822897292832E-3</v>
      </c>
      <c r="J559">
        <v>1.4473108523338758E-2</v>
      </c>
      <c r="K559">
        <f t="shared" si="8"/>
        <v>3.1234803437347596E-5</v>
      </c>
    </row>
    <row r="560" spans="1:11" x14ac:dyDescent="0.3">
      <c r="A560">
        <v>49365</v>
      </c>
      <c r="B560">
        <v>0</v>
      </c>
      <c r="C560">
        <v>4</v>
      </c>
      <c r="D560">
        <v>0</v>
      </c>
      <c r="E560">
        <v>438</v>
      </c>
      <c r="F560">
        <v>680</v>
      </c>
      <c r="G560">
        <v>10</v>
      </c>
      <c r="H560">
        <v>0</v>
      </c>
      <c r="I560">
        <v>5.8479532163742687E-3</v>
      </c>
      <c r="J560">
        <v>-5.8479532163742687E-3</v>
      </c>
      <c r="K560">
        <f t="shared" si="8"/>
        <v>2.1703922492290455E-4</v>
      </c>
    </row>
    <row r="561" spans="1:11" x14ac:dyDescent="0.3">
      <c r="A561">
        <v>49369</v>
      </c>
      <c r="B561">
        <v>193</v>
      </c>
      <c r="C561">
        <v>153</v>
      </c>
      <c r="D561">
        <v>0</v>
      </c>
      <c r="E561">
        <v>6232</v>
      </c>
      <c r="F561">
        <v>9093</v>
      </c>
      <c r="G561">
        <v>19</v>
      </c>
      <c r="H561">
        <v>3.0038910505836576E-2</v>
      </c>
      <c r="I561">
        <v>1.6547696301103181E-2</v>
      </c>
      <c r="J561">
        <v>1.3491214204733395E-2</v>
      </c>
      <c r="K561">
        <f t="shared" si="8"/>
        <v>2.1223677223720604E-5</v>
      </c>
    </row>
    <row r="562" spans="1:11" x14ac:dyDescent="0.3">
      <c r="A562">
        <v>49461</v>
      </c>
      <c r="B562">
        <v>6</v>
      </c>
      <c r="C562">
        <v>7</v>
      </c>
      <c r="D562">
        <v>0</v>
      </c>
      <c r="E562">
        <v>234</v>
      </c>
      <c r="F562">
        <v>396</v>
      </c>
      <c r="G562">
        <v>1</v>
      </c>
      <c r="H562">
        <v>2.5000000000000001E-2</v>
      </c>
      <c r="I562">
        <v>1.7369727047146403E-2</v>
      </c>
      <c r="J562">
        <v>7.6302729528535986E-3</v>
      </c>
      <c r="K562">
        <f t="shared" si="8"/>
        <v>1.5725787354981416E-6</v>
      </c>
    </row>
    <row r="563" spans="1:11" x14ac:dyDescent="0.3">
      <c r="A563">
        <v>49687</v>
      </c>
      <c r="B563">
        <v>10</v>
      </c>
      <c r="C563">
        <v>14</v>
      </c>
      <c r="D563">
        <v>0</v>
      </c>
      <c r="E563">
        <v>2714</v>
      </c>
      <c r="F563">
        <v>3192</v>
      </c>
      <c r="G563">
        <v>23</v>
      </c>
      <c r="H563">
        <v>3.6710719530102789E-3</v>
      </c>
      <c r="I563">
        <v>4.3668122270742356E-3</v>
      </c>
      <c r="J563">
        <v>-6.9574027406395667E-4</v>
      </c>
      <c r="K563">
        <f t="shared" si="8"/>
        <v>9.1777132695612621E-5</v>
      </c>
    </row>
    <row r="564" spans="1:11" x14ac:dyDescent="0.3">
      <c r="A564">
        <v>49736</v>
      </c>
      <c r="B564">
        <v>60</v>
      </c>
      <c r="C564">
        <v>5</v>
      </c>
      <c r="D564">
        <v>0</v>
      </c>
      <c r="E564">
        <v>646</v>
      </c>
      <c r="F564">
        <v>2445</v>
      </c>
      <c r="G564">
        <v>8</v>
      </c>
      <c r="H564">
        <v>8.4985835694050993E-2</v>
      </c>
      <c r="I564">
        <v>2.0408163265306124E-3</v>
      </c>
      <c r="J564">
        <v>8.2945019367520384E-2</v>
      </c>
      <c r="K564">
        <f t="shared" si="8"/>
        <v>5.484990454401332E-3</v>
      </c>
    </row>
    <row r="565" spans="1:11" x14ac:dyDescent="0.3">
      <c r="A565">
        <v>49771</v>
      </c>
      <c r="B565">
        <v>140</v>
      </c>
      <c r="C565">
        <v>105</v>
      </c>
      <c r="D565">
        <v>1</v>
      </c>
      <c r="E565">
        <v>7738</v>
      </c>
      <c r="F565">
        <v>9411</v>
      </c>
      <c r="G565">
        <v>20</v>
      </c>
      <c r="H565">
        <v>1.7771007870017771E-2</v>
      </c>
      <c r="I565">
        <v>1.1034047919293822E-2</v>
      </c>
      <c r="J565">
        <v>6.7369599507239499E-3</v>
      </c>
      <c r="K565">
        <f t="shared" si="8"/>
        <v>4.6110605551054056E-6</v>
      </c>
    </row>
    <row r="566" spans="1:11" x14ac:dyDescent="0.3">
      <c r="A566">
        <v>49777</v>
      </c>
      <c r="B566">
        <v>36</v>
      </c>
      <c r="C566">
        <v>13</v>
      </c>
      <c r="D566">
        <v>0</v>
      </c>
      <c r="E566">
        <v>3630</v>
      </c>
      <c r="F566">
        <v>3361</v>
      </c>
      <c r="G566">
        <v>29</v>
      </c>
      <c r="H566">
        <v>9.8199672667757774E-3</v>
      </c>
      <c r="I566">
        <v>3.8529934795494963E-3</v>
      </c>
      <c r="J566">
        <v>5.9669737872262811E-3</v>
      </c>
      <c r="K566">
        <f t="shared" si="8"/>
        <v>8.5107803684808994E-6</v>
      </c>
    </row>
    <row r="567" spans="1:11" x14ac:dyDescent="0.3">
      <c r="A567">
        <v>49779</v>
      </c>
      <c r="B567">
        <v>15</v>
      </c>
      <c r="C567">
        <v>20</v>
      </c>
      <c r="D567">
        <v>0</v>
      </c>
      <c r="E567">
        <v>921</v>
      </c>
      <c r="F567">
        <v>1043</v>
      </c>
      <c r="G567">
        <v>0</v>
      </c>
      <c r="H567">
        <v>1.6025641025641024E-2</v>
      </c>
      <c r="I567">
        <v>1.881467544684854E-2</v>
      </c>
      <c r="J567">
        <v>-2.789034421207516E-3</v>
      </c>
      <c r="K567">
        <f t="shared" si="8"/>
        <v>1.3626668903992664E-4</v>
      </c>
    </row>
    <row r="568" spans="1:11" x14ac:dyDescent="0.3">
      <c r="A568">
        <v>49906</v>
      </c>
      <c r="B568">
        <v>63</v>
      </c>
      <c r="C568">
        <v>41</v>
      </c>
      <c r="D568">
        <v>0</v>
      </c>
      <c r="E568">
        <v>3995</v>
      </c>
      <c r="F568">
        <v>3395</v>
      </c>
      <c r="G568">
        <v>9</v>
      </c>
      <c r="H568">
        <v>1.5524889107934944E-2</v>
      </c>
      <c r="I568">
        <v>1.1932479627473807E-2</v>
      </c>
      <c r="J568">
        <v>3.5924094804611374E-3</v>
      </c>
      <c r="K568">
        <f t="shared" si="8"/>
        <v>2.8004083751402174E-5</v>
      </c>
    </row>
    <row r="569" spans="1:11" x14ac:dyDescent="0.3">
      <c r="A569">
        <v>49970</v>
      </c>
      <c r="B569">
        <v>200</v>
      </c>
      <c r="C569">
        <v>102</v>
      </c>
      <c r="D569">
        <v>0</v>
      </c>
      <c r="E569">
        <v>7774</v>
      </c>
      <c r="F569">
        <v>16842</v>
      </c>
      <c r="G569">
        <v>118</v>
      </c>
      <c r="H569">
        <v>2.5081514923501379E-2</v>
      </c>
      <c r="I569">
        <v>6.0198300283286115E-3</v>
      </c>
      <c r="J569">
        <v>1.9061684895172768E-2</v>
      </c>
      <c r="K569">
        <f t="shared" si="8"/>
        <v>1.035792046906661E-4</v>
      </c>
    </row>
    <row r="570" spans="1:11" x14ac:dyDescent="0.3">
      <c r="A570">
        <v>50002</v>
      </c>
      <c r="B570">
        <v>33</v>
      </c>
      <c r="C570">
        <v>45</v>
      </c>
      <c r="D570">
        <v>0</v>
      </c>
      <c r="E570">
        <v>828</v>
      </c>
      <c r="F570">
        <v>714</v>
      </c>
      <c r="G570">
        <v>3</v>
      </c>
      <c r="H570">
        <v>3.8327526132404179E-2</v>
      </c>
      <c r="I570">
        <v>5.9288537549407112E-2</v>
      </c>
      <c r="J570">
        <v>-2.0961011417002934E-2</v>
      </c>
      <c r="K570">
        <f t="shared" si="8"/>
        <v>8.9074249221241344E-4</v>
      </c>
    </row>
    <row r="571" spans="1:11" x14ac:dyDescent="0.3">
      <c r="A571">
        <v>50048</v>
      </c>
      <c r="B571">
        <v>23</v>
      </c>
      <c r="C571">
        <v>13</v>
      </c>
      <c r="D571">
        <v>0</v>
      </c>
      <c r="E571">
        <v>2372</v>
      </c>
      <c r="F571">
        <v>4166</v>
      </c>
      <c r="G571">
        <v>6</v>
      </c>
      <c r="H571">
        <v>9.6033402922755737E-3</v>
      </c>
      <c r="I571">
        <v>3.1107920555156735E-3</v>
      </c>
      <c r="J571">
        <v>6.4925482367599006E-3</v>
      </c>
      <c r="K571">
        <f t="shared" si="8"/>
        <v>5.7204667709463764E-6</v>
      </c>
    </row>
    <row r="572" spans="1:11" x14ac:dyDescent="0.3">
      <c r="A572">
        <v>50105</v>
      </c>
      <c r="B572">
        <v>7</v>
      </c>
      <c r="C572">
        <v>5</v>
      </c>
      <c r="D572">
        <v>0</v>
      </c>
      <c r="E572">
        <v>3404</v>
      </c>
      <c r="F572">
        <v>1977</v>
      </c>
      <c r="G572">
        <v>18</v>
      </c>
      <c r="H572">
        <v>2.0521841102316037E-3</v>
      </c>
      <c r="I572">
        <v>2.5227043390514633E-3</v>
      </c>
      <c r="J572">
        <v>-4.7052022881985964E-4</v>
      </c>
      <c r="K572">
        <f t="shared" si="8"/>
        <v>8.7512623472316145E-5</v>
      </c>
    </row>
    <row r="573" spans="1:11" x14ac:dyDescent="0.3">
      <c r="A573">
        <v>50224</v>
      </c>
      <c r="B573">
        <v>0</v>
      </c>
      <c r="C573">
        <v>1</v>
      </c>
      <c r="D573">
        <v>0</v>
      </c>
      <c r="E573">
        <v>282</v>
      </c>
      <c r="F573">
        <v>295</v>
      </c>
      <c r="G573">
        <v>0</v>
      </c>
      <c r="H573">
        <v>0</v>
      </c>
      <c r="I573">
        <v>3.3783783783783786E-3</v>
      </c>
      <c r="J573">
        <v>-3.3783783783783786E-3</v>
      </c>
      <c r="K573">
        <f t="shared" si="8"/>
        <v>1.5037323114556932E-4</v>
      </c>
    </row>
    <row r="574" spans="1:11" x14ac:dyDescent="0.3">
      <c r="A574">
        <v>50240</v>
      </c>
      <c r="B574">
        <v>4</v>
      </c>
      <c r="C574">
        <v>2</v>
      </c>
      <c r="D574">
        <v>0</v>
      </c>
      <c r="E574">
        <v>492</v>
      </c>
      <c r="F574">
        <v>126</v>
      </c>
      <c r="G574">
        <v>1</v>
      </c>
      <c r="H574">
        <v>8.0645161290322578E-3</v>
      </c>
      <c r="I574">
        <v>1.5625E-2</v>
      </c>
      <c r="J574">
        <v>-7.5604838709677422E-3</v>
      </c>
      <c r="K574">
        <f t="shared" si="8"/>
        <v>2.7043084969039714E-4</v>
      </c>
    </row>
    <row r="575" spans="1:11" x14ac:dyDescent="0.3">
      <c r="A575">
        <v>50287</v>
      </c>
      <c r="B575">
        <v>74</v>
      </c>
      <c r="C575">
        <v>25</v>
      </c>
      <c r="D575">
        <v>1</v>
      </c>
      <c r="E575">
        <v>21588</v>
      </c>
      <c r="F575">
        <v>26628</v>
      </c>
      <c r="G575">
        <v>79</v>
      </c>
      <c r="H575">
        <v>3.416120395162035E-3</v>
      </c>
      <c r="I575">
        <v>9.379807151164972E-4</v>
      </c>
      <c r="J575">
        <v>2.478139680045538E-3</v>
      </c>
      <c r="K575">
        <f t="shared" si="8"/>
        <v>4.1038863994415802E-5</v>
      </c>
    </row>
    <row r="576" spans="1:11" x14ac:dyDescent="0.3">
      <c r="A576">
        <v>50343</v>
      </c>
      <c r="B576">
        <v>16</v>
      </c>
      <c r="C576">
        <v>2</v>
      </c>
      <c r="D576">
        <v>0</v>
      </c>
      <c r="E576">
        <v>5173</v>
      </c>
      <c r="F576">
        <v>4678</v>
      </c>
      <c r="G576">
        <v>15</v>
      </c>
      <c r="H576">
        <v>3.0834457506263247E-3</v>
      </c>
      <c r="I576">
        <v>4.2735042735042735E-4</v>
      </c>
      <c r="J576">
        <v>2.6560953232758972E-3</v>
      </c>
      <c r="K576">
        <f t="shared" si="8"/>
        <v>3.879050816827848E-5</v>
      </c>
    </row>
    <row r="577" spans="1:11" x14ac:dyDescent="0.3">
      <c r="A577">
        <v>50366</v>
      </c>
      <c r="B577">
        <v>47</v>
      </c>
      <c r="C577">
        <v>23</v>
      </c>
      <c r="D577">
        <v>0</v>
      </c>
      <c r="E577">
        <v>5116</v>
      </c>
      <c r="F577">
        <v>6842</v>
      </c>
      <c r="G577">
        <v>33</v>
      </c>
      <c r="H577">
        <v>9.1032345535541348E-3</v>
      </c>
      <c r="I577">
        <v>3.350327749453751E-3</v>
      </c>
      <c r="J577">
        <v>5.7529068041003838E-3</v>
      </c>
      <c r="K577">
        <f t="shared" si="8"/>
        <v>9.8056106135707351E-6</v>
      </c>
    </row>
    <row r="578" spans="1:11" x14ac:dyDescent="0.3">
      <c r="A578">
        <v>50398</v>
      </c>
      <c r="B578">
        <v>83</v>
      </c>
      <c r="C578">
        <v>88</v>
      </c>
      <c r="D578">
        <v>1</v>
      </c>
      <c r="E578">
        <v>4862</v>
      </c>
      <c r="F578">
        <v>2766</v>
      </c>
      <c r="G578">
        <v>26</v>
      </c>
      <c r="H578">
        <v>1.678463094034378E-2</v>
      </c>
      <c r="I578">
        <v>3.0833917309039945E-2</v>
      </c>
      <c r="J578">
        <v>-1.4049286368696165E-2</v>
      </c>
      <c r="K578">
        <f t="shared" si="8"/>
        <v>5.2594929047139244E-4</v>
      </c>
    </row>
    <row r="579" spans="1:11" x14ac:dyDescent="0.3">
      <c r="A579">
        <v>50449</v>
      </c>
      <c r="B579">
        <v>13</v>
      </c>
      <c r="C579">
        <v>7</v>
      </c>
      <c r="D579">
        <v>0</v>
      </c>
      <c r="E579">
        <v>115</v>
      </c>
      <c r="F579">
        <v>82</v>
      </c>
      <c r="G579">
        <v>0</v>
      </c>
      <c r="H579">
        <v>0.1015625</v>
      </c>
      <c r="I579">
        <v>7.8651685393258425E-2</v>
      </c>
      <c r="J579">
        <v>2.2910814606741575E-2</v>
      </c>
      <c r="K579">
        <f t="shared" si="8"/>
        <v>1.967431690517338E-4</v>
      </c>
    </row>
    <row r="580" spans="1:11" x14ac:dyDescent="0.3">
      <c r="A580">
        <v>50589</v>
      </c>
      <c r="B580">
        <v>19</v>
      </c>
      <c r="C580">
        <v>9</v>
      </c>
      <c r="D580">
        <v>0</v>
      </c>
      <c r="E580">
        <v>467</v>
      </c>
      <c r="F580">
        <v>1066</v>
      </c>
      <c r="G580">
        <v>16</v>
      </c>
      <c r="H580">
        <v>3.9094650205761319E-2</v>
      </c>
      <c r="I580">
        <v>8.3720930232558145E-3</v>
      </c>
      <c r="J580">
        <v>3.0722557182505505E-2</v>
      </c>
      <c r="K580">
        <f t="shared" ref="K580:K643" si="9">(J580-$M$2)^2</f>
        <v>4.769095655741772E-4</v>
      </c>
    </row>
    <row r="581" spans="1:11" x14ac:dyDescent="0.3">
      <c r="A581">
        <v>50591</v>
      </c>
      <c r="B581">
        <v>3</v>
      </c>
      <c r="C581">
        <v>1</v>
      </c>
      <c r="D581">
        <v>0</v>
      </c>
      <c r="E581">
        <v>115</v>
      </c>
      <c r="F581">
        <v>272</v>
      </c>
      <c r="G581">
        <v>0</v>
      </c>
      <c r="H581">
        <v>2.5423728813559324E-2</v>
      </c>
      <c r="I581">
        <v>3.663003663003663E-3</v>
      </c>
      <c r="J581">
        <v>2.176072515055566E-2</v>
      </c>
      <c r="K581">
        <f t="shared" si="9"/>
        <v>1.658023770196412E-4</v>
      </c>
    </row>
    <row r="582" spans="1:11" x14ac:dyDescent="0.3">
      <c r="A582">
        <v>50607</v>
      </c>
      <c r="B582">
        <v>72</v>
      </c>
      <c r="C582">
        <v>77</v>
      </c>
      <c r="D582">
        <v>0</v>
      </c>
      <c r="E582">
        <v>8040</v>
      </c>
      <c r="F582">
        <v>3013</v>
      </c>
      <c r="G582">
        <v>18</v>
      </c>
      <c r="H582">
        <v>8.8757396449704144E-3</v>
      </c>
      <c r="I582">
        <v>2.4919093851132685E-2</v>
      </c>
      <c r="J582">
        <v>-1.6043354206162271E-2</v>
      </c>
      <c r="K582">
        <f t="shared" si="9"/>
        <v>6.213878428541008E-4</v>
      </c>
    </row>
    <row r="583" spans="1:11" x14ac:dyDescent="0.3">
      <c r="A583">
        <v>50756</v>
      </c>
      <c r="B583">
        <v>3</v>
      </c>
      <c r="C583">
        <v>0</v>
      </c>
      <c r="D583">
        <v>0</v>
      </c>
      <c r="E583">
        <v>908</v>
      </c>
      <c r="F583">
        <v>377</v>
      </c>
      <c r="G583">
        <v>4</v>
      </c>
      <c r="H583">
        <v>3.2930845225027441E-3</v>
      </c>
      <c r="I583">
        <v>0</v>
      </c>
      <c r="J583">
        <v>3.2930845225027441E-3</v>
      </c>
      <c r="K583">
        <f t="shared" si="9"/>
        <v>3.1261667779221647E-5</v>
      </c>
    </row>
    <row r="584" spans="1:11" x14ac:dyDescent="0.3">
      <c r="A584">
        <v>50796</v>
      </c>
      <c r="B584">
        <v>39</v>
      </c>
      <c r="C584">
        <v>32</v>
      </c>
      <c r="D584">
        <v>1</v>
      </c>
      <c r="E584">
        <v>4874</v>
      </c>
      <c r="F584">
        <v>5905</v>
      </c>
      <c r="G584">
        <v>30</v>
      </c>
      <c r="H584">
        <v>7.9381233462243028E-3</v>
      </c>
      <c r="I584">
        <v>5.3899275728482403E-3</v>
      </c>
      <c r="J584">
        <v>2.5481957733760625E-3</v>
      </c>
      <c r="K584">
        <f t="shared" si="9"/>
        <v>4.0146191004980446E-5</v>
      </c>
    </row>
    <row r="585" spans="1:11" x14ac:dyDescent="0.3">
      <c r="A585">
        <v>50803</v>
      </c>
      <c r="B585">
        <v>157</v>
      </c>
      <c r="C585">
        <v>100</v>
      </c>
      <c r="D585">
        <v>0</v>
      </c>
      <c r="E585">
        <v>23579</v>
      </c>
      <c r="F585">
        <v>40247</v>
      </c>
      <c r="G585">
        <v>84</v>
      </c>
      <c r="H585">
        <v>6.6144253454668012E-3</v>
      </c>
      <c r="I585">
        <v>2.4784990209928866E-3</v>
      </c>
      <c r="J585">
        <v>4.1359263244739146E-3</v>
      </c>
      <c r="K585">
        <f t="shared" si="9"/>
        <v>2.2547033253248448E-5</v>
      </c>
    </row>
    <row r="586" spans="1:11" x14ac:dyDescent="0.3">
      <c r="A586">
        <v>50852</v>
      </c>
      <c r="B586">
        <v>41</v>
      </c>
      <c r="C586">
        <v>20</v>
      </c>
      <c r="D586">
        <v>0</v>
      </c>
      <c r="E586">
        <v>4929</v>
      </c>
      <c r="F586">
        <v>13877</v>
      </c>
      <c r="G586">
        <v>22</v>
      </c>
      <c r="H586">
        <v>8.249496981891348E-3</v>
      </c>
      <c r="I586">
        <v>1.439159530833993E-3</v>
      </c>
      <c r="J586">
        <v>6.8103374510573552E-3</v>
      </c>
      <c r="K586">
        <f t="shared" si="9"/>
        <v>4.3013122206856271E-6</v>
      </c>
    </row>
    <row r="587" spans="1:11" x14ac:dyDescent="0.3">
      <c r="A587">
        <v>50990</v>
      </c>
      <c r="B587">
        <v>68</v>
      </c>
      <c r="C587">
        <v>45</v>
      </c>
      <c r="D587">
        <v>1</v>
      </c>
      <c r="E587">
        <v>14407</v>
      </c>
      <c r="F587">
        <v>16473</v>
      </c>
      <c r="G587">
        <v>19</v>
      </c>
      <c r="H587">
        <v>4.697754749568221E-3</v>
      </c>
      <c r="I587">
        <v>2.7243007628042137E-3</v>
      </c>
      <c r="J587">
        <v>1.9734539867640073E-3</v>
      </c>
      <c r="K587">
        <f t="shared" si="9"/>
        <v>4.7759764515820349E-5</v>
      </c>
    </row>
    <row r="588" spans="1:11" x14ac:dyDescent="0.3">
      <c r="A588">
        <v>50994</v>
      </c>
      <c r="B588">
        <v>62</v>
      </c>
      <c r="C588">
        <v>65</v>
      </c>
      <c r="D588">
        <v>0</v>
      </c>
      <c r="E588">
        <v>1676</v>
      </c>
      <c r="F588">
        <v>2326</v>
      </c>
      <c r="G588">
        <v>0</v>
      </c>
      <c r="H588">
        <v>3.5673187571921748E-2</v>
      </c>
      <c r="I588">
        <v>2.7185278126306986E-2</v>
      </c>
      <c r="J588">
        <v>8.4879094456147622E-3</v>
      </c>
      <c r="K588">
        <f t="shared" si="9"/>
        <v>1.5712385969418862E-7</v>
      </c>
    </row>
    <row r="589" spans="1:11" x14ac:dyDescent="0.3">
      <c r="A589">
        <v>50995</v>
      </c>
      <c r="B589">
        <v>32</v>
      </c>
      <c r="C589">
        <v>12</v>
      </c>
      <c r="D589">
        <v>0</v>
      </c>
      <c r="E589">
        <v>1325</v>
      </c>
      <c r="F589">
        <v>844</v>
      </c>
      <c r="G589">
        <v>6</v>
      </c>
      <c r="H589">
        <v>2.3581429624170966E-2</v>
      </c>
      <c r="I589">
        <v>1.4018691588785047E-2</v>
      </c>
      <c r="J589">
        <v>9.5627380353859193E-3</v>
      </c>
      <c r="K589">
        <f t="shared" si="9"/>
        <v>4.6028092671974376E-7</v>
      </c>
    </row>
    <row r="590" spans="1:11" x14ac:dyDescent="0.3">
      <c r="A590">
        <v>50996</v>
      </c>
      <c r="B590">
        <v>13</v>
      </c>
      <c r="C590">
        <v>13</v>
      </c>
      <c r="D590">
        <v>0</v>
      </c>
      <c r="E590">
        <v>828</v>
      </c>
      <c r="F590">
        <v>1957</v>
      </c>
      <c r="G590">
        <v>7</v>
      </c>
      <c r="H590">
        <v>1.5457788347205707E-2</v>
      </c>
      <c r="I590">
        <v>6.5989847715736041E-3</v>
      </c>
      <c r="J590">
        <v>8.8588035756321029E-3</v>
      </c>
      <c r="K590">
        <f t="shared" si="9"/>
        <v>6.4996397888443408E-10</v>
      </c>
    </row>
    <row r="591" spans="1:11" x14ac:dyDescent="0.3">
      <c r="A591">
        <v>51055</v>
      </c>
      <c r="B591">
        <v>12</v>
      </c>
      <c r="C591">
        <v>10</v>
      </c>
      <c r="D591">
        <v>0</v>
      </c>
      <c r="E591">
        <v>1965</v>
      </c>
      <c r="F591">
        <v>338</v>
      </c>
      <c r="G591">
        <v>2</v>
      </c>
      <c r="H591">
        <v>6.0698027314112293E-3</v>
      </c>
      <c r="I591">
        <v>2.8735632183908046E-2</v>
      </c>
      <c r="J591">
        <v>-2.2665829452496816E-2</v>
      </c>
      <c r="K591">
        <f t="shared" si="9"/>
        <v>9.9541054017121978E-4</v>
      </c>
    </row>
    <row r="592" spans="1:11" x14ac:dyDescent="0.3">
      <c r="A592">
        <v>51185</v>
      </c>
      <c r="B592">
        <v>72</v>
      </c>
      <c r="C592">
        <v>50</v>
      </c>
      <c r="D592">
        <v>3</v>
      </c>
      <c r="E592">
        <v>6330</v>
      </c>
      <c r="F592">
        <v>5426</v>
      </c>
      <c r="G592">
        <v>70</v>
      </c>
      <c r="H592">
        <v>1.1246485473289597E-2</v>
      </c>
      <c r="I592">
        <v>9.1307523739956164E-3</v>
      </c>
      <c r="J592">
        <v>2.1157330992939809E-3</v>
      </c>
      <c r="K592">
        <f t="shared" si="9"/>
        <v>4.5813470365069332E-5</v>
      </c>
    </row>
    <row r="593" spans="1:11" x14ac:dyDescent="0.3">
      <c r="A593">
        <v>51290</v>
      </c>
      <c r="B593">
        <v>13</v>
      </c>
      <c r="C593">
        <v>23</v>
      </c>
      <c r="D593">
        <v>0</v>
      </c>
      <c r="E593">
        <v>3750</v>
      </c>
      <c r="F593">
        <v>2024</v>
      </c>
      <c r="G593">
        <v>6</v>
      </c>
      <c r="H593">
        <v>3.4546904065904864E-3</v>
      </c>
      <c r="I593">
        <v>1.1235955056179775E-2</v>
      </c>
      <c r="J593">
        <v>-7.7812646495892882E-3</v>
      </c>
      <c r="K593">
        <f t="shared" si="9"/>
        <v>2.7774097731939502E-4</v>
      </c>
    </row>
    <row r="594" spans="1:11" x14ac:dyDescent="0.3">
      <c r="A594">
        <v>51353</v>
      </c>
      <c r="B594">
        <v>88</v>
      </c>
      <c r="C594">
        <v>34</v>
      </c>
      <c r="D594">
        <v>0</v>
      </c>
      <c r="E594">
        <v>11073</v>
      </c>
      <c r="F594">
        <v>19181</v>
      </c>
      <c r="G594">
        <v>73</v>
      </c>
      <c r="H594">
        <v>7.884598154287251E-3</v>
      </c>
      <c r="I594">
        <v>1.7694509497788186E-3</v>
      </c>
      <c r="J594">
        <v>6.1151472045084324E-3</v>
      </c>
      <c r="K594">
        <f t="shared" si="9"/>
        <v>7.6681959440678188E-6</v>
      </c>
    </row>
    <row r="595" spans="1:11" x14ac:dyDescent="0.3">
      <c r="A595">
        <v>51379</v>
      </c>
      <c r="B595">
        <v>16</v>
      </c>
      <c r="C595">
        <v>12</v>
      </c>
      <c r="D595">
        <v>0</v>
      </c>
      <c r="E595">
        <v>1678</v>
      </c>
      <c r="F595">
        <v>1613</v>
      </c>
      <c r="G595">
        <v>25</v>
      </c>
      <c r="H595">
        <v>9.4451003541912628E-3</v>
      </c>
      <c r="I595">
        <v>7.3846153846153844E-3</v>
      </c>
      <c r="J595">
        <v>2.0604849695758784E-3</v>
      </c>
      <c r="K595">
        <f t="shared" si="9"/>
        <v>4.656442382051278E-5</v>
      </c>
    </row>
    <row r="596" spans="1:11" x14ac:dyDescent="0.3">
      <c r="A596">
        <v>51463</v>
      </c>
      <c r="B596">
        <v>7</v>
      </c>
      <c r="C596">
        <v>10</v>
      </c>
      <c r="D596">
        <v>2</v>
      </c>
      <c r="E596">
        <v>32</v>
      </c>
      <c r="F596">
        <v>314</v>
      </c>
      <c r="G596">
        <v>0</v>
      </c>
      <c r="H596">
        <v>0.17948717948717949</v>
      </c>
      <c r="I596">
        <v>3.0864197530864196E-2</v>
      </c>
      <c r="J596">
        <v>0.14862298195631529</v>
      </c>
      <c r="K596">
        <f t="shared" si="9"/>
        <v>1.9526899803133334E-2</v>
      </c>
    </row>
    <row r="597" spans="1:11" x14ac:dyDescent="0.3">
      <c r="A597">
        <v>51605</v>
      </c>
      <c r="B597">
        <v>8</v>
      </c>
      <c r="C597">
        <v>14</v>
      </c>
      <c r="D597">
        <v>0</v>
      </c>
      <c r="E597">
        <v>555</v>
      </c>
      <c r="F597">
        <v>1515</v>
      </c>
      <c r="G597">
        <v>3</v>
      </c>
      <c r="H597">
        <v>1.4209591474245116E-2</v>
      </c>
      <c r="I597">
        <v>9.1563113145846954E-3</v>
      </c>
      <c r="J597">
        <v>5.0532801596604206E-3</v>
      </c>
      <c r="K597">
        <f t="shared" si="9"/>
        <v>1.467669743829938E-5</v>
      </c>
    </row>
    <row r="598" spans="1:11" x14ac:dyDescent="0.3">
      <c r="A598">
        <v>51646</v>
      </c>
      <c r="B598">
        <v>13</v>
      </c>
      <c r="C598">
        <v>20</v>
      </c>
      <c r="D598">
        <v>0</v>
      </c>
      <c r="E598">
        <v>9531</v>
      </c>
      <c r="F598">
        <v>12671</v>
      </c>
      <c r="G598">
        <v>13</v>
      </c>
      <c r="H598">
        <v>1.3621123218776194E-3</v>
      </c>
      <c r="I598">
        <v>1.575919943266882E-3</v>
      </c>
      <c r="J598">
        <v>-2.1380762138926263E-4</v>
      </c>
      <c r="K598">
        <f t="shared" si="9"/>
        <v>8.2775525293077949E-5</v>
      </c>
    </row>
    <row r="599" spans="1:11" x14ac:dyDescent="0.3">
      <c r="A599">
        <v>51713</v>
      </c>
      <c r="B599">
        <v>15</v>
      </c>
      <c r="C599">
        <v>6</v>
      </c>
      <c r="D599">
        <v>0</v>
      </c>
      <c r="E599">
        <v>754</v>
      </c>
      <c r="F599">
        <v>929</v>
      </c>
      <c r="G599">
        <v>4</v>
      </c>
      <c r="H599">
        <v>1.950585175552666E-2</v>
      </c>
      <c r="I599">
        <v>6.4171122994652408E-3</v>
      </c>
      <c r="J599">
        <v>1.308873945606142E-2</v>
      </c>
      <c r="K599">
        <f t="shared" si="9"/>
        <v>1.7677328236975262E-5</v>
      </c>
    </row>
    <row r="600" spans="1:11" x14ac:dyDescent="0.3">
      <c r="A600">
        <v>51844</v>
      </c>
      <c r="B600">
        <v>23</v>
      </c>
      <c r="C600">
        <v>20</v>
      </c>
      <c r="D600">
        <v>0</v>
      </c>
      <c r="E600">
        <v>7049</v>
      </c>
      <c r="F600">
        <v>8269</v>
      </c>
      <c r="G600">
        <v>18</v>
      </c>
      <c r="H600">
        <v>3.2522624434389142E-3</v>
      </c>
      <c r="I600">
        <v>2.4128362890577875E-3</v>
      </c>
      <c r="J600">
        <v>8.3942615438112669E-4</v>
      </c>
      <c r="K600">
        <f t="shared" si="9"/>
        <v>6.4719962477577294E-5</v>
      </c>
    </row>
    <row r="601" spans="1:11" x14ac:dyDescent="0.3">
      <c r="A601">
        <v>51998</v>
      </c>
      <c r="B601">
        <v>32</v>
      </c>
      <c r="C601">
        <v>2</v>
      </c>
      <c r="D601">
        <v>0</v>
      </c>
      <c r="E601">
        <v>2930</v>
      </c>
      <c r="F601">
        <v>3838</v>
      </c>
      <c r="G601">
        <v>10</v>
      </c>
      <c r="H601">
        <v>1.0803511141120865E-2</v>
      </c>
      <c r="I601">
        <v>5.2083333333333333E-4</v>
      </c>
      <c r="J601">
        <v>1.0282677807787532E-2</v>
      </c>
      <c r="K601">
        <f t="shared" si="9"/>
        <v>1.9554661797975476E-6</v>
      </c>
    </row>
    <row r="602" spans="1:11" x14ac:dyDescent="0.3">
      <c r="A602">
        <v>52042</v>
      </c>
      <c r="B602">
        <v>458</v>
      </c>
      <c r="C602">
        <v>315</v>
      </c>
      <c r="D602">
        <v>7</v>
      </c>
      <c r="E602">
        <v>7387</v>
      </c>
      <c r="F602">
        <v>6043</v>
      </c>
      <c r="G602">
        <v>63</v>
      </c>
      <c r="H602">
        <v>5.838113448056087E-2</v>
      </c>
      <c r="I602">
        <v>4.9543881723812522E-2</v>
      </c>
      <c r="J602">
        <v>8.8372527567483483E-3</v>
      </c>
      <c r="K602">
        <f t="shared" si="9"/>
        <v>2.2132517848600071E-9</v>
      </c>
    </row>
    <row r="603" spans="1:11" x14ac:dyDescent="0.3">
      <c r="A603">
        <v>52088</v>
      </c>
      <c r="B603">
        <v>241</v>
      </c>
      <c r="C603">
        <v>228</v>
      </c>
      <c r="D603">
        <v>0</v>
      </c>
      <c r="E603">
        <v>12438</v>
      </c>
      <c r="F603">
        <v>18152</v>
      </c>
      <c r="G603">
        <v>147</v>
      </c>
      <c r="H603">
        <v>1.9007808186765517E-2</v>
      </c>
      <c r="I603">
        <v>1.2404787812840044E-2</v>
      </c>
      <c r="J603">
        <v>6.6030203739254733E-3</v>
      </c>
      <c r="K603">
        <f t="shared" si="9"/>
        <v>5.2042274555601448E-6</v>
      </c>
    </row>
    <row r="604" spans="1:11" x14ac:dyDescent="0.3">
      <c r="A604">
        <v>52148</v>
      </c>
      <c r="B604">
        <v>281</v>
      </c>
      <c r="C604">
        <v>105</v>
      </c>
      <c r="D604">
        <v>4</v>
      </c>
      <c r="E604">
        <v>3412</v>
      </c>
      <c r="F604">
        <v>2648</v>
      </c>
      <c r="G604">
        <v>72</v>
      </c>
      <c r="H604">
        <v>7.6089899810452208E-2</v>
      </c>
      <c r="I604">
        <v>3.814021067925899E-2</v>
      </c>
      <c r="J604">
        <v>3.7949689131193218E-2</v>
      </c>
      <c r="K604">
        <f t="shared" si="9"/>
        <v>8.4479696354162407E-4</v>
      </c>
    </row>
    <row r="605" spans="1:11" x14ac:dyDescent="0.3">
      <c r="A605">
        <v>52174</v>
      </c>
      <c r="B605">
        <v>53</v>
      </c>
      <c r="C605">
        <v>16</v>
      </c>
      <c r="D605">
        <v>0</v>
      </c>
      <c r="E605">
        <v>14505</v>
      </c>
      <c r="F605">
        <v>13392</v>
      </c>
      <c r="G605">
        <v>70</v>
      </c>
      <c r="H605">
        <v>3.6406099738975134E-3</v>
      </c>
      <c r="I605">
        <v>1.1933174224343676E-3</v>
      </c>
      <c r="J605">
        <v>2.4472925514631458E-3</v>
      </c>
      <c r="K605">
        <f t="shared" si="9"/>
        <v>4.1435038716536337E-5</v>
      </c>
    </row>
    <row r="606" spans="1:11" x14ac:dyDescent="0.3">
      <c r="A606">
        <v>52266</v>
      </c>
      <c r="B606">
        <v>534</v>
      </c>
      <c r="C606">
        <v>571</v>
      </c>
      <c r="D606">
        <v>4</v>
      </c>
      <c r="E606">
        <v>29067</v>
      </c>
      <c r="F606">
        <v>17666</v>
      </c>
      <c r="G606">
        <v>223</v>
      </c>
      <c r="H606">
        <v>1.8039931083409344E-2</v>
      </c>
      <c r="I606">
        <v>3.1309974228217359E-2</v>
      </c>
      <c r="J606">
        <v>-1.3270043144808015E-2</v>
      </c>
      <c r="K606">
        <f t="shared" si="9"/>
        <v>4.9081483008762776E-4</v>
      </c>
    </row>
    <row r="607" spans="1:11" x14ac:dyDescent="0.3">
      <c r="A607">
        <v>52343</v>
      </c>
      <c r="B607">
        <v>37</v>
      </c>
      <c r="C607">
        <v>31</v>
      </c>
      <c r="D607">
        <v>0</v>
      </c>
      <c r="E607">
        <v>3914</v>
      </c>
      <c r="F607">
        <v>6016</v>
      </c>
      <c r="G607">
        <v>46</v>
      </c>
      <c r="H607">
        <v>9.3647177929638073E-3</v>
      </c>
      <c r="I607">
        <v>5.1265090127335872E-3</v>
      </c>
      <c r="J607">
        <v>4.2382087802302201E-3</v>
      </c>
      <c r="K607">
        <f t="shared" si="9"/>
        <v>2.1586144729171135E-5</v>
      </c>
    </row>
    <row r="608" spans="1:11" x14ac:dyDescent="0.3">
      <c r="A608">
        <v>52366</v>
      </c>
      <c r="B608">
        <v>46</v>
      </c>
      <c r="C608">
        <v>36</v>
      </c>
      <c r="D608">
        <v>0</v>
      </c>
      <c r="E608">
        <v>8994</v>
      </c>
      <c r="F608">
        <v>12045</v>
      </c>
      <c r="G608">
        <v>58</v>
      </c>
      <c r="H608">
        <v>5.0884955752212389E-3</v>
      </c>
      <c r="I608">
        <v>2.9798857710454435E-3</v>
      </c>
      <c r="J608">
        <v>2.1086098041757954E-3</v>
      </c>
      <c r="K608">
        <f t="shared" si="9"/>
        <v>4.5909950076557734E-5</v>
      </c>
    </row>
    <row r="609" spans="1:11" x14ac:dyDescent="0.3">
      <c r="A609">
        <v>52403</v>
      </c>
      <c r="B609">
        <v>48</v>
      </c>
      <c r="C609">
        <v>30</v>
      </c>
      <c r="D609">
        <v>0</v>
      </c>
      <c r="E609">
        <v>6643</v>
      </c>
      <c r="F609">
        <v>7259</v>
      </c>
      <c r="G609">
        <v>34</v>
      </c>
      <c r="H609">
        <v>7.1738155731579734E-3</v>
      </c>
      <c r="I609">
        <v>4.1157909178213747E-3</v>
      </c>
      <c r="J609">
        <v>3.0580246553365987E-3</v>
      </c>
      <c r="K609">
        <f t="shared" si="9"/>
        <v>3.3945460699382263E-5</v>
      </c>
    </row>
    <row r="610" spans="1:11" x14ac:dyDescent="0.3">
      <c r="A610">
        <v>52408</v>
      </c>
      <c r="B610">
        <v>31</v>
      </c>
      <c r="C610">
        <v>11</v>
      </c>
      <c r="D610">
        <v>1</v>
      </c>
      <c r="E610">
        <v>5822</v>
      </c>
      <c r="F610">
        <v>4277</v>
      </c>
      <c r="G610">
        <v>28</v>
      </c>
      <c r="H610">
        <v>5.2964291816162655E-3</v>
      </c>
      <c r="I610">
        <v>2.5652985074626866E-3</v>
      </c>
      <c r="J610">
        <v>2.7311306741535789E-3</v>
      </c>
      <c r="K610">
        <f t="shared" si="9"/>
        <v>3.7861467730777844E-5</v>
      </c>
    </row>
    <row r="611" spans="1:11" x14ac:dyDescent="0.3">
      <c r="A611">
        <v>52416</v>
      </c>
      <c r="B611">
        <v>55</v>
      </c>
      <c r="C611">
        <v>37</v>
      </c>
      <c r="D611">
        <v>1</v>
      </c>
      <c r="E611">
        <v>10610</v>
      </c>
      <c r="F611">
        <v>12504</v>
      </c>
      <c r="G611">
        <v>55</v>
      </c>
      <c r="H611">
        <v>5.1570557899671826E-3</v>
      </c>
      <c r="I611">
        <v>2.950322940754326E-3</v>
      </c>
      <c r="J611">
        <v>2.2067328492128566E-3</v>
      </c>
      <c r="K611">
        <f t="shared" si="9"/>
        <v>4.4589875899056786E-5</v>
      </c>
    </row>
    <row r="612" spans="1:11" x14ac:dyDescent="0.3">
      <c r="A612">
        <v>52431</v>
      </c>
      <c r="B612">
        <v>5</v>
      </c>
      <c r="C612">
        <v>9</v>
      </c>
      <c r="D612">
        <v>0</v>
      </c>
      <c r="E612">
        <v>983</v>
      </c>
      <c r="F612">
        <v>875</v>
      </c>
      <c r="G612">
        <v>1</v>
      </c>
      <c r="H612">
        <v>5.0607287449392713E-3</v>
      </c>
      <c r="I612">
        <v>1.0180995475113122E-2</v>
      </c>
      <c r="J612">
        <v>-5.1202667301738511E-3</v>
      </c>
      <c r="K612">
        <f t="shared" si="9"/>
        <v>1.9612783235055221E-4</v>
      </c>
    </row>
    <row r="613" spans="1:11" x14ac:dyDescent="0.3">
      <c r="A613">
        <v>52538</v>
      </c>
      <c r="B613">
        <v>18</v>
      </c>
      <c r="C613">
        <v>10</v>
      </c>
      <c r="D613">
        <v>0</v>
      </c>
      <c r="E613">
        <v>2496</v>
      </c>
      <c r="F613">
        <v>10590</v>
      </c>
      <c r="G613">
        <v>10</v>
      </c>
      <c r="H613">
        <v>7.1599045346062056E-3</v>
      </c>
      <c r="I613">
        <v>9.4339622641509435E-4</v>
      </c>
      <c r="J613">
        <v>6.2165083081911114E-3</v>
      </c>
      <c r="K613">
        <f t="shared" si="9"/>
        <v>7.1171016623568765E-6</v>
      </c>
    </row>
    <row r="614" spans="1:11" x14ac:dyDescent="0.3">
      <c r="A614">
        <v>52627</v>
      </c>
      <c r="B614">
        <v>49</v>
      </c>
      <c r="C614">
        <v>79</v>
      </c>
      <c r="D614">
        <v>0</v>
      </c>
      <c r="E614">
        <v>9162</v>
      </c>
      <c r="F614">
        <v>5967</v>
      </c>
      <c r="G614">
        <v>37</v>
      </c>
      <c r="H614">
        <v>5.3197264140701335E-3</v>
      </c>
      <c r="I614">
        <v>1.3066490241481972E-2</v>
      </c>
      <c r="J614">
        <v>-7.7467638274118381E-3</v>
      </c>
      <c r="K614">
        <f t="shared" si="9"/>
        <v>2.7659221640149838E-4</v>
      </c>
    </row>
    <row r="615" spans="1:11" x14ac:dyDescent="0.3">
      <c r="A615">
        <v>52673</v>
      </c>
      <c r="B615">
        <v>151</v>
      </c>
      <c r="C615">
        <v>93</v>
      </c>
      <c r="D615">
        <v>1</v>
      </c>
      <c r="E615">
        <v>1638</v>
      </c>
      <c r="F615">
        <v>5736</v>
      </c>
      <c r="G615">
        <v>18</v>
      </c>
      <c r="H615">
        <v>8.4404695360536616E-2</v>
      </c>
      <c r="I615">
        <v>1.5954709212557899E-2</v>
      </c>
      <c r="J615">
        <v>6.8449986147978717E-2</v>
      </c>
      <c r="K615">
        <f t="shared" si="9"/>
        <v>3.5480712085024075E-3</v>
      </c>
    </row>
    <row r="616" spans="1:11" x14ac:dyDescent="0.3">
      <c r="A616">
        <v>52681</v>
      </c>
      <c r="B616">
        <v>56</v>
      </c>
      <c r="C616">
        <v>83</v>
      </c>
      <c r="D616">
        <v>0</v>
      </c>
      <c r="E616">
        <v>7936</v>
      </c>
      <c r="F616">
        <v>3271</v>
      </c>
      <c r="G616">
        <v>3</v>
      </c>
      <c r="H616">
        <v>7.0070070070070069E-3</v>
      </c>
      <c r="I616">
        <v>2.4746571258199165E-2</v>
      </c>
      <c r="J616">
        <v>-1.7739564251192157E-2</v>
      </c>
      <c r="K616">
        <f t="shared" si="9"/>
        <v>7.0883003940039823E-4</v>
      </c>
    </row>
    <row r="617" spans="1:11" x14ac:dyDescent="0.3">
      <c r="A617">
        <v>52704</v>
      </c>
      <c r="B617">
        <v>46</v>
      </c>
      <c r="C617">
        <v>24</v>
      </c>
      <c r="D617">
        <v>0</v>
      </c>
      <c r="E617">
        <v>1020</v>
      </c>
      <c r="F617">
        <v>1240</v>
      </c>
      <c r="G617">
        <v>2</v>
      </c>
      <c r="H617">
        <v>4.3151969981238276E-2</v>
      </c>
      <c r="I617">
        <v>1.8987341772151899E-2</v>
      </c>
      <c r="J617">
        <v>2.4164628209086377E-2</v>
      </c>
      <c r="K617">
        <f t="shared" si="9"/>
        <v>2.3348849231461267E-4</v>
      </c>
    </row>
    <row r="618" spans="1:11" x14ac:dyDescent="0.3">
      <c r="A618">
        <v>52800</v>
      </c>
      <c r="B618">
        <v>8</v>
      </c>
      <c r="C618">
        <v>7</v>
      </c>
      <c r="D618">
        <v>0</v>
      </c>
      <c r="E618">
        <v>289</v>
      </c>
      <c r="F618">
        <v>548</v>
      </c>
      <c r="G618">
        <v>0</v>
      </c>
      <c r="H618">
        <v>2.6936026936026935E-2</v>
      </c>
      <c r="I618">
        <v>1.2612612612612612E-2</v>
      </c>
      <c r="J618">
        <v>1.4323414323414323E-2</v>
      </c>
      <c r="K618">
        <f t="shared" si="9"/>
        <v>2.9583986741245449E-5</v>
      </c>
    </row>
    <row r="619" spans="1:11" x14ac:dyDescent="0.3">
      <c r="A619">
        <v>52872</v>
      </c>
      <c r="B619">
        <v>61</v>
      </c>
      <c r="C619">
        <v>31</v>
      </c>
      <c r="D619">
        <v>0</v>
      </c>
      <c r="E619">
        <v>9308</v>
      </c>
      <c r="F619">
        <v>8358</v>
      </c>
      <c r="G619">
        <v>57</v>
      </c>
      <c r="H619">
        <v>6.5108336001707756E-3</v>
      </c>
      <c r="I619">
        <v>3.6953152938371675E-3</v>
      </c>
      <c r="J619">
        <v>2.8155183063336081E-3</v>
      </c>
      <c r="K619">
        <f t="shared" si="9"/>
        <v>3.6830086566781797E-5</v>
      </c>
    </row>
    <row r="620" spans="1:11" x14ac:dyDescent="0.3">
      <c r="A620">
        <v>52926</v>
      </c>
      <c r="B620">
        <v>17</v>
      </c>
      <c r="C620">
        <v>7</v>
      </c>
      <c r="D620">
        <v>0</v>
      </c>
      <c r="E620">
        <v>3320</v>
      </c>
      <c r="F620">
        <v>1859</v>
      </c>
      <c r="G620">
        <v>19</v>
      </c>
      <c r="H620">
        <v>5.0943961642193588E-3</v>
      </c>
      <c r="I620">
        <v>3.7513397642015005E-3</v>
      </c>
      <c r="J620">
        <v>1.3430564000178583E-3</v>
      </c>
      <c r="K620">
        <f t="shared" si="9"/>
        <v>5.6870324367930562E-5</v>
      </c>
    </row>
    <row r="621" spans="1:11" x14ac:dyDescent="0.3">
      <c r="A621">
        <v>53024</v>
      </c>
      <c r="B621">
        <v>54</v>
      </c>
      <c r="C621">
        <v>42</v>
      </c>
      <c r="D621">
        <v>3</v>
      </c>
      <c r="E621">
        <v>1556</v>
      </c>
      <c r="F621">
        <v>1418</v>
      </c>
      <c r="G621">
        <v>8</v>
      </c>
      <c r="H621">
        <v>3.354037267080745E-2</v>
      </c>
      <c r="I621">
        <v>2.8767123287671233E-2</v>
      </c>
      <c r="J621">
        <v>4.7732493831362174E-3</v>
      </c>
      <c r="K621">
        <f t="shared" si="9"/>
        <v>1.6900720456899343E-5</v>
      </c>
    </row>
    <row r="622" spans="1:11" x14ac:dyDescent="0.3">
      <c r="A622">
        <v>53189</v>
      </c>
      <c r="B622">
        <v>108</v>
      </c>
      <c r="C622">
        <v>117</v>
      </c>
      <c r="D622">
        <v>2</v>
      </c>
      <c r="E622">
        <v>3900</v>
      </c>
      <c r="F622">
        <v>4539</v>
      </c>
      <c r="G622">
        <v>36</v>
      </c>
      <c r="H622">
        <v>2.6946107784431138E-2</v>
      </c>
      <c r="I622">
        <v>2.5128865979381444E-2</v>
      </c>
      <c r="J622">
        <v>1.8172418050496943E-3</v>
      </c>
      <c r="K622">
        <f t="shared" si="9"/>
        <v>4.9943282792740498E-5</v>
      </c>
    </row>
    <row r="623" spans="1:11" x14ac:dyDescent="0.3">
      <c r="A623">
        <v>53229</v>
      </c>
      <c r="B623">
        <v>119</v>
      </c>
      <c r="C623">
        <v>89</v>
      </c>
      <c r="D623">
        <v>2</v>
      </c>
      <c r="E623">
        <v>4619</v>
      </c>
      <c r="F623">
        <v>4817</v>
      </c>
      <c r="G623">
        <v>13</v>
      </c>
      <c r="H623">
        <v>2.5116082735331363E-2</v>
      </c>
      <c r="I623">
        <v>1.814105177333877E-2</v>
      </c>
      <c r="J623">
        <v>6.9750309619925933E-3</v>
      </c>
      <c r="K623">
        <f t="shared" si="9"/>
        <v>3.6453004954861828E-6</v>
      </c>
    </row>
    <row r="624" spans="1:11" x14ac:dyDescent="0.3">
      <c r="A624">
        <v>53315</v>
      </c>
      <c r="B624">
        <v>125</v>
      </c>
      <c r="C624">
        <v>88</v>
      </c>
      <c r="D624">
        <v>6</v>
      </c>
      <c r="E624">
        <v>1842</v>
      </c>
      <c r="F624">
        <v>2017</v>
      </c>
      <c r="G624">
        <v>15</v>
      </c>
      <c r="H624">
        <v>6.3548551093035074E-2</v>
      </c>
      <c r="I624">
        <v>4.180522565320665E-2</v>
      </c>
      <c r="J624">
        <v>2.1743325439828425E-2</v>
      </c>
      <c r="K624">
        <f t="shared" si="9"/>
        <v>1.6535458755317781E-4</v>
      </c>
    </row>
    <row r="625" spans="1:11" x14ac:dyDescent="0.3">
      <c r="A625">
        <v>53435</v>
      </c>
      <c r="B625">
        <v>105</v>
      </c>
      <c r="C625">
        <v>29</v>
      </c>
      <c r="D625">
        <v>0</v>
      </c>
      <c r="E625">
        <v>6907</v>
      </c>
      <c r="F625">
        <v>4977</v>
      </c>
      <c r="G625">
        <v>23</v>
      </c>
      <c r="H625">
        <v>1.4974329720479178E-2</v>
      </c>
      <c r="I625">
        <v>5.7930483419896123E-3</v>
      </c>
      <c r="J625">
        <v>9.1812813784895655E-3</v>
      </c>
      <c r="K625">
        <f t="shared" si="9"/>
        <v>8.8199146843671492E-8</v>
      </c>
    </row>
    <row r="626" spans="1:11" x14ac:dyDescent="0.3">
      <c r="A626">
        <v>53436</v>
      </c>
      <c r="B626">
        <v>3</v>
      </c>
      <c r="C626">
        <v>0</v>
      </c>
      <c r="D626">
        <v>0</v>
      </c>
      <c r="E626">
        <v>128</v>
      </c>
      <c r="F626">
        <v>2156</v>
      </c>
      <c r="G626">
        <v>1</v>
      </c>
      <c r="H626">
        <v>2.2900763358778626E-2</v>
      </c>
      <c r="I626">
        <v>0</v>
      </c>
      <c r="J626">
        <v>2.2900763358778626E-2</v>
      </c>
      <c r="K626">
        <f t="shared" si="9"/>
        <v>1.964613020857096E-4</v>
      </c>
    </row>
    <row r="627" spans="1:11" x14ac:dyDescent="0.3">
      <c r="A627">
        <v>53595</v>
      </c>
      <c r="B627">
        <v>6</v>
      </c>
      <c r="C627">
        <v>3</v>
      </c>
      <c r="D627">
        <v>0</v>
      </c>
      <c r="E627">
        <v>871</v>
      </c>
      <c r="F627">
        <v>2572</v>
      </c>
      <c r="G627">
        <v>0</v>
      </c>
      <c r="H627">
        <v>6.8415051311288486E-3</v>
      </c>
      <c r="I627">
        <v>1.1650485436893205E-3</v>
      </c>
      <c r="J627">
        <v>5.6764565874395283E-3</v>
      </c>
      <c r="K627">
        <f t="shared" si="9"/>
        <v>1.0290246314868365E-5</v>
      </c>
    </row>
    <row r="628" spans="1:11" x14ac:dyDescent="0.3">
      <c r="A628">
        <v>53619</v>
      </c>
      <c r="B628">
        <v>155</v>
      </c>
      <c r="C628">
        <v>86</v>
      </c>
      <c r="D628">
        <v>3</v>
      </c>
      <c r="E628">
        <v>6608</v>
      </c>
      <c r="F628">
        <v>15100</v>
      </c>
      <c r="G628">
        <v>62</v>
      </c>
      <c r="H628">
        <v>2.2918823007541032E-2</v>
      </c>
      <c r="I628">
        <v>5.6631107599104434E-3</v>
      </c>
      <c r="J628">
        <v>1.7255712247630589E-2</v>
      </c>
      <c r="K628">
        <f t="shared" si="9"/>
        <v>7.0080577061996149E-5</v>
      </c>
    </row>
    <row r="629" spans="1:11" x14ac:dyDescent="0.3">
      <c r="A629">
        <v>53653</v>
      </c>
      <c r="B629">
        <v>4</v>
      </c>
      <c r="C629">
        <v>1</v>
      </c>
      <c r="D629">
        <v>0</v>
      </c>
      <c r="E629">
        <v>108</v>
      </c>
      <c r="F629">
        <v>312</v>
      </c>
      <c r="G629">
        <v>2</v>
      </c>
      <c r="H629">
        <v>3.5714285714285712E-2</v>
      </c>
      <c r="I629">
        <v>3.1948881789137379E-3</v>
      </c>
      <c r="J629">
        <v>3.2519397535371974E-2</v>
      </c>
      <c r="K629">
        <f t="shared" si="9"/>
        <v>5.5861793161829257E-4</v>
      </c>
    </row>
    <row r="630" spans="1:11" x14ac:dyDescent="0.3">
      <c r="A630">
        <v>53758</v>
      </c>
      <c r="B630">
        <v>2</v>
      </c>
      <c r="C630">
        <v>0</v>
      </c>
      <c r="D630">
        <v>0</v>
      </c>
      <c r="E630">
        <v>314</v>
      </c>
      <c r="F630">
        <v>177</v>
      </c>
      <c r="G630">
        <v>0</v>
      </c>
      <c r="H630">
        <v>6.3291139240506328E-3</v>
      </c>
      <c r="I630">
        <v>0</v>
      </c>
      <c r="J630">
        <v>6.3291139240506328E-3</v>
      </c>
      <c r="K630">
        <f t="shared" si="9"/>
        <v>6.5289654921067866E-6</v>
      </c>
    </row>
    <row r="631" spans="1:11" x14ac:dyDescent="0.3">
      <c r="A631">
        <v>53759</v>
      </c>
      <c r="B631">
        <v>3</v>
      </c>
      <c r="C631">
        <v>8</v>
      </c>
      <c r="D631">
        <v>0</v>
      </c>
      <c r="E631">
        <v>247</v>
      </c>
      <c r="F631">
        <v>1384</v>
      </c>
      <c r="G631">
        <v>2</v>
      </c>
      <c r="H631">
        <v>1.2E-2</v>
      </c>
      <c r="I631">
        <v>5.7471264367816091E-3</v>
      </c>
      <c r="J631">
        <v>6.2528735632183911E-3</v>
      </c>
      <c r="K631">
        <f t="shared" si="9"/>
        <v>6.924394391544221E-6</v>
      </c>
    </row>
    <row r="632" spans="1:11" x14ac:dyDescent="0.3">
      <c r="A632">
        <v>53983</v>
      </c>
      <c r="B632">
        <v>80</v>
      </c>
      <c r="C632">
        <v>98</v>
      </c>
      <c r="D632">
        <v>3</v>
      </c>
      <c r="E632">
        <v>2900</v>
      </c>
      <c r="F632">
        <v>2875</v>
      </c>
      <c r="G632">
        <v>8</v>
      </c>
      <c r="H632">
        <v>2.6845637583892617E-2</v>
      </c>
      <c r="I632">
        <v>3.296333669693912E-2</v>
      </c>
      <c r="J632">
        <v>-6.1176991130465035E-3</v>
      </c>
      <c r="K632">
        <f t="shared" si="9"/>
        <v>2.2505991638246533E-4</v>
      </c>
    </row>
    <row r="633" spans="1:11" x14ac:dyDescent="0.3">
      <c r="A633">
        <v>54109</v>
      </c>
      <c r="B633">
        <v>57</v>
      </c>
      <c r="C633">
        <v>18</v>
      </c>
      <c r="D633">
        <v>0</v>
      </c>
      <c r="E633">
        <v>15065</v>
      </c>
      <c r="F633">
        <v>17600</v>
      </c>
      <c r="G633">
        <v>19</v>
      </c>
      <c r="H633">
        <v>3.7693426795397432E-3</v>
      </c>
      <c r="I633">
        <v>1.0216823703030991E-3</v>
      </c>
      <c r="J633">
        <v>2.747660309236644E-3</v>
      </c>
      <c r="K633">
        <f t="shared" si="9"/>
        <v>3.7658321739710209E-5</v>
      </c>
    </row>
    <row r="634" spans="1:11" x14ac:dyDescent="0.3">
      <c r="A634">
        <v>54191</v>
      </c>
      <c r="B634">
        <v>38</v>
      </c>
      <c r="C634">
        <v>11</v>
      </c>
      <c r="D634">
        <v>1</v>
      </c>
      <c r="E634">
        <v>440</v>
      </c>
      <c r="F634">
        <v>3230</v>
      </c>
      <c r="G634">
        <v>0</v>
      </c>
      <c r="H634">
        <v>7.9497907949790794E-2</v>
      </c>
      <c r="I634">
        <v>3.3940141931502622E-3</v>
      </c>
      <c r="J634">
        <v>7.6103893756640534E-2</v>
      </c>
      <c r="K634">
        <f t="shared" si="9"/>
        <v>4.5184740581551835E-3</v>
      </c>
    </row>
    <row r="635" spans="1:11" x14ac:dyDescent="0.3">
      <c r="A635">
        <v>54586</v>
      </c>
      <c r="B635">
        <v>151</v>
      </c>
      <c r="C635">
        <v>51</v>
      </c>
      <c r="D635">
        <v>0</v>
      </c>
      <c r="E635">
        <v>26275</v>
      </c>
      <c r="F635">
        <v>30904</v>
      </c>
      <c r="G635">
        <v>120</v>
      </c>
      <c r="H635">
        <v>5.7140694770301979E-3</v>
      </c>
      <c r="I635">
        <v>1.6475528993700533E-3</v>
      </c>
      <c r="J635">
        <v>4.0665165776601446E-3</v>
      </c>
      <c r="K635">
        <f t="shared" si="9"/>
        <v>2.3211017513138457E-5</v>
      </c>
    </row>
    <row r="636" spans="1:11" x14ac:dyDescent="0.3">
      <c r="A636">
        <v>54599</v>
      </c>
      <c r="B636">
        <v>39</v>
      </c>
      <c r="C636">
        <v>39</v>
      </c>
      <c r="D636">
        <v>0</v>
      </c>
      <c r="E636">
        <v>3680</v>
      </c>
      <c r="F636">
        <v>4148</v>
      </c>
      <c r="G636">
        <v>18</v>
      </c>
      <c r="H636">
        <v>1.0486689970422156E-2</v>
      </c>
      <c r="I636">
        <v>9.3145450203009315E-3</v>
      </c>
      <c r="J636">
        <v>1.1721449501212247E-3</v>
      </c>
      <c r="K636">
        <f t="shared" si="9"/>
        <v>5.9477304152020986E-5</v>
      </c>
    </row>
    <row r="637" spans="1:11" x14ac:dyDescent="0.3">
      <c r="A637">
        <v>54616</v>
      </c>
      <c r="B637">
        <v>42</v>
      </c>
      <c r="C637">
        <v>15</v>
      </c>
      <c r="D637">
        <v>0</v>
      </c>
      <c r="E637">
        <v>1637</v>
      </c>
      <c r="F637">
        <v>6059</v>
      </c>
      <c r="G637">
        <v>0</v>
      </c>
      <c r="H637">
        <v>2.501488981536629E-2</v>
      </c>
      <c r="I637">
        <v>2.4695423114916037E-3</v>
      </c>
      <c r="J637">
        <v>2.2545347503874685E-2</v>
      </c>
      <c r="K637">
        <f t="shared" si="9"/>
        <v>1.8662427445555375E-4</v>
      </c>
    </row>
    <row r="638" spans="1:11" x14ac:dyDescent="0.3">
      <c r="A638">
        <v>54677</v>
      </c>
      <c r="B638">
        <v>33</v>
      </c>
      <c r="C638">
        <v>48</v>
      </c>
      <c r="D638">
        <v>0</v>
      </c>
      <c r="E638">
        <v>1802</v>
      </c>
      <c r="F638">
        <v>3358</v>
      </c>
      <c r="G638">
        <v>19</v>
      </c>
      <c r="H638">
        <v>1.7983651226158037E-2</v>
      </c>
      <c r="I638">
        <v>1.4092777451556078E-2</v>
      </c>
      <c r="J638">
        <v>3.8908737746019585E-3</v>
      </c>
      <c r="K638">
        <f t="shared" si="9"/>
        <v>2.4934285162810041E-5</v>
      </c>
    </row>
    <row r="639" spans="1:11" x14ac:dyDescent="0.3">
      <c r="A639">
        <v>54724</v>
      </c>
      <c r="B639">
        <v>165</v>
      </c>
      <c r="C639">
        <v>55</v>
      </c>
      <c r="D639">
        <v>0</v>
      </c>
      <c r="E639">
        <v>32894</v>
      </c>
      <c r="F639">
        <v>39026</v>
      </c>
      <c r="G639">
        <v>110</v>
      </c>
      <c r="H639">
        <v>4.9910765600895369E-3</v>
      </c>
      <c r="I639">
        <v>1.4073334868606228E-3</v>
      </c>
      <c r="J639">
        <v>3.5837430732289142E-3</v>
      </c>
      <c r="K639">
        <f t="shared" si="9"/>
        <v>2.8095882179316012E-5</v>
      </c>
    </row>
    <row r="640" spans="1:11" x14ac:dyDescent="0.3">
      <c r="A640">
        <v>54776</v>
      </c>
      <c r="B640">
        <v>7</v>
      </c>
      <c r="C640">
        <v>5</v>
      </c>
      <c r="D640">
        <v>0</v>
      </c>
      <c r="E640">
        <v>583</v>
      </c>
      <c r="F640">
        <v>916</v>
      </c>
      <c r="G640">
        <v>4</v>
      </c>
      <c r="H640">
        <v>1.1864406779661017E-2</v>
      </c>
      <c r="I640">
        <v>5.4288816503800215E-3</v>
      </c>
      <c r="J640">
        <v>6.4355251292809957E-3</v>
      </c>
      <c r="K640">
        <f t="shared" si="9"/>
        <v>5.9964884095655833E-6</v>
      </c>
    </row>
    <row r="641" spans="1:11" x14ac:dyDescent="0.3">
      <c r="A641">
        <v>54848</v>
      </c>
      <c r="B641">
        <v>27</v>
      </c>
      <c r="C641">
        <v>19</v>
      </c>
      <c r="D641">
        <v>0</v>
      </c>
      <c r="E641">
        <v>6830</v>
      </c>
      <c r="F641">
        <v>6816</v>
      </c>
      <c r="G641">
        <v>8</v>
      </c>
      <c r="H641">
        <v>3.9375820329590203E-3</v>
      </c>
      <c r="I641">
        <v>2.7798098024871981E-3</v>
      </c>
      <c r="J641">
        <v>1.1577722304718222E-3</v>
      </c>
      <c r="K641">
        <f t="shared" si="9"/>
        <v>5.9699199953493947E-5</v>
      </c>
    </row>
    <row r="642" spans="1:11" x14ac:dyDescent="0.3">
      <c r="A642">
        <v>54962</v>
      </c>
      <c r="B642">
        <v>223</v>
      </c>
      <c r="C642">
        <v>171</v>
      </c>
      <c r="D642">
        <v>4</v>
      </c>
      <c r="E642">
        <v>5787</v>
      </c>
      <c r="F642">
        <v>5391</v>
      </c>
      <c r="G642">
        <v>74</v>
      </c>
      <c r="H642">
        <v>3.7104825291181365E-2</v>
      </c>
      <c r="I642">
        <v>3.0744336569579287E-2</v>
      </c>
      <c r="J642">
        <v>6.3604887216020776E-3</v>
      </c>
      <c r="K642">
        <f t="shared" si="9"/>
        <v>6.369613105934924E-6</v>
      </c>
    </row>
    <row r="643" spans="1:11" x14ac:dyDescent="0.3">
      <c r="A643">
        <v>54976</v>
      </c>
      <c r="B643">
        <v>102</v>
      </c>
      <c r="C643">
        <v>78</v>
      </c>
      <c r="D643">
        <v>3</v>
      </c>
      <c r="E643">
        <v>1711</v>
      </c>
      <c r="F643">
        <v>2983</v>
      </c>
      <c r="G643">
        <v>32</v>
      </c>
      <c r="H643">
        <v>5.6260341974627689E-2</v>
      </c>
      <c r="I643">
        <v>2.5481868670369161E-2</v>
      </c>
      <c r="J643">
        <v>3.0778473304258529E-2</v>
      </c>
      <c r="K643">
        <f t="shared" si="9"/>
        <v>4.7935491370921276E-4</v>
      </c>
    </row>
    <row r="644" spans="1:11" x14ac:dyDescent="0.3">
      <c r="A644">
        <v>55015</v>
      </c>
      <c r="B644">
        <v>47</v>
      </c>
      <c r="C644">
        <v>8</v>
      </c>
      <c r="D644">
        <v>0</v>
      </c>
      <c r="E644">
        <v>2916</v>
      </c>
      <c r="F644">
        <v>4490</v>
      </c>
      <c r="G644">
        <v>10</v>
      </c>
      <c r="H644">
        <v>1.5862301721228485E-2</v>
      </c>
      <c r="I644">
        <v>1.7785682525566918E-3</v>
      </c>
      <c r="J644">
        <v>1.4083733468671793E-2</v>
      </c>
      <c r="K644">
        <f t="shared" ref="K644:K677" si="10">(J644-$M$2)^2</f>
        <v>2.703412953856068E-5</v>
      </c>
    </row>
    <row r="645" spans="1:11" x14ac:dyDescent="0.3">
      <c r="A645">
        <v>55048</v>
      </c>
      <c r="B645">
        <v>52</v>
      </c>
      <c r="C645">
        <v>45</v>
      </c>
      <c r="D645">
        <v>0</v>
      </c>
      <c r="E645">
        <v>1293</v>
      </c>
      <c r="F645">
        <v>582</v>
      </c>
      <c r="G645">
        <v>14</v>
      </c>
      <c r="H645">
        <v>3.8661710037174724E-2</v>
      </c>
      <c r="I645">
        <v>7.1770334928229665E-2</v>
      </c>
      <c r="J645">
        <v>-3.3108624891054941E-2</v>
      </c>
      <c r="K645">
        <f t="shared" si="10"/>
        <v>1.7634055701422355E-3</v>
      </c>
    </row>
    <row r="646" spans="1:11" x14ac:dyDescent="0.3">
      <c r="A646">
        <v>55052</v>
      </c>
      <c r="B646">
        <v>86</v>
      </c>
      <c r="C646">
        <v>86</v>
      </c>
      <c r="D646">
        <v>1</v>
      </c>
      <c r="E646">
        <v>4310</v>
      </c>
      <c r="F646">
        <v>9293</v>
      </c>
      <c r="G646">
        <v>19</v>
      </c>
      <c r="H646">
        <v>1.9563239308462238E-2</v>
      </c>
      <c r="I646">
        <v>9.1694210470199388E-3</v>
      </c>
      <c r="J646">
        <v>1.0393818261442299E-2</v>
      </c>
      <c r="K646">
        <f t="shared" si="10"/>
        <v>2.2786515200635239E-6</v>
      </c>
    </row>
    <row r="647" spans="1:11" x14ac:dyDescent="0.3">
      <c r="A647">
        <v>55087</v>
      </c>
      <c r="B647">
        <v>77</v>
      </c>
      <c r="C647">
        <v>44</v>
      </c>
      <c r="D647">
        <v>0</v>
      </c>
      <c r="E647">
        <v>5287</v>
      </c>
      <c r="F647">
        <v>8641</v>
      </c>
      <c r="G647">
        <v>8</v>
      </c>
      <c r="H647">
        <v>1.435495898583147E-2</v>
      </c>
      <c r="I647">
        <v>5.0662061024755326E-3</v>
      </c>
      <c r="J647">
        <v>9.2887528833559378E-3</v>
      </c>
      <c r="K647">
        <f t="shared" si="10"/>
        <v>1.63583779560178E-7</v>
      </c>
    </row>
    <row r="648" spans="1:11" x14ac:dyDescent="0.3">
      <c r="A648">
        <v>55098</v>
      </c>
      <c r="B648">
        <v>364</v>
      </c>
      <c r="C648">
        <v>133</v>
      </c>
      <c r="D648">
        <v>2</v>
      </c>
      <c r="E648">
        <v>8978</v>
      </c>
      <c r="F648">
        <v>11782</v>
      </c>
      <c r="G648">
        <v>57</v>
      </c>
      <c r="H648">
        <v>3.8963819310640121E-2</v>
      </c>
      <c r="I648">
        <v>1.1162400335711288E-2</v>
      </c>
      <c r="J648">
        <v>2.7801418974928833E-2</v>
      </c>
      <c r="K648">
        <f t="shared" si="10"/>
        <v>3.5785746723777516E-4</v>
      </c>
    </row>
    <row r="649" spans="1:11" x14ac:dyDescent="0.3">
      <c r="A649">
        <v>55111</v>
      </c>
      <c r="B649">
        <v>207</v>
      </c>
      <c r="C649">
        <v>54</v>
      </c>
      <c r="D649">
        <v>1</v>
      </c>
      <c r="E649">
        <v>7573</v>
      </c>
      <c r="F649">
        <v>22228</v>
      </c>
      <c r="G649">
        <v>47</v>
      </c>
      <c r="H649">
        <v>2.6606683804627249E-2</v>
      </c>
      <c r="I649">
        <v>2.4234808365496815E-3</v>
      </c>
      <c r="J649">
        <v>2.4183202968077567E-2</v>
      </c>
      <c r="K649">
        <f t="shared" si="10"/>
        <v>2.3405649423939833E-4</v>
      </c>
    </row>
    <row r="650" spans="1:11" x14ac:dyDescent="0.3">
      <c r="A650">
        <v>55117</v>
      </c>
      <c r="B650">
        <v>2</v>
      </c>
      <c r="C650">
        <v>0</v>
      </c>
      <c r="D650">
        <v>0</v>
      </c>
      <c r="E650">
        <v>187</v>
      </c>
      <c r="F650">
        <v>190</v>
      </c>
      <c r="G650">
        <v>0</v>
      </c>
      <c r="H650">
        <v>1.0582010582010581E-2</v>
      </c>
      <c r="I650">
        <v>0</v>
      </c>
      <c r="J650">
        <v>1.0582010582010581E-2</v>
      </c>
      <c r="K650">
        <f t="shared" si="10"/>
        <v>2.8822281239874788E-6</v>
      </c>
    </row>
    <row r="651" spans="1:11" x14ac:dyDescent="0.3">
      <c r="A651">
        <v>55232</v>
      </c>
      <c r="B651">
        <v>17</v>
      </c>
      <c r="C651">
        <v>16</v>
      </c>
      <c r="D651">
        <v>2</v>
      </c>
      <c r="E651">
        <v>2605</v>
      </c>
      <c r="F651">
        <v>4526</v>
      </c>
      <c r="G651">
        <v>3</v>
      </c>
      <c r="H651">
        <v>6.4836003051106025E-3</v>
      </c>
      <c r="I651">
        <v>3.5226772346983706E-3</v>
      </c>
      <c r="J651">
        <v>2.9609230704122319E-3</v>
      </c>
      <c r="K651">
        <f t="shared" si="10"/>
        <v>3.5086370162660211E-5</v>
      </c>
    </row>
    <row r="652" spans="1:11" x14ac:dyDescent="0.3">
      <c r="A652">
        <v>55277</v>
      </c>
      <c r="B652">
        <v>6</v>
      </c>
      <c r="C652">
        <v>6</v>
      </c>
      <c r="D652">
        <v>0</v>
      </c>
      <c r="E652">
        <v>1002</v>
      </c>
      <c r="F652">
        <v>4548</v>
      </c>
      <c r="G652">
        <v>17</v>
      </c>
      <c r="H652">
        <v>5.9523809523809521E-3</v>
      </c>
      <c r="I652">
        <v>1.3175230566534915E-3</v>
      </c>
      <c r="J652">
        <v>4.6348578957274601E-3</v>
      </c>
      <c r="K652">
        <f t="shared" si="10"/>
        <v>1.8057740917280741E-5</v>
      </c>
    </row>
    <row r="653" spans="1:11" x14ac:dyDescent="0.3">
      <c r="A653">
        <v>55365</v>
      </c>
      <c r="B653">
        <v>130</v>
      </c>
      <c r="C653">
        <v>90</v>
      </c>
      <c r="D653">
        <v>2</v>
      </c>
      <c r="E653">
        <v>9525</v>
      </c>
      <c r="F653">
        <v>13230</v>
      </c>
      <c r="G653">
        <v>63</v>
      </c>
      <c r="H653">
        <v>1.3464526152252718E-2</v>
      </c>
      <c r="I653">
        <v>6.7567567567567571E-3</v>
      </c>
      <c r="J653">
        <v>6.7077693954959612E-3</v>
      </c>
      <c r="K653">
        <f t="shared" si="10"/>
        <v>4.7372766215203316E-6</v>
      </c>
    </row>
    <row r="654" spans="1:11" x14ac:dyDescent="0.3">
      <c r="A654">
        <v>55623</v>
      </c>
      <c r="B654">
        <v>3</v>
      </c>
      <c r="C654">
        <v>2</v>
      </c>
      <c r="D654">
        <v>0</v>
      </c>
      <c r="E654">
        <v>255</v>
      </c>
      <c r="F654">
        <v>531</v>
      </c>
      <c r="G654">
        <v>3</v>
      </c>
      <c r="H654">
        <v>1.1627906976744186E-2</v>
      </c>
      <c r="I654">
        <v>3.7523452157598499E-3</v>
      </c>
      <c r="J654">
        <v>7.875561760984336E-3</v>
      </c>
      <c r="K654">
        <f t="shared" si="10"/>
        <v>1.0175487328388146E-6</v>
      </c>
    </row>
    <row r="655" spans="1:11" x14ac:dyDescent="0.3">
      <c r="A655">
        <v>55674</v>
      </c>
      <c r="B655">
        <v>55</v>
      </c>
      <c r="C655">
        <v>30</v>
      </c>
      <c r="D655">
        <v>0</v>
      </c>
      <c r="E655">
        <v>914</v>
      </c>
      <c r="F655">
        <v>408</v>
      </c>
      <c r="G655">
        <v>1</v>
      </c>
      <c r="H655">
        <v>5.6759545923632609E-2</v>
      </c>
      <c r="I655">
        <v>6.8493150684931503E-2</v>
      </c>
      <c r="J655">
        <v>-1.1733604761298894E-2</v>
      </c>
      <c r="K655">
        <f t="shared" si="10"/>
        <v>4.2509791290361933E-4</v>
      </c>
    </row>
    <row r="656" spans="1:11" x14ac:dyDescent="0.3">
      <c r="A656">
        <v>55873</v>
      </c>
      <c r="B656">
        <v>13</v>
      </c>
      <c r="C656">
        <v>22</v>
      </c>
      <c r="D656">
        <v>0</v>
      </c>
      <c r="E656">
        <v>4770</v>
      </c>
      <c r="F656">
        <v>8307</v>
      </c>
      <c r="G656">
        <v>18</v>
      </c>
      <c r="H656">
        <v>2.717959439682208E-3</v>
      </c>
      <c r="I656">
        <v>2.6413735142273983E-3</v>
      </c>
      <c r="J656">
        <v>7.6585925454809682E-5</v>
      </c>
      <c r="K656">
        <f t="shared" si="10"/>
        <v>7.7575791402518648E-5</v>
      </c>
    </row>
    <row r="657" spans="1:11" x14ac:dyDescent="0.3">
      <c r="A657">
        <v>55927</v>
      </c>
      <c r="B657">
        <v>34</v>
      </c>
      <c r="C657">
        <v>27</v>
      </c>
      <c r="D657">
        <v>0</v>
      </c>
      <c r="E657">
        <v>1844</v>
      </c>
      <c r="F657">
        <v>1898</v>
      </c>
      <c r="G657">
        <v>7</v>
      </c>
      <c r="H657">
        <v>1.8104366347177849E-2</v>
      </c>
      <c r="I657">
        <v>1.4025974025974027E-2</v>
      </c>
      <c r="J657">
        <v>4.0783923212038223E-3</v>
      </c>
      <c r="K657">
        <f t="shared" si="10"/>
        <v>2.3096729073970311E-5</v>
      </c>
    </row>
    <row r="658" spans="1:11" x14ac:dyDescent="0.3">
      <c r="A658">
        <v>55934</v>
      </c>
      <c r="B658">
        <v>1</v>
      </c>
      <c r="C658">
        <v>1</v>
      </c>
      <c r="D658">
        <v>0</v>
      </c>
      <c r="E658">
        <v>50</v>
      </c>
      <c r="F658">
        <v>750</v>
      </c>
      <c r="G658">
        <v>0</v>
      </c>
      <c r="H658">
        <v>1.9607843137254902E-2</v>
      </c>
      <c r="I658">
        <v>1.3315579227696406E-3</v>
      </c>
      <c r="J658">
        <v>1.8276285214485263E-2</v>
      </c>
      <c r="K658">
        <f t="shared" si="10"/>
        <v>8.8209424461469969E-5</v>
      </c>
    </row>
    <row r="659" spans="1:11" x14ac:dyDescent="0.3">
      <c r="A659">
        <v>55984</v>
      </c>
      <c r="B659">
        <v>911</v>
      </c>
      <c r="C659">
        <v>181</v>
      </c>
      <c r="D659">
        <v>5</v>
      </c>
      <c r="E659">
        <v>41467</v>
      </c>
      <c r="F659">
        <v>36874</v>
      </c>
      <c r="G659">
        <v>153</v>
      </c>
      <c r="H659">
        <v>2.1497003162018028E-2</v>
      </c>
      <c r="I659">
        <v>4.8846309539873163E-3</v>
      </c>
      <c r="J659">
        <v>1.6612372208030711E-2</v>
      </c>
      <c r="K659">
        <f t="shared" si="10"/>
        <v>5.9723131478621512E-5</v>
      </c>
    </row>
    <row r="660" spans="1:11" x14ac:dyDescent="0.3">
      <c r="A660">
        <v>55993</v>
      </c>
      <c r="B660">
        <v>67</v>
      </c>
      <c r="C660">
        <v>97</v>
      </c>
      <c r="D660">
        <v>1</v>
      </c>
      <c r="E660">
        <v>6700</v>
      </c>
      <c r="F660">
        <v>8278</v>
      </c>
      <c r="G660">
        <v>9</v>
      </c>
      <c r="H660">
        <v>9.9009900990099011E-3</v>
      </c>
      <c r="I660">
        <v>1.1582089552238805E-2</v>
      </c>
      <c r="J660">
        <v>-1.6810994532289042E-3</v>
      </c>
      <c r="K660">
        <f t="shared" si="10"/>
        <v>1.1162762264226768E-4</v>
      </c>
    </row>
    <row r="661" spans="1:11" x14ac:dyDescent="0.3">
      <c r="A661">
        <v>56217</v>
      </c>
      <c r="B661">
        <v>10</v>
      </c>
      <c r="C661">
        <v>3</v>
      </c>
      <c r="D661">
        <v>1</v>
      </c>
      <c r="E661">
        <v>189</v>
      </c>
      <c r="F661">
        <v>375</v>
      </c>
      <c r="G661">
        <v>0</v>
      </c>
      <c r="H661">
        <v>5.0251256281407038E-2</v>
      </c>
      <c r="I661">
        <v>7.9365079365079361E-3</v>
      </c>
      <c r="J661">
        <v>4.2314748344899102E-2</v>
      </c>
      <c r="K661">
        <f t="shared" si="10"/>
        <v>1.117595012485349E-3</v>
      </c>
    </row>
    <row r="662" spans="1:11" x14ac:dyDescent="0.3">
      <c r="A662">
        <v>56256</v>
      </c>
      <c r="B662">
        <v>84</v>
      </c>
      <c r="C662">
        <v>14</v>
      </c>
      <c r="D662">
        <v>0</v>
      </c>
      <c r="E662">
        <v>13457</v>
      </c>
      <c r="F662">
        <v>19880</v>
      </c>
      <c r="G662">
        <v>62</v>
      </c>
      <c r="H662">
        <v>6.203382320360387E-3</v>
      </c>
      <c r="I662">
        <v>7.0372976776917663E-4</v>
      </c>
      <c r="J662">
        <v>5.4996525525912105E-3</v>
      </c>
      <c r="K662">
        <f t="shared" si="10"/>
        <v>1.1455824579640838E-5</v>
      </c>
    </row>
    <row r="663" spans="1:11" x14ac:dyDescent="0.3">
      <c r="A663">
        <v>56343</v>
      </c>
      <c r="B663">
        <v>93</v>
      </c>
      <c r="C663">
        <v>39</v>
      </c>
      <c r="D663">
        <v>0</v>
      </c>
      <c r="E663">
        <v>6324</v>
      </c>
      <c r="F663">
        <v>12643</v>
      </c>
      <c r="G663">
        <v>8</v>
      </c>
      <c r="H663">
        <v>1.4492753623188406E-2</v>
      </c>
      <c r="I663">
        <v>3.0752247279608896E-3</v>
      </c>
      <c r="J663">
        <v>1.1417528895227517E-2</v>
      </c>
      <c r="K663">
        <f t="shared" si="10"/>
        <v>6.417258936954112E-6</v>
      </c>
    </row>
    <row r="664" spans="1:11" x14ac:dyDescent="0.3">
      <c r="A664">
        <v>56351</v>
      </c>
      <c r="B664">
        <v>62</v>
      </c>
      <c r="C664">
        <v>35</v>
      </c>
      <c r="D664">
        <v>0</v>
      </c>
      <c r="E664">
        <v>8670</v>
      </c>
      <c r="F664">
        <v>13006</v>
      </c>
      <c r="G664">
        <v>24</v>
      </c>
      <c r="H664">
        <v>7.1003206596426931E-3</v>
      </c>
      <c r="I664">
        <v>2.6838432635534087E-3</v>
      </c>
      <c r="J664">
        <v>4.4164773960892849E-3</v>
      </c>
      <c r="K664">
        <f t="shared" si="10"/>
        <v>1.9961420651691262E-5</v>
      </c>
    </row>
    <row r="665" spans="1:11" x14ac:dyDescent="0.3">
      <c r="A665">
        <v>56378</v>
      </c>
      <c r="B665">
        <v>781</v>
      </c>
      <c r="C665">
        <v>716</v>
      </c>
      <c r="D665">
        <v>3</v>
      </c>
      <c r="E665">
        <v>84916</v>
      </c>
      <c r="F665">
        <v>41537</v>
      </c>
      <c r="G665">
        <v>241</v>
      </c>
      <c r="H665">
        <v>9.1135045567522777E-3</v>
      </c>
      <c r="I665">
        <v>1.6945542328355382E-2</v>
      </c>
      <c r="J665">
        <v>-7.8320377716031044E-3</v>
      </c>
      <c r="K665">
        <f t="shared" si="10"/>
        <v>2.7943588051761143E-4</v>
      </c>
    </row>
    <row r="666" spans="1:11" x14ac:dyDescent="0.3">
      <c r="A666">
        <v>56383</v>
      </c>
      <c r="B666">
        <v>27</v>
      </c>
      <c r="C666">
        <v>25</v>
      </c>
      <c r="D666">
        <v>0</v>
      </c>
      <c r="E666">
        <v>6663</v>
      </c>
      <c r="F666">
        <v>7320</v>
      </c>
      <c r="G666">
        <v>2</v>
      </c>
      <c r="H666">
        <v>4.0358744394618836E-3</v>
      </c>
      <c r="I666">
        <v>3.4036759700476512E-3</v>
      </c>
      <c r="J666">
        <v>6.3219846941423236E-4</v>
      </c>
      <c r="K666">
        <f t="shared" si="10"/>
        <v>6.809714611406263E-5</v>
      </c>
    </row>
    <row r="667" spans="1:11" x14ac:dyDescent="0.3">
      <c r="A667">
        <v>56410</v>
      </c>
      <c r="B667">
        <v>133</v>
      </c>
      <c r="C667">
        <v>19</v>
      </c>
      <c r="D667">
        <v>0</v>
      </c>
      <c r="E667">
        <v>2415</v>
      </c>
      <c r="F667">
        <v>9033</v>
      </c>
      <c r="G667">
        <v>40</v>
      </c>
      <c r="H667">
        <v>5.21978021978022E-2</v>
      </c>
      <c r="I667">
        <v>2.0989836500220948E-3</v>
      </c>
      <c r="J667">
        <v>5.0098818547780102E-2</v>
      </c>
      <c r="K667">
        <f t="shared" si="10"/>
        <v>1.6986367067234876E-3</v>
      </c>
    </row>
    <row r="668" spans="1:11" x14ac:dyDescent="0.3">
      <c r="A668">
        <v>56444</v>
      </c>
      <c r="B668">
        <v>33</v>
      </c>
      <c r="C668">
        <v>21</v>
      </c>
      <c r="D668">
        <v>0</v>
      </c>
      <c r="E668">
        <v>1658</v>
      </c>
      <c r="F668">
        <v>1095</v>
      </c>
      <c r="G668">
        <v>8</v>
      </c>
      <c r="H668">
        <v>1.9515079834417505E-2</v>
      </c>
      <c r="I668">
        <v>1.8817204301075269E-2</v>
      </c>
      <c r="J668">
        <v>6.9787553334223554E-4</v>
      </c>
      <c r="K668">
        <f t="shared" si="10"/>
        <v>6.7017512258334233E-5</v>
      </c>
    </row>
    <row r="669" spans="1:11" x14ac:dyDescent="0.3">
      <c r="A669">
        <v>56580</v>
      </c>
      <c r="B669">
        <v>5</v>
      </c>
      <c r="C669">
        <v>10</v>
      </c>
      <c r="D669">
        <v>0</v>
      </c>
      <c r="E669">
        <v>179</v>
      </c>
      <c r="F669">
        <v>579</v>
      </c>
      <c r="G669">
        <v>5</v>
      </c>
      <c r="H669">
        <v>2.717391304347826E-2</v>
      </c>
      <c r="I669">
        <v>1.6977928692699491E-2</v>
      </c>
      <c r="J669">
        <v>1.01959843507788E-2</v>
      </c>
      <c r="K669">
        <f t="shared" si="10"/>
        <v>1.7205211700253449E-6</v>
      </c>
    </row>
    <row r="670" spans="1:11" x14ac:dyDescent="0.3">
      <c r="A670">
        <v>56609</v>
      </c>
      <c r="B670">
        <v>50</v>
      </c>
      <c r="C670">
        <v>83</v>
      </c>
      <c r="D670">
        <v>1</v>
      </c>
      <c r="E670">
        <v>5623</v>
      </c>
      <c r="F670">
        <v>3491</v>
      </c>
      <c r="G670">
        <v>39</v>
      </c>
      <c r="H670">
        <v>8.8136788295434514E-3</v>
      </c>
      <c r="I670">
        <v>2.3223279238947958E-2</v>
      </c>
      <c r="J670">
        <v>-1.4409600409404507E-2</v>
      </c>
      <c r="K670">
        <f t="shared" si="10"/>
        <v>5.4260570155899009E-4</v>
      </c>
    </row>
    <row r="671" spans="1:11" x14ac:dyDescent="0.3">
      <c r="A671">
        <v>56765</v>
      </c>
      <c r="B671">
        <v>54</v>
      </c>
      <c r="C671">
        <v>20</v>
      </c>
      <c r="D671">
        <v>0</v>
      </c>
      <c r="E671">
        <v>6782</v>
      </c>
      <c r="F671">
        <v>13448</v>
      </c>
      <c r="G671">
        <v>10</v>
      </c>
      <c r="H671">
        <v>7.8993563487419552E-3</v>
      </c>
      <c r="I671">
        <v>1.4850014850014851E-3</v>
      </c>
      <c r="J671">
        <v>6.4143548637404704E-3</v>
      </c>
      <c r="K671">
        <f t="shared" si="10"/>
        <v>6.100618932144271E-6</v>
      </c>
    </row>
    <row r="672" spans="1:11" x14ac:dyDescent="0.3">
      <c r="A672">
        <v>56782</v>
      </c>
      <c r="B672">
        <v>34</v>
      </c>
      <c r="C672">
        <v>23</v>
      </c>
      <c r="D672">
        <v>0</v>
      </c>
      <c r="E672">
        <v>6943</v>
      </c>
      <c r="F672">
        <v>8576</v>
      </c>
      <c r="G672">
        <v>25</v>
      </c>
      <c r="H672">
        <v>4.8731546509961305E-3</v>
      </c>
      <c r="I672">
        <v>2.6747296197232235E-3</v>
      </c>
      <c r="J672">
        <v>2.198425031272907E-3</v>
      </c>
      <c r="K672">
        <f t="shared" si="10"/>
        <v>4.4700896909453163E-5</v>
      </c>
    </row>
    <row r="673" spans="1:11" x14ac:dyDescent="0.3">
      <c r="A673">
        <v>57045</v>
      </c>
      <c r="B673">
        <v>17</v>
      </c>
      <c r="C673">
        <v>55</v>
      </c>
      <c r="D673">
        <v>0</v>
      </c>
      <c r="E673">
        <v>5972</v>
      </c>
      <c r="F673">
        <v>5470</v>
      </c>
      <c r="G673">
        <v>33</v>
      </c>
      <c r="H673">
        <v>2.8385373184170982E-3</v>
      </c>
      <c r="I673">
        <v>9.9547511312217188E-3</v>
      </c>
      <c r="J673">
        <v>-7.1162138128046202E-3</v>
      </c>
      <c r="K673">
        <f t="shared" si="10"/>
        <v>2.5601637720792475E-4</v>
      </c>
    </row>
    <row r="674" spans="1:11" x14ac:dyDescent="0.3">
      <c r="A674">
        <v>57093</v>
      </c>
      <c r="B674">
        <v>59</v>
      </c>
      <c r="C674">
        <v>32</v>
      </c>
      <c r="D674">
        <v>0</v>
      </c>
      <c r="E674">
        <v>10074</v>
      </c>
      <c r="F674">
        <v>17171</v>
      </c>
      <c r="G674">
        <v>48</v>
      </c>
      <c r="H674">
        <v>5.8225599526300206E-3</v>
      </c>
      <c r="I674">
        <v>1.8601406731384061E-3</v>
      </c>
      <c r="J674">
        <v>3.9624192794916148E-3</v>
      </c>
      <c r="K674">
        <f t="shared" si="10"/>
        <v>2.4224889812167888E-5</v>
      </c>
    </row>
    <row r="675" spans="1:11" x14ac:dyDescent="0.3">
      <c r="A675">
        <v>57115</v>
      </c>
      <c r="B675">
        <v>72</v>
      </c>
      <c r="C675">
        <v>53</v>
      </c>
      <c r="D675">
        <v>1</v>
      </c>
      <c r="E675">
        <v>2055</v>
      </c>
      <c r="F675">
        <v>7530</v>
      </c>
      <c r="G675">
        <v>9</v>
      </c>
      <c r="H675">
        <v>3.3850493653032443E-2</v>
      </c>
      <c r="I675">
        <v>6.9893182117895291E-3</v>
      </c>
      <c r="J675">
        <v>2.6861175441242915E-2</v>
      </c>
      <c r="K675">
        <f t="shared" si="10"/>
        <v>3.2316812373264016E-4</v>
      </c>
    </row>
    <row r="676" spans="1:11" x14ac:dyDescent="0.3">
      <c r="A676">
        <v>57139</v>
      </c>
      <c r="B676">
        <v>114</v>
      </c>
      <c r="C676">
        <v>103</v>
      </c>
      <c r="D676">
        <v>5</v>
      </c>
      <c r="E676">
        <v>2184</v>
      </c>
      <c r="F676">
        <v>1549</v>
      </c>
      <c r="G676">
        <v>1</v>
      </c>
      <c r="H676">
        <v>4.960835509138381E-2</v>
      </c>
      <c r="I676">
        <v>6.2348668280871669E-2</v>
      </c>
      <c r="J676">
        <v>-1.2740313189487859E-2</v>
      </c>
      <c r="K676">
        <f t="shared" si="10"/>
        <v>4.6762380765883642E-4</v>
      </c>
    </row>
    <row r="677" spans="1:11" x14ac:dyDescent="0.3">
      <c r="A677">
        <v>57154</v>
      </c>
      <c r="B677">
        <v>13</v>
      </c>
      <c r="C677">
        <v>13</v>
      </c>
      <c r="D677">
        <v>0</v>
      </c>
      <c r="E677">
        <v>2917</v>
      </c>
      <c r="F677">
        <v>5712</v>
      </c>
      <c r="G677">
        <v>12</v>
      </c>
      <c r="H677">
        <v>4.4368600682593859E-3</v>
      </c>
      <c r="I677">
        <v>2.2707423580786024E-3</v>
      </c>
      <c r="J677">
        <v>2.1661177101807835E-3</v>
      </c>
      <c r="K677">
        <f t="shared" si="10"/>
        <v>4.5133945959865022E-5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625CE-90F5-4AF2-B49B-2B809D805073}">
  <dimension ref="A1:N677"/>
  <sheetViews>
    <sheetView topLeftCell="H1" workbookViewId="0">
      <selection activeCell="N6" sqref="N6"/>
    </sheetView>
  </sheetViews>
  <sheetFormatPr baseColWidth="10" defaultRowHeight="14.4" x14ac:dyDescent="0.3"/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1" t="s">
        <v>15</v>
      </c>
      <c r="M1">
        <v>676</v>
      </c>
    </row>
    <row r="2" spans="1:14" x14ac:dyDescent="0.3">
      <c r="A2">
        <v>24</v>
      </c>
      <c r="B2">
        <v>1</v>
      </c>
      <c r="C2">
        <v>0</v>
      </c>
      <c r="D2">
        <v>0</v>
      </c>
      <c r="E2">
        <v>30</v>
      </c>
      <c r="F2">
        <v>16</v>
      </c>
      <c r="G2">
        <v>0</v>
      </c>
      <c r="H2">
        <v>3.2258064516129031E-2</v>
      </c>
      <c r="I2">
        <v>0</v>
      </c>
      <c r="J2">
        <v>3.2258064516129031E-2</v>
      </c>
      <c r="K2">
        <f>(J2-$M$2)^2</f>
        <v>1.0190820302133216E-3</v>
      </c>
      <c r="L2" s="1" t="s">
        <v>14</v>
      </c>
      <c r="M2">
        <f>AVERAGE(J2:J677)</f>
        <v>6.4181128752090491E-2</v>
      </c>
    </row>
    <row r="3" spans="1:14" x14ac:dyDescent="0.3">
      <c r="A3">
        <v>31</v>
      </c>
      <c r="B3">
        <v>1</v>
      </c>
      <c r="C3">
        <v>0</v>
      </c>
      <c r="D3">
        <v>0</v>
      </c>
      <c r="E3">
        <v>46</v>
      </c>
      <c r="F3">
        <v>19</v>
      </c>
      <c r="G3">
        <v>0</v>
      </c>
      <c r="H3">
        <v>2.1276595744680851E-2</v>
      </c>
      <c r="I3">
        <v>0</v>
      </c>
      <c r="J3">
        <v>2.1276595744680851E-2</v>
      </c>
      <c r="K3">
        <f>(J3-$M$2)^2</f>
        <v>1.8407989525839031E-3</v>
      </c>
      <c r="L3" s="1" t="s">
        <v>17</v>
      </c>
      <c r="M3">
        <f>(SUM(K2:K677)/(M1-1))</f>
        <v>6.2249626017743344E-2</v>
      </c>
    </row>
    <row r="4" spans="1:14" x14ac:dyDescent="0.3">
      <c r="A4">
        <v>83</v>
      </c>
      <c r="B4">
        <v>1</v>
      </c>
      <c r="C4">
        <v>3</v>
      </c>
      <c r="D4">
        <v>0</v>
      </c>
      <c r="E4">
        <v>131</v>
      </c>
      <c r="F4">
        <v>174</v>
      </c>
      <c r="G4">
        <v>0</v>
      </c>
      <c r="H4">
        <v>7.575757575757576E-3</v>
      </c>
      <c r="I4">
        <v>1.6949152542372881E-2</v>
      </c>
      <c r="J4">
        <v>-9.3733949666153053E-3</v>
      </c>
      <c r="K4">
        <f t="shared" ref="K4:K67" si="0">(J4-$M$2)^2</f>
        <v>5.410267959485654E-3</v>
      </c>
      <c r="L4" s="1" t="s">
        <v>18</v>
      </c>
      <c r="M4">
        <f>SQRT(M3)</f>
        <v>0.24949874953142218</v>
      </c>
    </row>
    <row r="5" spans="1:14" x14ac:dyDescent="0.3">
      <c r="A5">
        <v>104</v>
      </c>
      <c r="B5">
        <v>9</v>
      </c>
      <c r="C5">
        <v>2</v>
      </c>
      <c r="D5">
        <v>0</v>
      </c>
      <c r="E5">
        <v>2559</v>
      </c>
      <c r="F5">
        <v>1609</v>
      </c>
      <c r="G5">
        <v>0</v>
      </c>
      <c r="H5">
        <v>3.5046728971962616E-3</v>
      </c>
      <c r="I5">
        <v>1.2414649286157666E-3</v>
      </c>
      <c r="J5">
        <v>2.263207968580495E-3</v>
      </c>
      <c r="K5">
        <f t="shared" si="0"/>
        <v>3.833828914153019E-3</v>
      </c>
    </row>
    <row r="6" spans="1:14" x14ac:dyDescent="0.3">
      <c r="A6">
        <v>109</v>
      </c>
      <c r="B6">
        <v>4</v>
      </c>
      <c r="C6">
        <v>0</v>
      </c>
      <c r="D6">
        <v>0</v>
      </c>
      <c r="E6">
        <v>106</v>
      </c>
      <c r="F6">
        <v>202</v>
      </c>
      <c r="G6">
        <v>0</v>
      </c>
      <c r="H6">
        <v>3.6363636363636362E-2</v>
      </c>
      <c r="I6">
        <v>0</v>
      </c>
      <c r="J6">
        <v>3.6363636363636362E-2</v>
      </c>
      <c r="K6">
        <f t="shared" si="0"/>
        <v>7.7381288278170345E-4</v>
      </c>
      <c r="M6" s="1" t="s">
        <v>10</v>
      </c>
      <c r="N6" s="2">
        <f>(M2-0)/(M4/SQRT(M1))</f>
        <v>6.6882473386672965</v>
      </c>
    </row>
    <row r="7" spans="1:14" x14ac:dyDescent="0.3">
      <c r="A7">
        <v>121</v>
      </c>
      <c r="B7">
        <v>2</v>
      </c>
      <c r="C7">
        <v>0</v>
      </c>
      <c r="D7">
        <v>0</v>
      </c>
      <c r="E7">
        <v>766</v>
      </c>
      <c r="F7">
        <v>328</v>
      </c>
      <c r="G7">
        <v>0</v>
      </c>
      <c r="H7">
        <v>2.6041666666666665E-3</v>
      </c>
      <c r="I7">
        <v>0</v>
      </c>
      <c r="J7">
        <v>2.6041666666666665E-3</v>
      </c>
      <c r="K7">
        <f t="shared" si="0"/>
        <v>3.7917222596697236E-3</v>
      </c>
    </row>
    <row r="8" spans="1:14" x14ac:dyDescent="0.3">
      <c r="A8">
        <v>142</v>
      </c>
      <c r="B8">
        <v>1</v>
      </c>
      <c r="C8">
        <v>0</v>
      </c>
      <c r="D8">
        <v>0</v>
      </c>
      <c r="E8">
        <v>48</v>
      </c>
      <c r="F8">
        <v>7</v>
      </c>
      <c r="G8">
        <v>0</v>
      </c>
      <c r="H8">
        <v>2.0408163265306121E-2</v>
      </c>
      <c r="I8">
        <v>0</v>
      </c>
      <c r="J8">
        <v>2.0408163265306121E-2</v>
      </c>
      <c r="K8">
        <f t="shared" si="0"/>
        <v>1.9160725075072159E-3</v>
      </c>
    </row>
    <row r="9" spans="1:14" x14ac:dyDescent="0.3">
      <c r="A9">
        <v>194</v>
      </c>
      <c r="B9">
        <v>2</v>
      </c>
      <c r="C9">
        <v>0</v>
      </c>
      <c r="D9">
        <v>0</v>
      </c>
      <c r="E9">
        <v>10</v>
      </c>
      <c r="F9">
        <v>15</v>
      </c>
      <c r="G9">
        <v>0</v>
      </c>
      <c r="H9">
        <v>0.16666666666666666</v>
      </c>
      <c r="I9">
        <v>0</v>
      </c>
      <c r="J9">
        <v>0.16666666666666666</v>
      </c>
      <c r="K9">
        <f t="shared" si="0"/>
        <v>1.0503285481640029E-2</v>
      </c>
    </row>
    <row r="10" spans="1:14" x14ac:dyDescent="0.3">
      <c r="A10">
        <v>211</v>
      </c>
      <c r="B10">
        <v>4</v>
      </c>
      <c r="C10">
        <v>0</v>
      </c>
      <c r="D10">
        <v>0</v>
      </c>
      <c r="E10">
        <v>721</v>
      </c>
      <c r="F10">
        <v>84</v>
      </c>
      <c r="G10">
        <v>0</v>
      </c>
      <c r="H10">
        <v>5.5172413793103444E-3</v>
      </c>
      <c r="I10">
        <v>0</v>
      </c>
      <c r="J10">
        <v>5.5172413793103444E-3</v>
      </c>
      <c r="K10">
        <f t="shared" si="0"/>
        <v>3.4414516816862338E-3</v>
      </c>
    </row>
    <row r="11" spans="1:14" x14ac:dyDescent="0.3">
      <c r="A11">
        <v>228</v>
      </c>
      <c r="B11">
        <v>1</v>
      </c>
      <c r="C11">
        <v>0</v>
      </c>
      <c r="D11">
        <v>0</v>
      </c>
      <c r="E11">
        <v>76</v>
      </c>
      <c r="F11">
        <v>18</v>
      </c>
      <c r="G11">
        <v>0</v>
      </c>
      <c r="H11">
        <v>1.2987012987012988E-2</v>
      </c>
      <c r="I11">
        <v>0</v>
      </c>
      <c r="J11">
        <v>1.2987012987012988E-2</v>
      </c>
      <c r="K11">
        <f t="shared" si="0"/>
        <v>2.6208374889681568E-3</v>
      </c>
    </row>
    <row r="12" spans="1:14" x14ac:dyDescent="0.3">
      <c r="A12">
        <v>288</v>
      </c>
      <c r="B12">
        <v>1</v>
      </c>
      <c r="C12">
        <v>0</v>
      </c>
      <c r="D12">
        <v>0</v>
      </c>
      <c r="E12">
        <v>114</v>
      </c>
      <c r="F12">
        <v>42</v>
      </c>
      <c r="G12">
        <v>0</v>
      </c>
      <c r="H12">
        <v>8.6956521739130436E-3</v>
      </c>
      <c r="I12">
        <v>0</v>
      </c>
      <c r="J12">
        <v>8.6956521739130436E-3</v>
      </c>
      <c r="K12">
        <f t="shared" si="0"/>
        <v>3.0786381111074781E-3</v>
      </c>
    </row>
    <row r="13" spans="1:14" x14ac:dyDescent="0.3">
      <c r="A13">
        <v>335</v>
      </c>
      <c r="B13">
        <v>3</v>
      </c>
      <c r="C13">
        <v>1</v>
      </c>
      <c r="D13">
        <v>0</v>
      </c>
      <c r="E13">
        <v>512</v>
      </c>
      <c r="F13">
        <v>394</v>
      </c>
      <c r="G13">
        <v>1</v>
      </c>
      <c r="H13">
        <v>5.8252427184466021E-3</v>
      </c>
      <c r="I13">
        <v>2.5316455696202532E-3</v>
      </c>
      <c r="J13">
        <v>3.2935971488263489E-3</v>
      </c>
      <c r="K13">
        <f t="shared" si="0"/>
        <v>3.7072915047384894E-3</v>
      </c>
    </row>
    <row r="14" spans="1:14" x14ac:dyDescent="0.3">
      <c r="A14">
        <v>382</v>
      </c>
      <c r="B14">
        <v>1</v>
      </c>
      <c r="C14">
        <v>0</v>
      </c>
      <c r="D14">
        <v>0</v>
      </c>
      <c r="E14">
        <v>816</v>
      </c>
      <c r="F14">
        <v>940</v>
      </c>
      <c r="G14">
        <v>0</v>
      </c>
      <c r="H14">
        <v>1.2239902080783353E-3</v>
      </c>
      <c r="I14">
        <v>0</v>
      </c>
      <c r="J14">
        <v>1.2239902080783353E-3</v>
      </c>
      <c r="K14">
        <f t="shared" si="0"/>
        <v>3.9636012936499401E-3</v>
      </c>
    </row>
    <row r="15" spans="1:14" x14ac:dyDescent="0.3">
      <c r="A15">
        <v>388</v>
      </c>
      <c r="B15">
        <v>9</v>
      </c>
      <c r="C15">
        <v>1</v>
      </c>
      <c r="D15">
        <v>0</v>
      </c>
      <c r="E15">
        <v>1488</v>
      </c>
      <c r="F15">
        <v>1432</v>
      </c>
      <c r="G15">
        <v>0</v>
      </c>
      <c r="H15">
        <v>6.0120240480961923E-3</v>
      </c>
      <c r="I15">
        <v>6.9783670621074664E-4</v>
      </c>
      <c r="J15">
        <v>5.3141873418854459E-3</v>
      </c>
      <c r="K15">
        <f t="shared" si="0"/>
        <v>3.4653167909925132E-3</v>
      </c>
    </row>
    <row r="16" spans="1:14" x14ac:dyDescent="0.3">
      <c r="A16">
        <v>468</v>
      </c>
      <c r="B16">
        <v>1</v>
      </c>
      <c r="C16">
        <v>0</v>
      </c>
      <c r="D16">
        <v>0</v>
      </c>
      <c r="E16">
        <v>0</v>
      </c>
      <c r="F16">
        <v>65</v>
      </c>
      <c r="G16">
        <v>0</v>
      </c>
      <c r="H16">
        <v>1</v>
      </c>
      <c r="I16">
        <v>0</v>
      </c>
      <c r="J16">
        <v>1</v>
      </c>
      <c r="K16">
        <f t="shared" si="0"/>
        <v>0.87575695978371149</v>
      </c>
    </row>
    <row r="17" spans="1:11" x14ac:dyDescent="0.3">
      <c r="A17">
        <v>496</v>
      </c>
      <c r="B17">
        <v>1</v>
      </c>
      <c r="C17">
        <v>0</v>
      </c>
      <c r="D17">
        <v>0</v>
      </c>
      <c r="E17">
        <v>0</v>
      </c>
      <c r="F17">
        <v>119</v>
      </c>
      <c r="G17">
        <v>0</v>
      </c>
      <c r="H17">
        <v>1</v>
      </c>
      <c r="I17">
        <v>0</v>
      </c>
      <c r="J17">
        <v>1</v>
      </c>
      <c r="K17">
        <f t="shared" si="0"/>
        <v>0.87575695978371149</v>
      </c>
    </row>
    <row r="18" spans="1:11" x14ac:dyDescent="0.3">
      <c r="A18">
        <v>525</v>
      </c>
      <c r="B18">
        <v>0</v>
      </c>
      <c r="C18">
        <v>2</v>
      </c>
      <c r="D18">
        <v>0</v>
      </c>
      <c r="E18">
        <v>355</v>
      </c>
      <c r="F18">
        <v>458</v>
      </c>
      <c r="G18">
        <v>0</v>
      </c>
      <c r="H18">
        <v>0</v>
      </c>
      <c r="I18">
        <v>4.3478260869565218E-3</v>
      </c>
      <c r="J18">
        <v>-4.3478260869565218E-3</v>
      </c>
      <c r="K18">
        <f t="shared" si="0"/>
        <v>4.6962176513321453E-3</v>
      </c>
    </row>
    <row r="19" spans="1:11" x14ac:dyDescent="0.3">
      <c r="A19">
        <v>553</v>
      </c>
      <c r="B19">
        <v>2</v>
      </c>
      <c r="C19">
        <v>1</v>
      </c>
      <c r="D19">
        <v>0</v>
      </c>
      <c r="E19">
        <v>48</v>
      </c>
      <c r="F19">
        <v>65</v>
      </c>
      <c r="G19">
        <v>0</v>
      </c>
      <c r="H19">
        <v>0.04</v>
      </c>
      <c r="I19">
        <v>1.5151515151515152E-2</v>
      </c>
      <c r="J19">
        <v>2.4848484848484849E-2</v>
      </c>
      <c r="K19">
        <f t="shared" si="0"/>
        <v>1.5470568764478462E-3</v>
      </c>
    </row>
    <row r="20" spans="1:11" x14ac:dyDescent="0.3">
      <c r="A20">
        <v>562</v>
      </c>
      <c r="B20">
        <v>2</v>
      </c>
      <c r="C20">
        <v>0</v>
      </c>
      <c r="D20">
        <v>0</v>
      </c>
      <c r="E20">
        <v>460</v>
      </c>
      <c r="F20">
        <v>49</v>
      </c>
      <c r="G20">
        <v>1</v>
      </c>
      <c r="H20">
        <v>4.329004329004329E-3</v>
      </c>
      <c r="I20">
        <v>0</v>
      </c>
      <c r="J20">
        <v>4.329004329004329E-3</v>
      </c>
      <c r="K20">
        <f t="shared" si="0"/>
        <v>3.5822767979565872E-3</v>
      </c>
    </row>
    <row r="21" spans="1:11" x14ac:dyDescent="0.3">
      <c r="A21">
        <v>573</v>
      </c>
      <c r="B21">
        <v>3</v>
      </c>
      <c r="C21">
        <v>0</v>
      </c>
      <c r="D21">
        <v>0</v>
      </c>
      <c r="E21">
        <v>77</v>
      </c>
      <c r="F21">
        <v>141</v>
      </c>
      <c r="G21">
        <v>0</v>
      </c>
      <c r="H21">
        <v>3.7499999999999999E-2</v>
      </c>
      <c r="I21">
        <v>0</v>
      </c>
      <c r="J21">
        <v>3.7499999999999999E-2</v>
      </c>
      <c r="K21">
        <f t="shared" si="0"/>
        <v>7.1188263148563001E-4</v>
      </c>
    </row>
    <row r="22" spans="1:11" x14ac:dyDescent="0.3">
      <c r="A22">
        <v>610</v>
      </c>
      <c r="B22">
        <v>7</v>
      </c>
      <c r="C22">
        <v>6</v>
      </c>
      <c r="D22">
        <v>0</v>
      </c>
      <c r="E22">
        <v>825</v>
      </c>
      <c r="F22">
        <v>817</v>
      </c>
      <c r="G22">
        <v>0</v>
      </c>
      <c r="H22">
        <v>8.4134615384615381E-3</v>
      </c>
      <c r="I22">
        <v>7.2904009720534627E-3</v>
      </c>
      <c r="J22">
        <v>1.1230605664080753E-3</v>
      </c>
      <c r="K22">
        <f t="shared" si="0"/>
        <v>3.9763199633101719E-3</v>
      </c>
    </row>
    <row r="23" spans="1:11" x14ac:dyDescent="0.3">
      <c r="A23">
        <v>614</v>
      </c>
      <c r="B23">
        <v>1</v>
      </c>
      <c r="C23">
        <v>0</v>
      </c>
      <c r="D23">
        <v>0</v>
      </c>
      <c r="E23">
        <v>217</v>
      </c>
      <c r="F23">
        <v>53</v>
      </c>
      <c r="G23">
        <v>0</v>
      </c>
      <c r="H23">
        <v>4.5871559633027525E-3</v>
      </c>
      <c r="I23">
        <v>0</v>
      </c>
      <c r="J23">
        <v>4.5871559633027525E-3</v>
      </c>
      <c r="K23">
        <f t="shared" si="0"/>
        <v>3.5514415927507736E-3</v>
      </c>
    </row>
    <row r="24" spans="1:11" x14ac:dyDescent="0.3">
      <c r="A24">
        <v>663</v>
      </c>
      <c r="B24">
        <v>1</v>
      </c>
      <c r="C24">
        <v>0</v>
      </c>
      <c r="D24">
        <v>0</v>
      </c>
      <c r="E24">
        <v>203</v>
      </c>
      <c r="F24">
        <v>69</v>
      </c>
      <c r="G24">
        <v>0</v>
      </c>
      <c r="H24">
        <v>4.9019607843137254E-3</v>
      </c>
      <c r="I24">
        <v>0</v>
      </c>
      <c r="J24">
        <v>4.9019607843137254E-3</v>
      </c>
      <c r="K24">
        <f t="shared" si="0"/>
        <v>3.5140197549518915E-3</v>
      </c>
    </row>
    <row r="25" spans="1:11" x14ac:dyDescent="0.3">
      <c r="A25">
        <v>721</v>
      </c>
      <c r="B25">
        <v>4</v>
      </c>
      <c r="C25">
        <v>0</v>
      </c>
      <c r="D25">
        <v>0</v>
      </c>
      <c r="E25">
        <v>275</v>
      </c>
      <c r="F25">
        <v>346</v>
      </c>
      <c r="G25">
        <v>0</v>
      </c>
      <c r="H25">
        <v>1.4336917562724014E-2</v>
      </c>
      <c r="I25">
        <v>0</v>
      </c>
      <c r="J25">
        <v>1.4336917562724014E-2</v>
      </c>
      <c r="K25">
        <f t="shared" si="0"/>
        <v>2.4844453890901668E-3</v>
      </c>
    </row>
    <row r="26" spans="1:11" x14ac:dyDescent="0.3">
      <c r="A26">
        <v>745</v>
      </c>
      <c r="B26">
        <v>0</v>
      </c>
      <c r="C26">
        <v>1</v>
      </c>
      <c r="D26">
        <v>0</v>
      </c>
      <c r="E26">
        <v>292</v>
      </c>
      <c r="F26">
        <v>271</v>
      </c>
      <c r="G26">
        <v>0</v>
      </c>
      <c r="H26">
        <v>0</v>
      </c>
      <c r="I26">
        <v>3.6764705882352941E-3</v>
      </c>
      <c r="J26">
        <v>-3.6764705882352941E-3</v>
      </c>
      <c r="K26">
        <f t="shared" si="0"/>
        <v>4.6046537882321829E-3</v>
      </c>
    </row>
    <row r="27" spans="1:11" x14ac:dyDescent="0.3">
      <c r="A27">
        <v>750</v>
      </c>
      <c r="B27">
        <v>0</v>
      </c>
      <c r="C27">
        <v>3</v>
      </c>
      <c r="D27">
        <v>0</v>
      </c>
      <c r="E27">
        <v>376</v>
      </c>
      <c r="F27">
        <v>203</v>
      </c>
      <c r="G27">
        <v>1</v>
      </c>
      <c r="H27">
        <v>0</v>
      </c>
      <c r="I27">
        <v>1.4563106796116505E-2</v>
      </c>
      <c r="J27">
        <v>-1.4563106796116505E-2</v>
      </c>
      <c r="K27">
        <f t="shared" si="0"/>
        <v>6.2006546320715079E-3</v>
      </c>
    </row>
    <row r="28" spans="1:11" x14ac:dyDescent="0.3">
      <c r="A28">
        <v>879</v>
      </c>
      <c r="B28">
        <v>1</v>
      </c>
      <c r="C28">
        <v>0</v>
      </c>
      <c r="D28">
        <v>0</v>
      </c>
      <c r="E28">
        <v>9</v>
      </c>
      <c r="F28">
        <v>6</v>
      </c>
      <c r="G28">
        <v>0</v>
      </c>
      <c r="H28">
        <v>0.1</v>
      </c>
      <c r="I28">
        <v>0</v>
      </c>
      <c r="J28">
        <v>0.1</v>
      </c>
      <c r="K28">
        <f t="shared" si="0"/>
        <v>1.282991537474319E-3</v>
      </c>
    </row>
    <row r="29" spans="1:11" x14ac:dyDescent="0.3">
      <c r="A29">
        <v>882</v>
      </c>
      <c r="B29">
        <v>1</v>
      </c>
      <c r="C29">
        <v>0</v>
      </c>
      <c r="D29">
        <v>0</v>
      </c>
      <c r="E29">
        <v>0</v>
      </c>
      <c r="F29">
        <v>153</v>
      </c>
      <c r="G29">
        <v>0</v>
      </c>
      <c r="H29">
        <v>1</v>
      </c>
      <c r="I29">
        <v>0</v>
      </c>
      <c r="J29">
        <v>1</v>
      </c>
      <c r="K29">
        <f t="shared" si="0"/>
        <v>0.87575695978371149</v>
      </c>
    </row>
    <row r="30" spans="1:11" x14ac:dyDescent="0.3">
      <c r="A30">
        <v>889</v>
      </c>
      <c r="B30">
        <v>0</v>
      </c>
      <c r="C30">
        <v>1</v>
      </c>
      <c r="D30">
        <v>0</v>
      </c>
      <c r="E30">
        <v>0</v>
      </c>
      <c r="F30">
        <v>5</v>
      </c>
      <c r="G30">
        <v>0</v>
      </c>
      <c r="H30">
        <v>0</v>
      </c>
      <c r="I30">
        <v>0.16666666666666666</v>
      </c>
      <c r="J30">
        <v>-0.16666666666666666</v>
      </c>
      <c r="K30">
        <f t="shared" si="0"/>
        <v>5.3290704649700357E-2</v>
      </c>
    </row>
    <row r="31" spans="1:11" x14ac:dyDescent="0.3">
      <c r="A31">
        <v>943</v>
      </c>
      <c r="B31">
        <v>0</v>
      </c>
      <c r="C31">
        <v>1</v>
      </c>
      <c r="D31">
        <v>0</v>
      </c>
      <c r="E31">
        <v>0</v>
      </c>
      <c r="F31">
        <v>4</v>
      </c>
      <c r="G31">
        <v>0</v>
      </c>
      <c r="H31">
        <v>0</v>
      </c>
      <c r="I31">
        <v>0.2</v>
      </c>
      <c r="J31">
        <v>-0.2</v>
      </c>
      <c r="K31">
        <f t="shared" si="0"/>
        <v>6.9791668788728611E-2</v>
      </c>
    </row>
    <row r="32" spans="1:11" x14ac:dyDescent="0.3">
      <c r="A32">
        <v>987</v>
      </c>
      <c r="B32">
        <v>1</v>
      </c>
      <c r="C32">
        <v>0</v>
      </c>
      <c r="D32">
        <v>0</v>
      </c>
      <c r="E32">
        <v>52</v>
      </c>
      <c r="F32">
        <v>14</v>
      </c>
      <c r="G32">
        <v>0</v>
      </c>
      <c r="H32">
        <v>1.8867924528301886E-2</v>
      </c>
      <c r="I32">
        <v>0</v>
      </c>
      <c r="J32">
        <v>1.8867924528301886E-2</v>
      </c>
      <c r="K32">
        <f t="shared" si="0"/>
        <v>2.0532864770267736E-3</v>
      </c>
    </row>
    <row r="33" spans="1:11" x14ac:dyDescent="0.3">
      <c r="A33">
        <v>991</v>
      </c>
      <c r="B33">
        <v>1</v>
      </c>
      <c r="C33">
        <v>0</v>
      </c>
      <c r="D33">
        <v>0</v>
      </c>
      <c r="E33">
        <v>0</v>
      </c>
      <c r="F33">
        <v>422</v>
      </c>
      <c r="G33">
        <v>0</v>
      </c>
      <c r="H33">
        <v>1</v>
      </c>
      <c r="I33">
        <v>0</v>
      </c>
      <c r="J33">
        <v>1</v>
      </c>
      <c r="K33">
        <f t="shared" si="0"/>
        <v>0.87575695978371149</v>
      </c>
    </row>
    <row r="34" spans="1:11" x14ac:dyDescent="0.3">
      <c r="A34">
        <v>1001</v>
      </c>
      <c r="B34">
        <v>1</v>
      </c>
      <c r="C34">
        <v>0</v>
      </c>
      <c r="D34">
        <v>0</v>
      </c>
      <c r="E34">
        <v>74</v>
      </c>
      <c r="F34">
        <v>20</v>
      </c>
      <c r="G34">
        <v>0</v>
      </c>
      <c r="H34">
        <v>1.3333333333333334E-2</v>
      </c>
      <c r="I34">
        <v>0</v>
      </c>
      <c r="J34">
        <v>1.3333333333333334E-2</v>
      </c>
      <c r="K34">
        <f t="shared" si="0"/>
        <v>2.5854982989477813E-3</v>
      </c>
    </row>
    <row r="35" spans="1:11" x14ac:dyDescent="0.3">
      <c r="A35">
        <v>1123</v>
      </c>
      <c r="B35">
        <v>1</v>
      </c>
      <c r="C35">
        <v>0</v>
      </c>
      <c r="D35">
        <v>0</v>
      </c>
      <c r="E35">
        <v>50</v>
      </c>
      <c r="F35">
        <v>0</v>
      </c>
      <c r="G35">
        <v>0</v>
      </c>
      <c r="H35">
        <v>1.9607843137254902E-2</v>
      </c>
      <c r="I35">
        <v>0</v>
      </c>
      <c r="J35">
        <v>1.9607843137254902E-2</v>
      </c>
      <c r="K35">
        <f t="shared" si="0"/>
        <v>1.9867777905017091E-3</v>
      </c>
    </row>
    <row r="36" spans="1:11" x14ac:dyDescent="0.3">
      <c r="A36">
        <v>1185</v>
      </c>
      <c r="B36">
        <v>1</v>
      </c>
      <c r="C36">
        <v>1</v>
      </c>
      <c r="D36">
        <v>0</v>
      </c>
      <c r="E36">
        <v>27</v>
      </c>
      <c r="F36">
        <v>71</v>
      </c>
      <c r="G36">
        <v>0</v>
      </c>
      <c r="H36">
        <v>3.5714285714285712E-2</v>
      </c>
      <c r="I36">
        <v>1.3888888888888888E-2</v>
      </c>
      <c r="J36">
        <v>2.1825396825396824E-2</v>
      </c>
      <c r="K36">
        <f t="shared" si="0"/>
        <v>1.7940080270459373E-3</v>
      </c>
    </row>
    <row r="37" spans="1:11" x14ac:dyDescent="0.3">
      <c r="A37">
        <v>1213</v>
      </c>
      <c r="B37">
        <v>1</v>
      </c>
      <c r="C37">
        <v>0</v>
      </c>
      <c r="D37">
        <v>0</v>
      </c>
      <c r="E37">
        <v>202</v>
      </c>
      <c r="F37">
        <v>423</v>
      </c>
      <c r="G37">
        <v>0</v>
      </c>
      <c r="H37">
        <v>4.9261083743842365E-3</v>
      </c>
      <c r="I37">
        <v>0</v>
      </c>
      <c r="J37">
        <v>4.9261083743842365E-3</v>
      </c>
      <c r="K37">
        <f t="shared" si="0"/>
        <v>3.5111574399623834E-3</v>
      </c>
    </row>
    <row r="38" spans="1:11" x14ac:dyDescent="0.3">
      <c r="A38">
        <v>1222</v>
      </c>
      <c r="B38">
        <v>2</v>
      </c>
      <c r="C38">
        <v>2</v>
      </c>
      <c r="D38">
        <v>0</v>
      </c>
      <c r="E38">
        <v>296</v>
      </c>
      <c r="F38">
        <v>168</v>
      </c>
      <c r="G38">
        <v>2</v>
      </c>
      <c r="H38">
        <v>6.7114093959731542E-3</v>
      </c>
      <c r="I38">
        <v>1.1764705882352941E-2</v>
      </c>
      <c r="J38">
        <v>-5.0532964863797868E-3</v>
      </c>
      <c r="K38">
        <f t="shared" si="0"/>
        <v>4.7934056381013293E-3</v>
      </c>
    </row>
    <row r="39" spans="1:11" x14ac:dyDescent="0.3">
      <c r="A39">
        <v>1292</v>
      </c>
      <c r="B39">
        <v>0</v>
      </c>
      <c r="C39">
        <v>1</v>
      </c>
      <c r="D39">
        <v>0</v>
      </c>
      <c r="E39">
        <v>1</v>
      </c>
      <c r="F39">
        <v>3</v>
      </c>
      <c r="G39">
        <v>0</v>
      </c>
      <c r="H39">
        <v>0</v>
      </c>
      <c r="I39">
        <v>0.25</v>
      </c>
      <c r="J39">
        <v>-0.25</v>
      </c>
      <c r="K39">
        <f t="shared" si="0"/>
        <v>9.8709781663937651E-2</v>
      </c>
    </row>
    <row r="40" spans="1:11" x14ac:dyDescent="0.3">
      <c r="A40">
        <v>1428</v>
      </c>
      <c r="B40">
        <v>1</v>
      </c>
      <c r="C40">
        <v>1</v>
      </c>
      <c r="D40">
        <v>0</v>
      </c>
      <c r="E40">
        <v>882</v>
      </c>
      <c r="F40">
        <v>230</v>
      </c>
      <c r="G40">
        <v>1</v>
      </c>
      <c r="H40">
        <v>1.1325028312570782E-3</v>
      </c>
      <c r="I40">
        <v>4.329004329004329E-3</v>
      </c>
      <c r="J40">
        <v>-3.1965014977472506E-3</v>
      </c>
      <c r="K40">
        <f t="shared" si="0"/>
        <v>4.5397450580838498E-3</v>
      </c>
    </row>
    <row r="41" spans="1:11" x14ac:dyDescent="0.3">
      <c r="A41">
        <v>1435</v>
      </c>
      <c r="B41">
        <v>1</v>
      </c>
      <c r="C41">
        <v>0</v>
      </c>
      <c r="D41">
        <v>0</v>
      </c>
      <c r="E41">
        <v>55</v>
      </c>
      <c r="F41">
        <v>2</v>
      </c>
      <c r="G41">
        <v>0</v>
      </c>
      <c r="H41">
        <v>1.7857142857142856E-2</v>
      </c>
      <c r="I41">
        <v>0</v>
      </c>
      <c r="J41">
        <v>1.7857142857142856E-2</v>
      </c>
      <c r="K41">
        <f t="shared" si="0"/>
        <v>2.1459116691953076E-3</v>
      </c>
    </row>
    <row r="42" spans="1:11" x14ac:dyDescent="0.3">
      <c r="A42">
        <v>1448</v>
      </c>
      <c r="B42">
        <v>1</v>
      </c>
      <c r="C42">
        <v>0</v>
      </c>
      <c r="D42">
        <v>0</v>
      </c>
      <c r="E42">
        <v>34</v>
      </c>
      <c r="F42">
        <v>37</v>
      </c>
      <c r="G42">
        <v>1</v>
      </c>
      <c r="H42">
        <v>2.8571428571428571E-2</v>
      </c>
      <c r="I42">
        <v>0</v>
      </c>
      <c r="J42">
        <v>2.8571428571428571E-2</v>
      </c>
      <c r="K42">
        <f t="shared" si="0"/>
        <v>1.2680507469566339E-3</v>
      </c>
    </row>
    <row r="43" spans="1:11" x14ac:dyDescent="0.3">
      <c r="A43">
        <v>1541</v>
      </c>
      <c r="B43">
        <v>0</v>
      </c>
      <c r="C43">
        <v>1</v>
      </c>
      <c r="D43">
        <v>0</v>
      </c>
      <c r="E43">
        <v>139</v>
      </c>
      <c r="F43">
        <v>127</v>
      </c>
      <c r="G43">
        <v>0</v>
      </c>
      <c r="H43">
        <v>0</v>
      </c>
      <c r="I43">
        <v>7.8125E-3</v>
      </c>
      <c r="J43">
        <v>-7.8125E-3</v>
      </c>
      <c r="K43">
        <f t="shared" si="0"/>
        <v>5.1830825808938307E-3</v>
      </c>
    </row>
    <row r="44" spans="1:11" x14ac:dyDescent="0.3">
      <c r="A44">
        <v>1593</v>
      </c>
      <c r="B44">
        <v>2</v>
      </c>
      <c r="C44">
        <v>0</v>
      </c>
      <c r="D44">
        <v>0</v>
      </c>
      <c r="E44">
        <v>211</v>
      </c>
      <c r="F44">
        <v>13</v>
      </c>
      <c r="G44">
        <v>0</v>
      </c>
      <c r="H44">
        <v>9.3896713615023476E-3</v>
      </c>
      <c r="I44">
        <v>0</v>
      </c>
      <c r="J44">
        <v>9.3896713615023476E-3</v>
      </c>
      <c r="K44">
        <f t="shared" si="0"/>
        <v>3.0021038029846366E-3</v>
      </c>
    </row>
    <row r="45" spans="1:11" x14ac:dyDescent="0.3">
      <c r="A45">
        <v>1619</v>
      </c>
      <c r="B45">
        <v>1</v>
      </c>
      <c r="C45">
        <v>0</v>
      </c>
      <c r="D45">
        <v>0</v>
      </c>
      <c r="E45">
        <v>87</v>
      </c>
      <c r="F45">
        <v>47</v>
      </c>
      <c r="G45">
        <v>0</v>
      </c>
      <c r="H45">
        <v>1.1363636363636364E-2</v>
      </c>
      <c r="I45">
        <v>0</v>
      </c>
      <c r="J45">
        <v>1.1363636363636364E-2</v>
      </c>
      <c r="K45">
        <f t="shared" si="0"/>
        <v>2.7896875022044095E-3</v>
      </c>
    </row>
    <row r="46" spans="1:11" x14ac:dyDescent="0.3">
      <c r="A46">
        <v>1622</v>
      </c>
      <c r="B46">
        <v>2</v>
      </c>
      <c r="C46">
        <v>1</v>
      </c>
      <c r="D46">
        <v>0</v>
      </c>
      <c r="E46">
        <v>129</v>
      </c>
      <c r="F46">
        <v>174</v>
      </c>
      <c r="G46">
        <v>0</v>
      </c>
      <c r="H46">
        <v>1.5267175572519083E-2</v>
      </c>
      <c r="I46">
        <v>5.7142857142857143E-3</v>
      </c>
      <c r="J46">
        <v>9.5528898582333682E-3</v>
      </c>
      <c r="K46">
        <f t="shared" si="0"/>
        <v>2.9842444846443243E-3</v>
      </c>
    </row>
    <row r="47" spans="1:11" x14ac:dyDescent="0.3">
      <c r="A47">
        <v>1667</v>
      </c>
      <c r="B47">
        <v>0</v>
      </c>
      <c r="C47">
        <v>1</v>
      </c>
      <c r="D47">
        <v>0</v>
      </c>
      <c r="E47">
        <v>116</v>
      </c>
      <c r="F47">
        <v>1259</v>
      </c>
      <c r="G47">
        <v>0</v>
      </c>
      <c r="H47">
        <v>0</v>
      </c>
      <c r="I47">
        <v>7.9365079365079365E-4</v>
      </c>
      <c r="J47">
        <v>-7.9365079365079365E-4</v>
      </c>
      <c r="K47">
        <f t="shared" si="0"/>
        <v>4.2217219770176798E-3</v>
      </c>
    </row>
    <row r="48" spans="1:11" x14ac:dyDescent="0.3">
      <c r="A48">
        <v>1668</v>
      </c>
      <c r="B48">
        <v>0</v>
      </c>
      <c r="C48">
        <v>1</v>
      </c>
      <c r="D48">
        <v>0</v>
      </c>
      <c r="E48">
        <v>77</v>
      </c>
      <c r="F48">
        <v>171</v>
      </c>
      <c r="G48">
        <v>0</v>
      </c>
      <c r="H48">
        <v>0</v>
      </c>
      <c r="I48">
        <v>5.8139534883720929E-3</v>
      </c>
      <c r="J48">
        <v>-5.8139534883720929E-3</v>
      </c>
      <c r="K48">
        <f t="shared" si="0"/>
        <v>4.8993115378491202E-3</v>
      </c>
    </row>
    <row r="49" spans="1:11" x14ac:dyDescent="0.3">
      <c r="A49">
        <v>1698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f t="shared" si="0"/>
        <v>4.119217287892417E-3</v>
      </c>
    </row>
    <row r="50" spans="1:11" x14ac:dyDescent="0.3">
      <c r="A50">
        <v>1747</v>
      </c>
      <c r="B50">
        <v>1</v>
      </c>
      <c r="C50">
        <v>0</v>
      </c>
      <c r="D50">
        <v>0</v>
      </c>
      <c r="E50">
        <v>9</v>
      </c>
      <c r="F50">
        <v>3</v>
      </c>
      <c r="G50">
        <v>0</v>
      </c>
      <c r="H50">
        <v>0.1</v>
      </c>
      <c r="I50">
        <v>0</v>
      </c>
      <c r="J50">
        <v>0.1</v>
      </c>
      <c r="K50">
        <f t="shared" si="0"/>
        <v>1.282991537474319E-3</v>
      </c>
    </row>
    <row r="51" spans="1:11" x14ac:dyDescent="0.3">
      <c r="A51">
        <v>1791</v>
      </c>
      <c r="B51">
        <v>2</v>
      </c>
      <c r="C51">
        <v>2</v>
      </c>
      <c r="D51">
        <v>0</v>
      </c>
      <c r="E51">
        <v>778</v>
      </c>
      <c r="F51">
        <v>210</v>
      </c>
      <c r="G51">
        <v>0</v>
      </c>
      <c r="H51">
        <v>2.5641025641025641E-3</v>
      </c>
      <c r="I51">
        <v>9.433962264150943E-3</v>
      </c>
      <c r="J51">
        <v>-6.8698597000483794E-3</v>
      </c>
      <c r="K51">
        <f t="shared" si="0"/>
        <v>5.0482429600259698E-3</v>
      </c>
    </row>
    <row r="52" spans="1:11" x14ac:dyDescent="0.3">
      <c r="A52">
        <v>1801</v>
      </c>
      <c r="B52">
        <v>0</v>
      </c>
      <c r="C52">
        <v>1</v>
      </c>
      <c r="D52">
        <v>0</v>
      </c>
      <c r="E52">
        <v>1</v>
      </c>
      <c r="F52">
        <v>3</v>
      </c>
      <c r="G52">
        <v>0</v>
      </c>
      <c r="H52">
        <v>0</v>
      </c>
      <c r="I52">
        <v>0.25</v>
      </c>
      <c r="J52">
        <v>-0.25</v>
      </c>
      <c r="K52">
        <f t="shared" si="0"/>
        <v>9.8709781663937651E-2</v>
      </c>
    </row>
    <row r="53" spans="1:11" x14ac:dyDescent="0.3">
      <c r="A53">
        <v>1835</v>
      </c>
      <c r="B53">
        <v>1</v>
      </c>
      <c r="C53">
        <v>0</v>
      </c>
      <c r="D53">
        <v>0</v>
      </c>
      <c r="E53">
        <v>26</v>
      </c>
      <c r="F53">
        <v>36</v>
      </c>
      <c r="G53">
        <v>0</v>
      </c>
      <c r="H53">
        <v>3.7037037037037035E-2</v>
      </c>
      <c r="I53">
        <v>0</v>
      </c>
      <c r="J53">
        <v>3.7037037037037035E-2</v>
      </c>
      <c r="K53">
        <f t="shared" si="0"/>
        <v>7.3680171503523364E-4</v>
      </c>
    </row>
    <row r="54" spans="1:11" x14ac:dyDescent="0.3">
      <c r="A54">
        <v>1840</v>
      </c>
      <c r="B54">
        <v>1</v>
      </c>
      <c r="C54">
        <v>3</v>
      </c>
      <c r="D54">
        <v>0</v>
      </c>
      <c r="E54">
        <v>75</v>
      </c>
      <c r="F54">
        <v>71</v>
      </c>
      <c r="G54">
        <v>0</v>
      </c>
      <c r="H54">
        <v>1.3157894736842105E-2</v>
      </c>
      <c r="I54">
        <v>4.0540540540540543E-2</v>
      </c>
      <c r="J54">
        <v>-2.7382645803698438E-2</v>
      </c>
      <c r="K54">
        <f t="shared" si="0"/>
        <v>8.3839248109033402E-3</v>
      </c>
    </row>
    <row r="55" spans="1:11" x14ac:dyDescent="0.3">
      <c r="A55">
        <v>1886</v>
      </c>
      <c r="B55">
        <v>1</v>
      </c>
      <c r="C55">
        <v>0</v>
      </c>
      <c r="D55">
        <v>0</v>
      </c>
      <c r="E55">
        <v>492</v>
      </c>
      <c r="F55">
        <v>277</v>
      </c>
      <c r="G55">
        <v>2</v>
      </c>
      <c r="H55">
        <v>2.0283975659229209E-3</v>
      </c>
      <c r="I55">
        <v>0</v>
      </c>
      <c r="J55">
        <v>2.0283975659229209E-3</v>
      </c>
      <c r="K55">
        <f t="shared" si="0"/>
        <v>3.8629619939000068E-3</v>
      </c>
    </row>
    <row r="56" spans="1:11" x14ac:dyDescent="0.3">
      <c r="A56">
        <v>1895</v>
      </c>
      <c r="B56">
        <v>3</v>
      </c>
      <c r="C56">
        <v>0</v>
      </c>
      <c r="D56">
        <v>0</v>
      </c>
      <c r="E56">
        <v>292</v>
      </c>
      <c r="F56">
        <v>32</v>
      </c>
      <c r="G56">
        <v>0</v>
      </c>
      <c r="H56">
        <v>1.0169491525423728E-2</v>
      </c>
      <c r="I56">
        <v>0</v>
      </c>
      <c r="J56">
        <v>1.0169491525423728E-2</v>
      </c>
      <c r="K56">
        <f t="shared" si="0"/>
        <v>2.9172569559050548E-3</v>
      </c>
    </row>
    <row r="57" spans="1:11" x14ac:dyDescent="0.3">
      <c r="A57">
        <v>1953</v>
      </c>
      <c r="B57">
        <v>1</v>
      </c>
      <c r="C57">
        <v>0</v>
      </c>
      <c r="D57">
        <v>0</v>
      </c>
      <c r="E57">
        <v>322</v>
      </c>
      <c r="F57">
        <v>22</v>
      </c>
      <c r="G57">
        <v>0</v>
      </c>
      <c r="H57">
        <v>3.0959752321981426E-3</v>
      </c>
      <c r="I57">
        <v>0</v>
      </c>
      <c r="J57">
        <v>3.0959752321981426E-3</v>
      </c>
      <c r="K57">
        <f t="shared" si="0"/>
        <v>3.7313959805488164E-3</v>
      </c>
    </row>
    <row r="58" spans="1:11" x14ac:dyDescent="0.3">
      <c r="A58">
        <v>1956</v>
      </c>
      <c r="B58">
        <v>1</v>
      </c>
      <c r="C58">
        <v>0</v>
      </c>
      <c r="D58">
        <v>0</v>
      </c>
      <c r="E58">
        <v>89</v>
      </c>
      <c r="F58">
        <v>14</v>
      </c>
      <c r="G58">
        <v>0</v>
      </c>
      <c r="H58">
        <v>1.1111111111111112E-2</v>
      </c>
      <c r="I58">
        <v>0</v>
      </c>
      <c r="J58">
        <v>1.1111111111111112E-2</v>
      </c>
      <c r="K58">
        <f t="shared" si="0"/>
        <v>2.8164267724138624E-3</v>
      </c>
    </row>
    <row r="59" spans="1:11" x14ac:dyDescent="0.3">
      <c r="A59">
        <v>1958</v>
      </c>
      <c r="B59">
        <v>1</v>
      </c>
      <c r="C59">
        <v>0</v>
      </c>
      <c r="D59">
        <v>0</v>
      </c>
      <c r="E59">
        <v>0</v>
      </c>
      <c r="F59">
        <v>27</v>
      </c>
      <c r="G59">
        <v>0</v>
      </c>
      <c r="H59">
        <v>1</v>
      </c>
      <c r="I59">
        <v>0</v>
      </c>
      <c r="J59">
        <v>1</v>
      </c>
      <c r="K59">
        <f t="shared" si="0"/>
        <v>0.87575695978371149</v>
      </c>
    </row>
    <row r="60" spans="1:11" x14ac:dyDescent="0.3">
      <c r="A60">
        <v>1979</v>
      </c>
      <c r="B60">
        <v>1</v>
      </c>
      <c r="C60">
        <v>0</v>
      </c>
      <c r="D60">
        <v>0</v>
      </c>
      <c r="E60">
        <v>229</v>
      </c>
      <c r="F60">
        <v>243</v>
      </c>
      <c r="G60">
        <v>0</v>
      </c>
      <c r="H60">
        <v>4.3478260869565218E-3</v>
      </c>
      <c r="I60">
        <v>0</v>
      </c>
      <c r="J60">
        <v>4.3478260869565218E-3</v>
      </c>
      <c r="K60">
        <f t="shared" si="0"/>
        <v>3.5800241078175273E-3</v>
      </c>
    </row>
    <row r="61" spans="1:11" x14ac:dyDescent="0.3">
      <c r="A61">
        <v>2010</v>
      </c>
      <c r="B61">
        <v>1</v>
      </c>
      <c r="C61">
        <v>0</v>
      </c>
      <c r="D61">
        <v>0</v>
      </c>
      <c r="E61">
        <v>10</v>
      </c>
      <c r="F61">
        <v>1</v>
      </c>
      <c r="G61">
        <v>0</v>
      </c>
      <c r="H61">
        <v>9.0909090909090912E-2</v>
      </c>
      <c r="I61">
        <v>0</v>
      </c>
      <c r="J61">
        <v>9.0909090909090912E-2</v>
      </c>
      <c r="K61">
        <f t="shared" si="0"/>
        <v>7.1438396106604659E-4</v>
      </c>
    </row>
    <row r="62" spans="1:11" x14ac:dyDescent="0.3">
      <c r="A62">
        <v>2068</v>
      </c>
      <c r="B62">
        <v>3</v>
      </c>
      <c r="C62">
        <v>0</v>
      </c>
      <c r="D62">
        <v>0</v>
      </c>
      <c r="E62">
        <v>419</v>
      </c>
      <c r="F62">
        <v>465</v>
      </c>
      <c r="G62">
        <v>0</v>
      </c>
      <c r="H62">
        <v>7.1090047393364926E-3</v>
      </c>
      <c r="I62">
        <v>0</v>
      </c>
      <c r="J62">
        <v>7.1090047393364926E-3</v>
      </c>
      <c r="K62">
        <f t="shared" si="0"/>
        <v>3.257227339327172E-3</v>
      </c>
    </row>
    <row r="63" spans="1:11" x14ac:dyDescent="0.3">
      <c r="A63">
        <v>2097</v>
      </c>
      <c r="B63">
        <v>1</v>
      </c>
      <c r="C63">
        <v>0</v>
      </c>
      <c r="D63">
        <v>0</v>
      </c>
      <c r="E63">
        <v>154</v>
      </c>
      <c r="F63">
        <v>51</v>
      </c>
      <c r="G63">
        <v>0</v>
      </c>
      <c r="H63">
        <v>6.4516129032258064E-3</v>
      </c>
      <c r="I63">
        <v>0</v>
      </c>
      <c r="J63">
        <v>6.4516129032258064E-3</v>
      </c>
      <c r="K63">
        <f t="shared" si="0"/>
        <v>3.3326970001443185E-3</v>
      </c>
    </row>
    <row r="64" spans="1:11" x14ac:dyDescent="0.3">
      <c r="A64">
        <v>2305</v>
      </c>
      <c r="B64">
        <v>0</v>
      </c>
      <c r="C64">
        <v>1</v>
      </c>
      <c r="D64">
        <v>0</v>
      </c>
      <c r="E64">
        <v>9</v>
      </c>
      <c r="F64">
        <v>102</v>
      </c>
      <c r="G64">
        <v>0</v>
      </c>
      <c r="H64">
        <v>0</v>
      </c>
      <c r="I64">
        <v>9.7087378640776691E-3</v>
      </c>
      <c r="J64">
        <v>-9.7087378640776691E-3</v>
      </c>
      <c r="K64">
        <f t="shared" si="0"/>
        <v>5.4597123885551215E-3</v>
      </c>
    </row>
    <row r="65" spans="1:11" x14ac:dyDescent="0.3">
      <c r="A65">
        <v>2468</v>
      </c>
      <c r="B65">
        <v>1</v>
      </c>
      <c r="C65">
        <v>0</v>
      </c>
      <c r="D65">
        <v>0</v>
      </c>
      <c r="E65">
        <v>10</v>
      </c>
      <c r="F65">
        <v>5</v>
      </c>
      <c r="G65">
        <v>0</v>
      </c>
      <c r="H65">
        <v>9.0909090909090912E-2</v>
      </c>
      <c r="I65">
        <v>0</v>
      </c>
      <c r="J65">
        <v>9.0909090909090912E-2</v>
      </c>
      <c r="K65">
        <f t="shared" si="0"/>
        <v>7.1438396106604659E-4</v>
      </c>
    </row>
    <row r="66" spans="1:11" x14ac:dyDescent="0.3">
      <c r="A66">
        <v>2482</v>
      </c>
      <c r="B66">
        <v>4</v>
      </c>
      <c r="C66">
        <v>1</v>
      </c>
      <c r="D66">
        <v>0</v>
      </c>
      <c r="E66">
        <v>70</v>
      </c>
      <c r="F66">
        <v>15</v>
      </c>
      <c r="G66">
        <v>0</v>
      </c>
      <c r="H66">
        <v>5.4054054054054057E-2</v>
      </c>
      <c r="I66">
        <v>6.25E-2</v>
      </c>
      <c r="J66">
        <v>-8.4459459459459429E-3</v>
      </c>
      <c r="K66">
        <f t="shared" si="0"/>
        <v>5.2746919791941639E-3</v>
      </c>
    </row>
    <row r="67" spans="1:11" x14ac:dyDescent="0.3">
      <c r="A67">
        <v>2589</v>
      </c>
      <c r="B67">
        <v>3</v>
      </c>
      <c r="C67">
        <v>0</v>
      </c>
      <c r="D67">
        <v>0</v>
      </c>
      <c r="E67">
        <v>777</v>
      </c>
      <c r="F67">
        <v>389</v>
      </c>
      <c r="G67">
        <v>0</v>
      </c>
      <c r="H67">
        <v>3.8461538461538464E-3</v>
      </c>
      <c r="I67">
        <v>0</v>
      </c>
      <c r="J67">
        <v>3.8461538461538464E-3</v>
      </c>
      <c r="K67">
        <f t="shared" si="0"/>
        <v>3.6403091969000045E-3</v>
      </c>
    </row>
    <row r="68" spans="1:11" x14ac:dyDescent="0.3">
      <c r="A68">
        <v>2611</v>
      </c>
      <c r="B68">
        <v>0</v>
      </c>
      <c r="C68">
        <v>1</v>
      </c>
      <c r="D68">
        <v>0</v>
      </c>
      <c r="E68">
        <v>10</v>
      </c>
      <c r="F68">
        <v>2</v>
      </c>
      <c r="G68">
        <v>0</v>
      </c>
      <c r="H68">
        <v>0</v>
      </c>
      <c r="I68">
        <v>0.33333333333333331</v>
      </c>
      <c r="J68">
        <v>-0.33333333333333331</v>
      </c>
      <c r="K68">
        <f t="shared" ref="K68:K131" si="1">(J68-$M$2)^2</f>
        <v>0.15801774756706383</v>
      </c>
    </row>
    <row r="69" spans="1:11" x14ac:dyDescent="0.3">
      <c r="A69">
        <v>2659</v>
      </c>
      <c r="B69">
        <v>1</v>
      </c>
      <c r="C69">
        <v>0</v>
      </c>
      <c r="D69">
        <v>0</v>
      </c>
      <c r="E69">
        <v>6</v>
      </c>
      <c r="F69">
        <v>5</v>
      </c>
      <c r="G69">
        <v>0</v>
      </c>
      <c r="H69">
        <v>0.14285714285714285</v>
      </c>
      <c r="I69">
        <v>0</v>
      </c>
      <c r="J69">
        <v>0.14285714285714285</v>
      </c>
      <c r="K69">
        <f t="shared" si="1"/>
        <v>6.1899151954583976E-3</v>
      </c>
    </row>
    <row r="70" spans="1:11" x14ac:dyDescent="0.3">
      <c r="A70">
        <v>2674</v>
      </c>
      <c r="B70">
        <v>0</v>
      </c>
      <c r="C70">
        <v>1</v>
      </c>
      <c r="D70">
        <v>0</v>
      </c>
      <c r="E70">
        <v>13</v>
      </c>
      <c r="F70">
        <v>165</v>
      </c>
      <c r="G70">
        <v>0</v>
      </c>
      <c r="H70">
        <v>0</v>
      </c>
      <c r="I70">
        <v>6.024096385542169E-3</v>
      </c>
      <c r="J70">
        <v>-6.024096385542169E-3</v>
      </c>
      <c r="K70">
        <f t="shared" si="1"/>
        <v>4.9287736366256897E-3</v>
      </c>
    </row>
    <row r="71" spans="1:11" x14ac:dyDescent="0.3">
      <c r="A71">
        <v>2787</v>
      </c>
      <c r="B71">
        <v>1</v>
      </c>
      <c r="C71">
        <v>0</v>
      </c>
      <c r="D71">
        <v>0</v>
      </c>
      <c r="E71">
        <v>27</v>
      </c>
      <c r="F71">
        <v>23</v>
      </c>
      <c r="G71">
        <v>0</v>
      </c>
      <c r="H71">
        <v>3.5714285714285712E-2</v>
      </c>
      <c r="I71">
        <v>0</v>
      </c>
      <c r="J71">
        <v>3.5714285714285712E-2</v>
      </c>
      <c r="K71">
        <f t="shared" si="1"/>
        <v>8.1036115253901441E-4</v>
      </c>
    </row>
    <row r="72" spans="1:11" x14ac:dyDescent="0.3">
      <c r="A72">
        <v>2819</v>
      </c>
      <c r="B72">
        <v>0</v>
      </c>
      <c r="C72">
        <v>1</v>
      </c>
      <c r="D72">
        <v>0</v>
      </c>
      <c r="E72">
        <v>392</v>
      </c>
      <c r="F72">
        <v>29</v>
      </c>
      <c r="G72">
        <v>0</v>
      </c>
      <c r="H72">
        <v>0</v>
      </c>
      <c r="I72">
        <v>3.3333333333333333E-2</v>
      </c>
      <c r="J72">
        <v>-3.3333333333333333E-2</v>
      </c>
      <c r="K72">
        <f t="shared" si="1"/>
        <v>9.5090703158095622E-3</v>
      </c>
    </row>
    <row r="73" spans="1:11" x14ac:dyDescent="0.3">
      <c r="A73">
        <v>2995</v>
      </c>
      <c r="B73">
        <v>8</v>
      </c>
      <c r="C73">
        <v>4</v>
      </c>
      <c r="D73">
        <v>1</v>
      </c>
      <c r="E73">
        <v>1010</v>
      </c>
      <c r="F73">
        <v>1376</v>
      </c>
      <c r="G73">
        <v>0</v>
      </c>
      <c r="H73">
        <v>7.8585461689587421E-3</v>
      </c>
      <c r="I73">
        <v>2.8985507246376812E-3</v>
      </c>
      <c r="J73">
        <v>4.9599954443210609E-3</v>
      </c>
      <c r="K73">
        <f t="shared" si="1"/>
        <v>3.5071426302565978E-3</v>
      </c>
    </row>
    <row r="74" spans="1:11" x14ac:dyDescent="0.3">
      <c r="A74">
        <v>3005</v>
      </c>
      <c r="B74">
        <v>1</v>
      </c>
      <c r="C74">
        <v>0</v>
      </c>
      <c r="D74">
        <v>0</v>
      </c>
      <c r="E74">
        <v>4</v>
      </c>
      <c r="F74">
        <v>0</v>
      </c>
      <c r="G74">
        <v>0</v>
      </c>
      <c r="H74">
        <v>0.2</v>
      </c>
      <c r="I74">
        <v>0</v>
      </c>
      <c r="J74">
        <v>0.2</v>
      </c>
      <c r="K74">
        <f t="shared" si="1"/>
        <v>1.8446765787056226E-2</v>
      </c>
    </row>
    <row r="75" spans="1:11" x14ac:dyDescent="0.3">
      <c r="A75">
        <v>3058</v>
      </c>
      <c r="B75">
        <v>1</v>
      </c>
      <c r="C75">
        <v>0</v>
      </c>
      <c r="D75">
        <v>0</v>
      </c>
      <c r="E75">
        <v>0</v>
      </c>
      <c r="F75">
        <v>265</v>
      </c>
      <c r="G75">
        <v>0</v>
      </c>
      <c r="H75">
        <v>1</v>
      </c>
      <c r="I75">
        <v>0</v>
      </c>
      <c r="J75">
        <v>1</v>
      </c>
      <c r="K75">
        <f t="shared" si="1"/>
        <v>0.87575695978371149</v>
      </c>
    </row>
    <row r="76" spans="1:11" x14ac:dyDescent="0.3">
      <c r="A76">
        <v>3304</v>
      </c>
      <c r="B76">
        <v>1</v>
      </c>
      <c r="C76">
        <v>0</v>
      </c>
      <c r="D76">
        <v>0</v>
      </c>
      <c r="E76">
        <v>293</v>
      </c>
      <c r="F76">
        <v>39</v>
      </c>
      <c r="G76">
        <v>1</v>
      </c>
      <c r="H76">
        <v>3.4013605442176869E-3</v>
      </c>
      <c r="I76">
        <v>0</v>
      </c>
      <c r="J76">
        <v>3.4013605442176869E-3</v>
      </c>
      <c r="K76">
        <f t="shared" si="1"/>
        <v>3.694180223402746E-3</v>
      </c>
    </row>
    <row r="77" spans="1:11" x14ac:dyDescent="0.3">
      <c r="A77">
        <v>3312</v>
      </c>
      <c r="B77">
        <v>8</v>
      </c>
      <c r="C77">
        <v>0</v>
      </c>
      <c r="D77">
        <v>1</v>
      </c>
      <c r="E77">
        <v>227</v>
      </c>
      <c r="F77">
        <v>156</v>
      </c>
      <c r="G77">
        <v>1</v>
      </c>
      <c r="H77">
        <v>3.4042553191489362E-2</v>
      </c>
      <c r="I77">
        <v>0</v>
      </c>
      <c r="J77">
        <v>3.4042553191489362E-2</v>
      </c>
      <c r="K77">
        <f t="shared" si="1"/>
        <v>9.0833373682206364E-4</v>
      </c>
    </row>
    <row r="78" spans="1:11" x14ac:dyDescent="0.3">
      <c r="A78">
        <v>3426</v>
      </c>
      <c r="B78">
        <v>0</v>
      </c>
      <c r="C78">
        <v>1</v>
      </c>
      <c r="D78">
        <v>0</v>
      </c>
      <c r="E78">
        <v>18</v>
      </c>
      <c r="F78">
        <v>602</v>
      </c>
      <c r="G78">
        <v>0</v>
      </c>
      <c r="H78">
        <v>0</v>
      </c>
      <c r="I78">
        <v>1.658374792703151E-3</v>
      </c>
      <c r="J78">
        <v>-1.658374792703151E-3</v>
      </c>
      <c r="K78">
        <f t="shared" si="1"/>
        <v>4.3348402270248958E-3</v>
      </c>
    </row>
    <row r="79" spans="1:11" x14ac:dyDescent="0.3">
      <c r="A79">
        <v>3498</v>
      </c>
      <c r="B79">
        <v>1</v>
      </c>
      <c r="C79">
        <v>0</v>
      </c>
      <c r="D79">
        <v>0</v>
      </c>
      <c r="E79">
        <v>9</v>
      </c>
      <c r="F79">
        <v>5</v>
      </c>
      <c r="G79">
        <v>0</v>
      </c>
      <c r="H79">
        <v>0.1</v>
      </c>
      <c r="I79">
        <v>0</v>
      </c>
      <c r="J79">
        <v>0.1</v>
      </c>
      <c r="K79">
        <f t="shared" si="1"/>
        <v>1.282991537474319E-3</v>
      </c>
    </row>
    <row r="80" spans="1:11" x14ac:dyDescent="0.3">
      <c r="A80">
        <v>3547</v>
      </c>
      <c r="B80">
        <v>0</v>
      </c>
      <c r="C80">
        <v>1</v>
      </c>
      <c r="D80">
        <v>0</v>
      </c>
      <c r="E80">
        <v>660</v>
      </c>
      <c r="F80">
        <v>482</v>
      </c>
      <c r="G80">
        <v>0</v>
      </c>
      <c r="H80">
        <v>0</v>
      </c>
      <c r="I80">
        <v>2.070393374741201E-3</v>
      </c>
      <c r="J80">
        <v>-2.070393374741201E-3</v>
      </c>
      <c r="K80">
        <f t="shared" si="1"/>
        <v>4.3892641841220695E-3</v>
      </c>
    </row>
    <row r="81" spans="1:11" x14ac:dyDescent="0.3">
      <c r="A81">
        <v>3548</v>
      </c>
      <c r="B81">
        <v>1</v>
      </c>
      <c r="C81">
        <v>1</v>
      </c>
      <c r="D81">
        <v>0</v>
      </c>
      <c r="E81">
        <v>553</v>
      </c>
      <c r="F81">
        <v>45</v>
      </c>
      <c r="G81">
        <v>0</v>
      </c>
      <c r="H81">
        <v>1.8050541516245488E-3</v>
      </c>
      <c r="I81">
        <v>2.1739130434782608E-2</v>
      </c>
      <c r="J81">
        <v>-1.9934076283158058E-2</v>
      </c>
      <c r="K81">
        <f t="shared" si="1"/>
        <v>7.075367718121903E-3</v>
      </c>
    </row>
    <row r="82" spans="1:11" x14ac:dyDescent="0.3">
      <c r="A82">
        <v>3598</v>
      </c>
      <c r="B82">
        <v>1</v>
      </c>
      <c r="C82">
        <v>0</v>
      </c>
      <c r="D82">
        <v>0</v>
      </c>
      <c r="E82">
        <v>615</v>
      </c>
      <c r="F82">
        <v>297</v>
      </c>
      <c r="G82">
        <v>0</v>
      </c>
      <c r="H82">
        <v>1.6233766233766235E-3</v>
      </c>
      <c r="I82">
        <v>0</v>
      </c>
      <c r="J82">
        <v>1.6233766233766235E-3</v>
      </c>
      <c r="K82">
        <f t="shared" si="1"/>
        <v>3.913472351397604E-3</v>
      </c>
    </row>
    <row r="83" spans="1:11" x14ac:dyDescent="0.3">
      <c r="A83">
        <v>3678</v>
      </c>
      <c r="B83">
        <v>2</v>
      </c>
      <c r="C83">
        <v>2</v>
      </c>
      <c r="D83">
        <v>0</v>
      </c>
      <c r="E83">
        <v>116</v>
      </c>
      <c r="F83">
        <v>274</v>
      </c>
      <c r="G83">
        <v>0</v>
      </c>
      <c r="H83">
        <v>1.6949152542372881E-2</v>
      </c>
      <c r="I83">
        <v>7.246376811594203E-3</v>
      </c>
      <c r="J83">
        <v>9.7027757307786774E-3</v>
      </c>
      <c r="K83">
        <f t="shared" si="1"/>
        <v>2.9678909479146742E-3</v>
      </c>
    </row>
    <row r="84" spans="1:11" x14ac:dyDescent="0.3">
      <c r="A84">
        <v>3694</v>
      </c>
      <c r="B84">
        <v>1</v>
      </c>
      <c r="C84">
        <v>1</v>
      </c>
      <c r="D84">
        <v>0</v>
      </c>
      <c r="E84">
        <v>306</v>
      </c>
      <c r="F84">
        <v>13</v>
      </c>
      <c r="G84">
        <v>0</v>
      </c>
      <c r="H84">
        <v>3.2573289902280132E-3</v>
      </c>
      <c r="I84">
        <v>7.1428571428571425E-2</v>
      </c>
      <c r="J84">
        <v>-6.817124243834341E-2</v>
      </c>
      <c r="K84">
        <f t="shared" si="1"/>
        <v>1.7517150159730401E-2</v>
      </c>
    </row>
    <row r="85" spans="1:11" x14ac:dyDescent="0.3">
      <c r="A85">
        <v>3730</v>
      </c>
      <c r="B85">
        <v>0</v>
      </c>
      <c r="C85">
        <v>1</v>
      </c>
      <c r="D85">
        <v>0</v>
      </c>
      <c r="E85">
        <v>39</v>
      </c>
      <c r="F85">
        <v>12</v>
      </c>
      <c r="G85">
        <v>0</v>
      </c>
      <c r="H85">
        <v>0</v>
      </c>
      <c r="I85">
        <v>7.6923076923076927E-2</v>
      </c>
      <c r="J85">
        <v>-7.6923076923076927E-2</v>
      </c>
      <c r="K85">
        <f t="shared" si="1"/>
        <v>1.9910396859219946E-2</v>
      </c>
    </row>
    <row r="86" spans="1:11" x14ac:dyDescent="0.3">
      <c r="A86">
        <v>3738</v>
      </c>
      <c r="B86">
        <v>1</v>
      </c>
      <c r="C86">
        <v>0</v>
      </c>
      <c r="D86">
        <v>0</v>
      </c>
      <c r="E86">
        <v>19</v>
      </c>
      <c r="F86">
        <v>0</v>
      </c>
      <c r="G86">
        <v>0</v>
      </c>
      <c r="H86">
        <v>0.05</v>
      </c>
      <c r="I86">
        <v>0</v>
      </c>
      <c r="J86">
        <v>0.05</v>
      </c>
      <c r="K86">
        <f t="shared" si="1"/>
        <v>2.0110441268336753E-4</v>
      </c>
    </row>
    <row r="87" spans="1:11" x14ac:dyDescent="0.3">
      <c r="A87">
        <v>3753</v>
      </c>
      <c r="B87">
        <v>3</v>
      </c>
      <c r="C87">
        <v>0</v>
      </c>
      <c r="D87">
        <v>0</v>
      </c>
      <c r="E87">
        <v>354</v>
      </c>
      <c r="F87">
        <v>79</v>
      </c>
      <c r="G87">
        <v>0</v>
      </c>
      <c r="H87">
        <v>8.4033613445378148E-3</v>
      </c>
      <c r="I87">
        <v>0</v>
      </c>
      <c r="J87">
        <v>8.4033613445378148E-3</v>
      </c>
      <c r="K87">
        <f t="shared" si="1"/>
        <v>3.1111593369710457E-3</v>
      </c>
    </row>
    <row r="88" spans="1:11" x14ac:dyDescent="0.3">
      <c r="A88">
        <v>3779</v>
      </c>
      <c r="B88">
        <v>1</v>
      </c>
      <c r="C88">
        <v>0</v>
      </c>
      <c r="D88">
        <v>0</v>
      </c>
      <c r="E88">
        <v>10</v>
      </c>
      <c r="F88">
        <v>0</v>
      </c>
      <c r="G88">
        <v>0</v>
      </c>
      <c r="H88">
        <v>9.0909090909090912E-2</v>
      </c>
      <c r="I88">
        <v>0</v>
      </c>
      <c r="J88">
        <v>9.0909090909090912E-2</v>
      </c>
      <c r="K88">
        <f t="shared" si="1"/>
        <v>7.1438396106604659E-4</v>
      </c>
    </row>
    <row r="89" spans="1:11" x14ac:dyDescent="0.3">
      <c r="A89">
        <v>3841</v>
      </c>
      <c r="B89">
        <v>2</v>
      </c>
      <c r="C89">
        <v>0</v>
      </c>
      <c r="D89">
        <v>0</v>
      </c>
      <c r="E89">
        <v>62</v>
      </c>
      <c r="F89">
        <v>549</v>
      </c>
      <c r="G89">
        <v>0</v>
      </c>
      <c r="H89">
        <v>3.125E-2</v>
      </c>
      <c r="I89">
        <v>0</v>
      </c>
      <c r="J89">
        <v>3.125E-2</v>
      </c>
      <c r="K89">
        <f t="shared" si="1"/>
        <v>1.0844592408867609E-3</v>
      </c>
    </row>
    <row r="90" spans="1:11" x14ac:dyDescent="0.3">
      <c r="A90">
        <v>4025</v>
      </c>
      <c r="B90">
        <v>1</v>
      </c>
      <c r="C90">
        <v>0</v>
      </c>
      <c r="D90">
        <v>0</v>
      </c>
      <c r="E90">
        <v>3</v>
      </c>
      <c r="F90">
        <v>1</v>
      </c>
      <c r="G90">
        <v>0</v>
      </c>
      <c r="H90">
        <v>0.25</v>
      </c>
      <c r="I90">
        <v>0</v>
      </c>
      <c r="J90">
        <v>0.25</v>
      </c>
      <c r="K90">
        <f t="shared" si="1"/>
        <v>3.4528652911847174E-2</v>
      </c>
    </row>
    <row r="91" spans="1:11" x14ac:dyDescent="0.3">
      <c r="A91">
        <v>4050</v>
      </c>
      <c r="B91">
        <v>2</v>
      </c>
      <c r="C91">
        <v>0</v>
      </c>
      <c r="D91">
        <v>0</v>
      </c>
      <c r="E91">
        <v>113</v>
      </c>
      <c r="F91">
        <v>334</v>
      </c>
      <c r="G91">
        <v>0</v>
      </c>
      <c r="H91">
        <v>1.7391304347826087E-2</v>
      </c>
      <c r="I91">
        <v>0</v>
      </c>
      <c r="J91">
        <v>1.7391304347826087E-2</v>
      </c>
      <c r="K91">
        <f t="shared" si="1"/>
        <v>2.1892876677818973E-3</v>
      </c>
    </row>
    <row r="92" spans="1:11" x14ac:dyDescent="0.3">
      <c r="A92">
        <v>4057</v>
      </c>
      <c r="B92">
        <v>5</v>
      </c>
      <c r="C92">
        <v>8</v>
      </c>
      <c r="D92">
        <v>0</v>
      </c>
      <c r="E92">
        <v>770</v>
      </c>
      <c r="F92">
        <v>281</v>
      </c>
      <c r="G92">
        <v>0</v>
      </c>
      <c r="H92">
        <v>6.4516129032258064E-3</v>
      </c>
      <c r="I92">
        <v>2.768166089965398E-2</v>
      </c>
      <c r="J92">
        <v>-2.1230047996428175E-2</v>
      </c>
      <c r="K92">
        <f t="shared" si="1"/>
        <v>7.2950691135666964E-3</v>
      </c>
    </row>
    <row r="93" spans="1:11" x14ac:dyDescent="0.3">
      <c r="A93">
        <v>4089</v>
      </c>
      <c r="B93">
        <v>14</v>
      </c>
      <c r="C93">
        <v>4</v>
      </c>
      <c r="D93">
        <v>0</v>
      </c>
      <c r="E93">
        <v>1294</v>
      </c>
      <c r="F93">
        <v>333</v>
      </c>
      <c r="G93">
        <v>1</v>
      </c>
      <c r="H93">
        <v>1.0703363914373088E-2</v>
      </c>
      <c r="I93">
        <v>1.1869436201780416E-2</v>
      </c>
      <c r="J93">
        <v>-1.1660722874073277E-3</v>
      </c>
      <c r="K93">
        <f t="shared" si="1"/>
        <v>4.2702566836965447E-3</v>
      </c>
    </row>
    <row r="94" spans="1:11" x14ac:dyDescent="0.3">
      <c r="A94">
        <v>4125</v>
      </c>
      <c r="B94">
        <v>2</v>
      </c>
      <c r="C94">
        <v>3</v>
      </c>
      <c r="D94">
        <v>0</v>
      </c>
      <c r="E94">
        <v>66</v>
      </c>
      <c r="F94">
        <v>124</v>
      </c>
      <c r="G94">
        <v>0</v>
      </c>
      <c r="H94">
        <v>2.9411764705882353E-2</v>
      </c>
      <c r="I94">
        <v>2.3622047244094488E-2</v>
      </c>
      <c r="J94">
        <v>5.7897174617878647E-3</v>
      </c>
      <c r="K94">
        <f t="shared" si="1"/>
        <v>3.4095569124732812E-3</v>
      </c>
    </row>
    <row r="95" spans="1:11" x14ac:dyDescent="0.3">
      <c r="A95">
        <v>4128</v>
      </c>
      <c r="B95">
        <v>0</v>
      </c>
      <c r="C95">
        <v>1</v>
      </c>
      <c r="D95">
        <v>0</v>
      </c>
      <c r="E95">
        <v>2</v>
      </c>
      <c r="F95">
        <v>19</v>
      </c>
      <c r="G95">
        <v>0</v>
      </c>
      <c r="H95">
        <v>0</v>
      </c>
      <c r="I95">
        <v>0.05</v>
      </c>
      <c r="J95">
        <v>-0.05</v>
      </c>
      <c r="K95">
        <f t="shared" si="1"/>
        <v>1.3037330163101466E-2</v>
      </c>
    </row>
    <row r="96" spans="1:11" x14ac:dyDescent="0.3">
      <c r="A96">
        <v>4199</v>
      </c>
      <c r="B96">
        <v>1</v>
      </c>
      <c r="C96">
        <v>0</v>
      </c>
      <c r="D96">
        <v>0</v>
      </c>
      <c r="E96">
        <v>225</v>
      </c>
      <c r="F96">
        <v>32</v>
      </c>
      <c r="G96">
        <v>0</v>
      </c>
      <c r="H96">
        <v>4.4247787610619468E-3</v>
      </c>
      <c r="I96">
        <v>0</v>
      </c>
      <c r="J96">
        <v>4.4247787610619468E-3</v>
      </c>
      <c r="K96">
        <f t="shared" si="1"/>
        <v>3.5708213642502971E-3</v>
      </c>
    </row>
    <row r="97" spans="1:11" x14ac:dyDescent="0.3">
      <c r="A97">
        <v>4272</v>
      </c>
      <c r="B97">
        <v>1</v>
      </c>
      <c r="C97">
        <v>3</v>
      </c>
      <c r="D97">
        <v>0</v>
      </c>
      <c r="E97">
        <v>166</v>
      </c>
      <c r="F97">
        <v>112</v>
      </c>
      <c r="G97">
        <v>0</v>
      </c>
      <c r="H97">
        <v>5.9880239520958087E-3</v>
      </c>
      <c r="I97">
        <v>2.6086956521739129E-2</v>
      </c>
      <c r="J97">
        <v>-2.0098932569643319E-2</v>
      </c>
      <c r="K97">
        <f t="shared" si="1"/>
        <v>7.1031287363952115E-3</v>
      </c>
    </row>
    <row r="98" spans="1:11" x14ac:dyDescent="0.3">
      <c r="A98">
        <v>4416</v>
      </c>
      <c r="B98">
        <v>8</v>
      </c>
      <c r="C98">
        <v>4</v>
      </c>
      <c r="D98">
        <v>1</v>
      </c>
      <c r="E98">
        <v>447</v>
      </c>
      <c r="F98">
        <v>295</v>
      </c>
      <c r="G98">
        <v>0</v>
      </c>
      <c r="H98">
        <v>1.7582417582417582E-2</v>
      </c>
      <c r="I98">
        <v>1.3377926421404682E-2</v>
      </c>
      <c r="J98">
        <v>4.2044911610129004E-3</v>
      </c>
      <c r="K98">
        <f t="shared" si="1"/>
        <v>3.5971970567314614E-3</v>
      </c>
    </row>
    <row r="99" spans="1:11" x14ac:dyDescent="0.3">
      <c r="A99">
        <v>4418</v>
      </c>
      <c r="B99">
        <v>7</v>
      </c>
      <c r="C99">
        <v>2</v>
      </c>
      <c r="D99">
        <v>0</v>
      </c>
      <c r="E99">
        <v>399</v>
      </c>
      <c r="F99">
        <v>65</v>
      </c>
      <c r="G99">
        <v>0</v>
      </c>
      <c r="H99">
        <v>1.7241379310344827E-2</v>
      </c>
      <c r="I99">
        <v>2.9850746268656716E-2</v>
      </c>
      <c r="J99">
        <v>-1.2609366958311889E-2</v>
      </c>
      <c r="K99">
        <f t="shared" si="1"/>
        <v>5.8967802314493258E-3</v>
      </c>
    </row>
    <row r="100" spans="1:11" x14ac:dyDescent="0.3">
      <c r="A100">
        <v>4427</v>
      </c>
      <c r="B100">
        <v>1</v>
      </c>
      <c r="C100">
        <v>1</v>
      </c>
      <c r="D100">
        <v>0</v>
      </c>
      <c r="E100">
        <v>222</v>
      </c>
      <c r="F100">
        <v>265</v>
      </c>
      <c r="G100">
        <v>0</v>
      </c>
      <c r="H100">
        <v>4.4843049327354259E-3</v>
      </c>
      <c r="I100">
        <v>3.7593984962406013E-3</v>
      </c>
      <c r="J100">
        <v>7.2490643649482465E-4</v>
      </c>
      <c r="K100">
        <f t="shared" si="1"/>
        <v>4.0266921505663017E-3</v>
      </c>
    </row>
    <row r="101" spans="1:11" x14ac:dyDescent="0.3">
      <c r="A101">
        <v>4437</v>
      </c>
      <c r="B101">
        <v>1</v>
      </c>
      <c r="C101">
        <v>0</v>
      </c>
      <c r="D101">
        <v>0</v>
      </c>
      <c r="E101">
        <v>74</v>
      </c>
      <c r="F101">
        <v>1</v>
      </c>
      <c r="G101">
        <v>0</v>
      </c>
      <c r="H101">
        <v>1.3333333333333334E-2</v>
      </c>
      <c r="I101">
        <v>0</v>
      </c>
      <c r="J101">
        <v>1.3333333333333334E-2</v>
      </c>
      <c r="K101">
        <f t="shared" si="1"/>
        <v>2.5854982989477813E-3</v>
      </c>
    </row>
    <row r="102" spans="1:11" x14ac:dyDescent="0.3">
      <c r="A102">
        <v>4449</v>
      </c>
      <c r="B102">
        <v>0</v>
      </c>
      <c r="C102">
        <v>2</v>
      </c>
      <c r="D102">
        <v>0</v>
      </c>
      <c r="E102">
        <v>14</v>
      </c>
      <c r="F102">
        <v>31</v>
      </c>
      <c r="G102">
        <v>0</v>
      </c>
      <c r="H102">
        <v>0</v>
      </c>
      <c r="I102">
        <v>6.0606060606060608E-2</v>
      </c>
      <c r="J102">
        <v>-6.0606060606060608E-2</v>
      </c>
      <c r="K102">
        <f t="shared" si="1"/>
        <v>1.5571842627907059E-2</v>
      </c>
    </row>
    <row r="103" spans="1:11" x14ac:dyDescent="0.3">
      <c r="A103">
        <v>4462</v>
      </c>
      <c r="B103">
        <v>0</v>
      </c>
      <c r="C103">
        <v>5</v>
      </c>
      <c r="D103">
        <v>0</v>
      </c>
      <c r="E103">
        <v>63</v>
      </c>
      <c r="F103">
        <v>138</v>
      </c>
      <c r="G103">
        <v>0</v>
      </c>
      <c r="H103">
        <v>0</v>
      </c>
      <c r="I103">
        <v>3.4965034965034968E-2</v>
      </c>
      <c r="J103">
        <v>-3.4965034965034968E-2</v>
      </c>
      <c r="K103">
        <f t="shared" si="1"/>
        <v>9.8299617798230429E-3</v>
      </c>
    </row>
    <row r="104" spans="1:11" x14ac:dyDescent="0.3">
      <c r="A104">
        <v>4536</v>
      </c>
      <c r="B104">
        <v>3</v>
      </c>
      <c r="C104">
        <v>0</v>
      </c>
      <c r="D104">
        <v>0</v>
      </c>
      <c r="E104">
        <v>0</v>
      </c>
      <c r="F104">
        <v>272</v>
      </c>
      <c r="G104">
        <v>0</v>
      </c>
      <c r="H104">
        <v>1</v>
      </c>
      <c r="I104">
        <v>0</v>
      </c>
      <c r="J104">
        <v>1</v>
      </c>
      <c r="K104">
        <f t="shared" si="1"/>
        <v>0.87575695978371149</v>
      </c>
    </row>
    <row r="105" spans="1:11" x14ac:dyDescent="0.3">
      <c r="A105">
        <v>4672</v>
      </c>
      <c r="B105">
        <v>1</v>
      </c>
      <c r="C105">
        <v>0</v>
      </c>
      <c r="D105">
        <v>0</v>
      </c>
      <c r="E105">
        <v>16</v>
      </c>
      <c r="F105">
        <v>0</v>
      </c>
      <c r="G105">
        <v>0</v>
      </c>
      <c r="H105">
        <v>5.8823529411764705E-2</v>
      </c>
      <c r="I105">
        <v>0</v>
      </c>
      <c r="J105">
        <v>5.8823529411764705E-2</v>
      </c>
      <c r="K105">
        <f t="shared" si="1"/>
        <v>2.8703870691459296E-5</v>
      </c>
    </row>
    <row r="106" spans="1:11" x14ac:dyDescent="0.3">
      <c r="A106">
        <v>4695</v>
      </c>
      <c r="B106">
        <v>1</v>
      </c>
      <c r="C106">
        <v>0</v>
      </c>
      <c r="D106">
        <v>0</v>
      </c>
      <c r="E106">
        <v>29</v>
      </c>
      <c r="F106">
        <v>540</v>
      </c>
      <c r="G106">
        <v>0</v>
      </c>
      <c r="H106">
        <v>3.3333333333333333E-2</v>
      </c>
      <c r="I106">
        <v>0</v>
      </c>
      <c r="J106">
        <v>3.3333333333333333E-2</v>
      </c>
      <c r="K106">
        <f t="shared" si="1"/>
        <v>9.5158648219749507E-4</v>
      </c>
    </row>
    <row r="107" spans="1:11" x14ac:dyDescent="0.3">
      <c r="A107">
        <v>4697</v>
      </c>
      <c r="B107">
        <v>0</v>
      </c>
      <c r="C107">
        <v>1</v>
      </c>
      <c r="D107">
        <v>0</v>
      </c>
      <c r="E107">
        <v>14</v>
      </c>
      <c r="F107">
        <v>6</v>
      </c>
      <c r="G107">
        <v>0</v>
      </c>
      <c r="H107">
        <v>0</v>
      </c>
      <c r="I107">
        <v>0.14285714285714285</v>
      </c>
      <c r="J107">
        <v>-0.14285714285714285</v>
      </c>
      <c r="K107">
        <f t="shared" si="1"/>
        <v>4.286484591093867E-2</v>
      </c>
    </row>
    <row r="108" spans="1:11" x14ac:dyDescent="0.3">
      <c r="A108">
        <v>4706</v>
      </c>
      <c r="B108">
        <v>1</v>
      </c>
      <c r="C108">
        <v>0</v>
      </c>
      <c r="D108">
        <v>0</v>
      </c>
      <c r="E108">
        <v>0</v>
      </c>
      <c r="F108">
        <v>150</v>
      </c>
      <c r="G108">
        <v>0</v>
      </c>
      <c r="H108">
        <v>1</v>
      </c>
      <c r="I108">
        <v>0</v>
      </c>
      <c r="J108">
        <v>1</v>
      </c>
      <c r="K108">
        <f t="shared" si="1"/>
        <v>0.87575695978371149</v>
      </c>
    </row>
    <row r="109" spans="1:11" x14ac:dyDescent="0.3">
      <c r="A109">
        <v>4805</v>
      </c>
      <c r="B109">
        <v>8</v>
      </c>
      <c r="C109">
        <v>1</v>
      </c>
      <c r="D109">
        <v>0</v>
      </c>
      <c r="E109">
        <v>47</v>
      </c>
      <c r="F109">
        <v>32</v>
      </c>
      <c r="G109">
        <v>0</v>
      </c>
      <c r="H109">
        <v>0.14545454545454545</v>
      </c>
      <c r="I109">
        <v>3.0303030303030304E-2</v>
      </c>
      <c r="J109">
        <v>0.11515151515151514</v>
      </c>
      <c r="K109">
        <f t="shared" si="1"/>
        <v>2.5979802897066538E-3</v>
      </c>
    </row>
    <row r="110" spans="1:11" x14ac:dyDescent="0.3">
      <c r="A110">
        <v>4828</v>
      </c>
      <c r="B110">
        <v>2</v>
      </c>
      <c r="C110">
        <v>0</v>
      </c>
      <c r="D110">
        <v>0</v>
      </c>
      <c r="E110">
        <v>358</v>
      </c>
      <c r="F110">
        <v>29</v>
      </c>
      <c r="G110">
        <v>0</v>
      </c>
      <c r="H110">
        <v>5.5555555555555558E-3</v>
      </c>
      <c r="I110">
        <v>0</v>
      </c>
      <c r="J110">
        <v>5.5555555555555558E-3</v>
      </c>
      <c r="K110">
        <f t="shared" si="1"/>
        <v>3.4369578326222754E-3</v>
      </c>
    </row>
    <row r="111" spans="1:11" x14ac:dyDescent="0.3">
      <c r="A111">
        <v>4851</v>
      </c>
      <c r="B111">
        <v>6</v>
      </c>
      <c r="C111">
        <v>4</v>
      </c>
      <c r="D111">
        <v>0</v>
      </c>
      <c r="E111">
        <v>217</v>
      </c>
      <c r="F111">
        <v>134</v>
      </c>
      <c r="G111">
        <v>1</v>
      </c>
      <c r="H111">
        <v>2.6905829596412557E-2</v>
      </c>
      <c r="I111">
        <v>2.8985507246376812E-2</v>
      </c>
      <c r="J111">
        <v>-2.0796776499642546E-3</v>
      </c>
      <c r="K111">
        <f t="shared" si="1"/>
        <v>4.3904944650505788E-3</v>
      </c>
    </row>
    <row r="112" spans="1:11" x14ac:dyDescent="0.3">
      <c r="A112">
        <v>4924</v>
      </c>
      <c r="B112">
        <v>2</v>
      </c>
      <c r="C112">
        <v>0</v>
      </c>
      <c r="D112">
        <v>0</v>
      </c>
      <c r="E112">
        <v>65</v>
      </c>
      <c r="F112">
        <v>3</v>
      </c>
      <c r="G112">
        <v>0</v>
      </c>
      <c r="H112">
        <v>2.9850746268656716E-2</v>
      </c>
      <c r="I112">
        <v>0</v>
      </c>
      <c r="J112">
        <v>2.9850746268656716E-2</v>
      </c>
      <c r="K112">
        <f t="shared" si="1"/>
        <v>1.1785751614588563E-3</v>
      </c>
    </row>
    <row r="113" spans="1:11" x14ac:dyDescent="0.3">
      <c r="A113">
        <v>4996</v>
      </c>
      <c r="B113">
        <v>2</v>
      </c>
      <c r="C113">
        <v>0</v>
      </c>
      <c r="D113">
        <v>0</v>
      </c>
      <c r="E113">
        <v>184</v>
      </c>
      <c r="F113">
        <v>0</v>
      </c>
      <c r="G113">
        <v>0</v>
      </c>
      <c r="H113">
        <v>1.0752688172043012E-2</v>
      </c>
      <c r="I113">
        <v>0</v>
      </c>
      <c r="J113">
        <v>1.0752688172043012E-2</v>
      </c>
      <c r="K113">
        <f t="shared" si="1"/>
        <v>2.8545982628156641E-3</v>
      </c>
    </row>
    <row r="114" spans="1:11" x14ac:dyDescent="0.3">
      <c r="A114">
        <v>5025</v>
      </c>
      <c r="B114">
        <v>1</v>
      </c>
      <c r="C114">
        <v>0</v>
      </c>
      <c r="D114">
        <v>0</v>
      </c>
      <c r="E114">
        <v>265</v>
      </c>
      <c r="F114">
        <v>3</v>
      </c>
      <c r="G114">
        <v>0</v>
      </c>
      <c r="H114">
        <v>3.7593984962406013E-3</v>
      </c>
      <c r="I114">
        <v>0</v>
      </c>
      <c r="J114">
        <v>3.7593984962406013E-3</v>
      </c>
      <c r="K114">
        <f t="shared" si="1"/>
        <v>3.6507854871106861E-3</v>
      </c>
    </row>
    <row r="115" spans="1:11" x14ac:dyDescent="0.3">
      <c r="A115">
        <v>5047</v>
      </c>
      <c r="B115">
        <v>2</v>
      </c>
      <c r="C115">
        <v>1</v>
      </c>
      <c r="D115">
        <v>0</v>
      </c>
      <c r="E115">
        <v>267</v>
      </c>
      <c r="F115">
        <v>90</v>
      </c>
      <c r="G115">
        <v>0</v>
      </c>
      <c r="H115">
        <v>7.4349442379182153E-3</v>
      </c>
      <c r="I115">
        <v>1.098901098901099E-2</v>
      </c>
      <c r="J115">
        <v>-3.5540667510927746E-3</v>
      </c>
      <c r="K115">
        <f t="shared" si="1"/>
        <v>4.5880567098544591E-3</v>
      </c>
    </row>
    <row r="116" spans="1:11" x14ac:dyDescent="0.3">
      <c r="A116">
        <v>5099</v>
      </c>
      <c r="B116">
        <v>0</v>
      </c>
      <c r="C116">
        <v>1</v>
      </c>
      <c r="D116">
        <v>0</v>
      </c>
      <c r="E116">
        <v>10</v>
      </c>
      <c r="F116">
        <v>20</v>
      </c>
      <c r="G116">
        <v>0</v>
      </c>
      <c r="H116">
        <v>0</v>
      </c>
      <c r="I116">
        <v>4.7619047619047616E-2</v>
      </c>
      <c r="J116">
        <v>-4.7619047619047616E-2</v>
      </c>
      <c r="K116">
        <f t="shared" si="1"/>
        <v>1.2499279436617588E-2</v>
      </c>
    </row>
    <row r="117" spans="1:11" x14ac:dyDescent="0.3">
      <c r="A117">
        <v>5170</v>
      </c>
      <c r="B117">
        <v>3</v>
      </c>
      <c r="C117">
        <v>0</v>
      </c>
      <c r="D117">
        <v>0</v>
      </c>
      <c r="E117">
        <v>630</v>
      </c>
      <c r="F117">
        <v>175</v>
      </c>
      <c r="G117">
        <v>0</v>
      </c>
      <c r="H117">
        <v>4.7393364928909956E-3</v>
      </c>
      <c r="I117">
        <v>0</v>
      </c>
      <c r="J117">
        <v>4.7393364928909956E-3</v>
      </c>
      <c r="K117">
        <f t="shared" si="1"/>
        <v>3.5333266669858292E-3</v>
      </c>
    </row>
    <row r="118" spans="1:11" x14ac:dyDescent="0.3">
      <c r="A118">
        <v>5184</v>
      </c>
      <c r="B118">
        <v>1</v>
      </c>
      <c r="C118">
        <v>0</v>
      </c>
      <c r="D118">
        <v>0</v>
      </c>
      <c r="E118">
        <v>162</v>
      </c>
      <c r="F118">
        <v>12</v>
      </c>
      <c r="G118">
        <v>0</v>
      </c>
      <c r="H118">
        <v>6.1349693251533744E-3</v>
      </c>
      <c r="I118">
        <v>0</v>
      </c>
      <c r="J118">
        <v>6.1349693251533744E-3</v>
      </c>
      <c r="K118">
        <f t="shared" si="1"/>
        <v>3.3693566242174009E-3</v>
      </c>
    </row>
    <row r="119" spans="1:11" x14ac:dyDescent="0.3">
      <c r="A119">
        <v>5192</v>
      </c>
      <c r="B119">
        <v>1</v>
      </c>
      <c r="C119">
        <v>0</v>
      </c>
      <c r="D119">
        <v>0</v>
      </c>
      <c r="E119">
        <v>197</v>
      </c>
      <c r="F119">
        <v>26</v>
      </c>
      <c r="G119">
        <v>0</v>
      </c>
      <c r="H119">
        <v>5.0505050505050509E-3</v>
      </c>
      <c r="I119">
        <v>0</v>
      </c>
      <c r="J119">
        <v>5.0505050505050509E-3</v>
      </c>
      <c r="K119">
        <f t="shared" si="1"/>
        <v>3.4964306593384983E-3</v>
      </c>
    </row>
    <row r="120" spans="1:11" x14ac:dyDescent="0.3">
      <c r="A120">
        <v>5247</v>
      </c>
      <c r="B120">
        <v>1</v>
      </c>
      <c r="C120">
        <v>1</v>
      </c>
      <c r="D120">
        <v>0</v>
      </c>
      <c r="E120">
        <v>466</v>
      </c>
      <c r="F120">
        <v>914</v>
      </c>
      <c r="G120">
        <v>0</v>
      </c>
      <c r="H120">
        <v>2.1413276231263384E-3</v>
      </c>
      <c r="I120">
        <v>1.092896174863388E-3</v>
      </c>
      <c r="J120">
        <v>1.0484314482629505E-3</v>
      </c>
      <c r="K120">
        <f t="shared" si="1"/>
        <v>3.9857374688567126E-3</v>
      </c>
    </row>
    <row r="121" spans="1:11" x14ac:dyDescent="0.3">
      <c r="A121">
        <v>5311</v>
      </c>
      <c r="B121">
        <v>2</v>
      </c>
      <c r="C121">
        <v>0</v>
      </c>
      <c r="D121">
        <v>0</v>
      </c>
      <c r="E121">
        <v>457</v>
      </c>
      <c r="F121">
        <v>24</v>
      </c>
      <c r="G121">
        <v>0</v>
      </c>
      <c r="H121">
        <v>4.3572984749455342E-3</v>
      </c>
      <c r="I121">
        <v>0</v>
      </c>
      <c r="J121">
        <v>4.3572984749455342E-3</v>
      </c>
      <c r="K121">
        <f t="shared" si="1"/>
        <v>3.5788906690286454E-3</v>
      </c>
    </row>
    <row r="122" spans="1:11" x14ac:dyDescent="0.3">
      <c r="A122">
        <v>5331</v>
      </c>
      <c r="B122">
        <v>1</v>
      </c>
      <c r="C122">
        <v>1</v>
      </c>
      <c r="D122">
        <v>0</v>
      </c>
      <c r="E122">
        <v>361</v>
      </c>
      <c r="F122">
        <v>195</v>
      </c>
      <c r="G122">
        <v>0</v>
      </c>
      <c r="H122">
        <v>2.7624309392265192E-3</v>
      </c>
      <c r="I122">
        <v>5.1020408163265302E-3</v>
      </c>
      <c r="J122">
        <v>-2.339609877100011E-3</v>
      </c>
      <c r="K122">
        <f t="shared" si="1"/>
        <v>4.4250086677730775E-3</v>
      </c>
    </row>
    <row r="123" spans="1:11" x14ac:dyDescent="0.3">
      <c r="A123">
        <v>5357</v>
      </c>
      <c r="B123">
        <v>2</v>
      </c>
      <c r="C123">
        <v>4</v>
      </c>
      <c r="D123">
        <v>0</v>
      </c>
      <c r="E123">
        <v>71</v>
      </c>
      <c r="F123">
        <v>64</v>
      </c>
      <c r="G123">
        <v>0</v>
      </c>
      <c r="H123">
        <v>2.7397260273972601E-2</v>
      </c>
      <c r="I123">
        <v>5.8823529411764705E-2</v>
      </c>
      <c r="J123">
        <v>-3.1426269137792104E-2</v>
      </c>
      <c r="K123">
        <f t="shared" si="1"/>
        <v>9.1407745312743274E-3</v>
      </c>
    </row>
    <row r="124" spans="1:11" x14ac:dyDescent="0.3">
      <c r="A124">
        <v>5500</v>
      </c>
      <c r="B124">
        <v>1</v>
      </c>
      <c r="C124">
        <v>0</v>
      </c>
      <c r="D124">
        <v>0</v>
      </c>
      <c r="E124">
        <v>260</v>
      </c>
      <c r="F124">
        <v>57</v>
      </c>
      <c r="G124">
        <v>0</v>
      </c>
      <c r="H124">
        <v>3.8314176245210726E-3</v>
      </c>
      <c r="I124">
        <v>0</v>
      </c>
      <c r="J124">
        <v>3.8314176245210726E-3</v>
      </c>
      <c r="K124">
        <f t="shared" si="1"/>
        <v>3.6420876331810762E-3</v>
      </c>
    </row>
    <row r="125" spans="1:11" x14ac:dyDescent="0.3">
      <c r="A125">
        <v>5571</v>
      </c>
      <c r="B125">
        <v>3</v>
      </c>
      <c r="C125">
        <v>0</v>
      </c>
      <c r="D125">
        <v>0</v>
      </c>
      <c r="E125">
        <v>503</v>
      </c>
      <c r="F125">
        <v>624</v>
      </c>
      <c r="G125">
        <v>0</v>
      </c>
      <c r="H125">
        <v>5.9288537549407111E-3</v>
      </c>
      <c r="I125">
        <v>0</v>
      </c>
      <c r="J125">
        <v>5.9288537549407111E-3</v>
      </c>
      <c r="K125">
        <f t="shared" si="1"/>
        <v>3.3933275423435614E-3</v>
      </c>
    </row>
    <row r="126" spans="1:11" x14ac:dyDescent="0.3">
      <c r="A126">
        <v>5582</v>
      </c>
      <c r="B126">
        <v>1</v>
      </c>
      <c r="C126">
        <v>0</v>
      </c>
      <c r="D126">
        <v>0</v>
      </c>
      <c r="E126">
        <v>31</v>
      </c>
      <c r="F126">
        <v>10</v>
      </c>
      <c r="G126">
        <v>0</v>
      </c>
      <c r="H126">
        <v>3.125E-2</v>
      </c>
      <c r="I126">
        <v>0</v>
      </c>
      <c r="J126">
        <v>3.125E-2</v>
      </c>
      <c r="K126">
        <f t="shared" si="1"/>
        <v>1.0844592408867609E-3</v>
      </c>
    </row>
    <row r="127" spans="1:11" x14ac:dyDescent="0.3">
      <c r="A127">
        <v>5620</v>
      </c>
      <c r="B127">
        <v>1</v>
      </c>
      <c r="C127">
        <v>0</v>
      </c>
      <c r="D127">
        <v>0</v>
      </c>
      <c r="E127">
        <v>235</v>
      </c>
      <c r="F127">
        <v>0</v>
      </c>
      <c r="G127">
        <v>0</v>
      </c>
      <c r="H127">
        <v>4.2372881355932203E-3</v>
      </c>
      <c r="I127">
        <v>0</v>
      </c>
      <c r="J127">
        <v>4.2372881355932203E-3</v>
      </c>
      <c r="K127">
        <f t="shared" si="1"/>
        <v>3.5932640278560275E-3</v>
      </c>
    </row>
    <row r="128" spans="1:11" x14ac:dyDescent="0.3">
      <c r="A128">
        <v>5658</v>
      </c>
      <c r="B128">
        <v>1</v>
      </c>
      <c r="C128">
        <v>1</v>
      </c>
      <c r="D128">
        <v>0</v>
      </c>
      <c r="E128">
        <v>15</v>
      </c>
      <c r="F128">
        <v>10</v>
      </c>
      <c r="G128">
        <v>0</v>
      </c>
      <c r="H128">
        <v>6.25E-2</v>
      </c>
      <c r="I128">
        <v>9.0909090909090912E-2</v>
      </c>
      <c r="J128">
        <v>-2.8409090909090912E-2</v>
      </c>
      <c r="K128">
        <f t="shared" si="1"/>
        <v>8.572948776905823E-3</v>
      </c>
    </row>
    <row r="129" spans="1:11" x14ac:dyDescent="0.3">
      <c r="A129">
        <v>5757</v>
      </c>
      <c r="B129">
        <v>1</v>
      </c>
      <c r="C129">
        <v>0</v>
      </c>
      <c r="D129">
        <v>0</v>
      </c>
      <c r="E129">
        <v>35</v>
      </c>
      <c r="F129">
        <v>7</v>
      </c>
      <c r="G129">
        <v>0</v>
      </c>
      <c r="H129">
        <v>2.7777777777777776E-2</v>
      </c>
      <c r="I129">
        <v>0</v>
      </c>
      <c r="J129">
        <v>2.7777777777777776E-2</v>
      </c>
      <c r="K129">
        <f t="shared" si="1"/>
        <v>1.3252039621589945E-3</v>
      </c>
    </row>
    <row r="130" spans="1:11" x14ac:dyDescent="0.3">
      <c r="A130">
        <v>5794</v>
      </c>
      <c r="B130">
        <v>3</v>
      </c>
      <c r="C130">
        <v>5</v>
      </c>
      <c r="D130">
        <v>0</v>
      </c>
      <c r="E130">
        <v>99</v>
      </c>
      <c r="F130">
        <v>32</v>
      </c>
      <c r="G130">
        <v>0</v>
      </c>
      <c r="H130">
        <v>2.9411764705882353E-2</v>
      </c>
      <c r="I130">
        <v>0.13513513513513514</v>
      </c>
      <c r="J130">
        <v>-0.10572337042925278</v>
      </c>
      <c r="K130">
        <f t="shared" si="1"/>
        <v>2.8867538842063074E-2</v>
      </c>
    </row>
    <row r="131" spans="1:11" x14ac:dyDescent="0.3">
      <c r="A131">
        <v>5837</v>
      </c>
      <c r="B131">
        <v>1</v>
      </c>
      <c r="C131">
        <v>0</v>
      </c>
      <c r="D131">
        <v>0</v>
      </c>
      <c r="E131">
        <v>11</v>
      </c>
      <c r="F131">
        <v>2</v>
      </c>
      <c r="G131">
        <v>1</v>
      </c>
      <c r="H131">
        <v>8.3333333333333329E-2</v>
      </c>
      <c r="I131">
        <v>0</v>
      </c>
      <c r="J131">
        <v>8.3333333333333329E-2</v>
      </c>
      <c r="K131">
        <f t="shared" si="1"/>
        <v>3.6680694032177911E-4</v>
      </c>
    </row>
    <row r="132" spans="1:11" x14ac:dyDescent="0.3">
      <c r="A132">
        <v>5847</v>
      </c>
      <c r="B132">
        <v>1</v>
      </c>
      <c r="C132">
        <v>0</v>
      </c>
      <c r="D132">
        <v>0</v>
      </c>
      <c r="E132">
        <v>4</v>
      </c>
      <c r="F132">
        <v>10</v>
      </c>
      <c r="G132">
        <v>0</v>
      </c>
      <c r="H132">
        <v>0.2</v>
      </c>
      <c r="I132">
        <v>0</v>
      </c>
      <c r="J132">
        <v>0.2</v>
      </c>
      <c r="K132">
        <f t="shared" ref="K132:K195" si="2">(J132-$M$2)^2</f>
        <v>1.8446765787056226E-2</v>
      </c>
    </row>
    <row r="133" spans="1:11" x14ac:dyDescent="0.3">
      <c r="A133">
        <v>5849</v>
      </c>
      <c r="B133">
        <v>1</v>
      </c>
      <c r="C133">
        <v>0</v>
      </c>
      <c r="D133">
        <v>0</v>
      </c>
      <c r="E133">
        <v>252</v>
      </c>
      <c r="F133">
        <v>7</v>
      </c>
      <c r="G133">
        <v>0</v>
      </c>
      <c r="H133">
        <v>3.952569169960474E-3</v>
      </c>
      <c r="I133">
        <v>0</v>
      </c>
      <c r="J133">
        <v>3.952569169960474E-3</v>
      </c>
      <c r="K133">
        <f t="shared" si="2"/>
        <v>3.6274793893381857E-3</v>
      </c>
    </row>
    <row r="134" spans="1:11" x14ac:dyDescent="0.3">
      <c r="A134">
        <v>5915</v>
      </c>
      <c r="B134">
        <v>1</v>
      </c>
      <c r="C134">
        <v>0</v>
      </c>
      <c r="D134">
        <v>0</v>
      </c>
      <c r="E134">
        <v>17</v>
      </c>
      <c r="F134">
        <v>0</v>
      </c>
      <c r="G134">
        <v>0</v>
      </c>
      <c r="H134">
        <v>5.5555555555555552E-2</v>
      </c>
      <c r="I134">
        <v>0</v>
      </c>
      <c r="J134">
        <v>5.5555555555555552E-2</v>
      </c>
      <c r="K134">
        <f t="shared" si="2"/>
        <v>7.440051296878196E-5</v>
      </c>
    </row>
    <row r="135" spans="1:11" x14ac:dyDescent="0.3">
      <c r="A135">
        <v>5926</v>
      </c>
      <c r="B135">
        <v>2</v>
      </c>
      <c r="C135">
        <v>1</v>
      </c>
      <c r="D135">
        <v>0</v>
      </c>
      <c r="E135">
        <v>248</v>
      </c>
      <c r="F135">
        <v>228</v>
      </c>
      <c r="G135">
        <v>0</v>
      </c>
      <c r="H135">
        <v>8.0000000000000002E-3</v>
      </c>
      <c r="I135">
        <v>4.3668122270742356E-3</v>
      </c>
      <c r="J135">
        <v>3.6331877729257646E-3</v>
      </c>
      <c r="K135">
        <f t="shared" si="2"/>
        <v>3.6660531568164156E-3</v>
      </c>
    </row>
    <row r="136" spans="1:11" x14ac:dyDescent="0.3">
      <c r="A136">
        <v>6025</v>
      </c>
      <c r="B136">
        <v>3</v>
      </c>
      <c r="C136">
        <v>3</v>
      </c>
      <c r="D136">
        <v>0</v>
      </c>
      <c r="E136">
        <v>158</v>
      </c>
      <c r="F136">
        <v>172</v>
      </c>
      <c r="G136">
        <v>0</v>
      </c>
      <c r="H136">
        <v>1.8633540372670808E-2</v>
      </c>
      <c r="I136">
        <v>1.7142857142857144E-2</v>
      </c>
      <c r="J136">
        <v>1.4906832298136642E-3</v>
      </c>
      <c r="K136">
        <f t="shared" si="2"/>
        <v>3.9300919597815591E-3</v>
      </c>
    </row>
    <row r="137" spans="1:11" x14ac:dyDescent="0.3">
      <c r="A137">
        <v>6083</v>
      </c>
      <c r="B137">
        <v>1</v>
      </c>
      <c r="C137">
        <v>0</v>
      </c>
      <c r="D137">
        <v>0</v>
      </c>
      <c r="E137">
        <v>941</v>
      </c>
      <c r="F137">
        <v>219</v>
      </c>
      <c r="G137">
        <v>0</v>
      </c>
      <c r="H137">
        <v>1.0615711252653928E-3</v>
      </c>
      <c r="I137">
        <v>0</v>
      </c>
      <c r="J137">
        <v>1.0615711252653928E-3</v>
      </c>
      <c r="K137">
        <f t="shared" si="2"/>
        <v>3.9840785550060943E-3</v>
      </c>
    </row>
    <row r="138" spans="1:11" x14ac:dyDescent="0.3">
      <c r="A138">
        <v>6096</v>
      </c>
      <c r="B138">
        <v>2</v>
      </c>
      <c r="C138">
        <v>0</v>
      </c>
      <c r="D138">
        <v>0</v>
      </c>
      <c r="E138">
        <v>62</v>
      </c>
      <c r="F138">
        <v>54</v>
      </c>
      <c r="G138">
        <v>0</v>
      </c>
      <c r="H138">
        <v>3.125E-2</v>
      </c>
      <c r="I138">
        <v>0</v>
      </c>
      <c r="J138">
        <v>3.125E-2</v>
      </c>
      <c r="K138">
        <f t="shared" si="2"/>
        <v>1.0844592408867609E-3</v>
      </c>
    </row>
    <row r="139" spans="1:11" x14ac:dyDescent="0.3">
      <c r="A139">
        <v>6105</v>
      </c>
      <c r="B139">
        <v>1</v>
      </c>
      <c r="C139">
        <v>0</v>
      </c>
      <c r="D139">
        <v>0</v>
      </c>
      <c r="E139">
        <v>81</v>
      </c>
      <c r="F139">
        <v>71</v>
      </c>
      <c r="G139">
        <v>0</v>
      </c>
      <c r="H139">
        <v>1.2195121951219513E-2</v>
      </c>
      <c r="I139">
        <v>0</v>
      </c>
      <c r="J139">
        <v>1.2195121951219513E-2</v>
      </c>
      <c r="K139">
        <f t="shared" si="2"/>
        <v>2.7025449031002039E-3</v>
      </c>
    </row>
    <row r="140" spans="1:11" x14ac:dyDescent="0.3">
      <c r="A140">
        <v>6131</v>
      </c>
      <c r="B140">
        <v>1</v>
      </c>
      <c r="C140">
        <v>0</v>
      </c>
      <c r="D140">
        <v>0</v>
      </c>
      <c r="E140">
        <v>370</v>
      </c>
      <c r="F140">
        <v>51</v>
      </c>
      <c r="G140">
        <v>0</v>
      </c>
      <c r="H140">
        <v>2.6954177897574125E-3</v>
      </c>
      <c r="I140">
        <v>0</v>
      </c>
      <c r="J140">
        <v>2.6954177897574125E-3</v>
      </c>
      <c r="K140">
        <f t="shared" si="2"/>
        <v>3.7804926525435664E-3</v>
      </c>
    </row>
    <row r="141" spans="1:11" x14ac:dyDescent="0.3">
      <c r="A141">
        <v>6133</v>
      </c>
      <c r="B141">
        <v>1</v>
      </c>
      <c r="C141">
        <v>0</v>
      </c>
      <c r="D141">
        <v>0</v>
      </c>
      <c r="E141">
        <v>365</v>
      </c>
      <c r="F141">
        <v>297</v>
      </c>
      <c r="G141">
        <v>0</v>
      </c>
      <c r="H141">
        <v>2.7322404371584699E-3</v>
      </c>
      <c r="I141">
        <v>0</v>
      </c>
      <c r="J141">
        <v>2.7322404371584699E-3</v>
      </c>
      <c r="K141">
        <f t="shared" si="2"/>
        <v>3.7759658751409888E-3</v>
      </c>
    </row>
    <row r="142" spans="1:11" x14ac:dyDescent="0.3">
      <c r="A142">
        <v>6139</v>
      </c>
      <c r="B142">
        <v>3</v>
      </c>
      <c r="C142">
        <v>2</v>
      </c>
      <c r="D142">
        <v>0</v>
      </c>
      <c r="E142">
        <v>497</v>
      </c>
      <c r="F142">
        <v>488</v>
      </c>
      <c r="G142">
        <v>0</v>
      </c>
      <c r="H142">
        <v>6.0000000000000001E-3</v>
      </c>
      <c r="I142">
        <v>4.0816326530612249E-3</v>
      </c>
      <c r="J142">
        <v>1.9183673469387753E-3</v>
      </c>
      <c r="K142">
        <f t="shared" si="2"/>
        <v>3.8766514577948503E-3</v>
      </c>
    </row>
    <row r="143" spans="1:11" x14ac:dyDescent="0.3">
      <c r="A143">
        <v>6147</v>
      </c>
      <c r="B143">
        <v>1</v>
      </c>
      <c r="C143">
        <v>0</v>
      </c>
      <c r="D143">
        <v>0</v>
      </c>
      <c r="E143">
        <v>8</v>
      </c>
      <c r="F143">
        <v>3</v>
      </c>
      <c r="G143">
        <v>0</v>
      </c>
      <c r="H143">
        <v>0.1111111111111111</v>
      </c>
      <c r="I143">
        <v>0</v>
      </c>
      <c r="J143">
        <v>0.1111111111111111</v>
      </c>
      <c r="K143">
        <f t="shared" si="2"/>
        <v>2.2024232442179859E-3</v>
      </c>
    </row>
    <row r="144" spans="1:11" x14ac:dyDescent="0.3">
      <c r="A144">
        <v>6156</v>
      </c>
      <c r="B144">
        <v>1</v>
      </c>
      <c r="C144">
        <v>0</v>
      </c>
      <c r="D144">
        <v>0</v>
      </c>
      <c r="E144">
        <v>73</v>
      </c>
      <c r="F144">
        <v>34</v>
      </c>
      <c r="G144">
        <v>0</v>
      </c>
      <c r="H144">
        <v>1.3513513513513514E-2</v>
      </c>
      <c r="I144">
        <v>0</v>
      </c>
      <c r="J144">
        <v>1.3513513513513514E-2</v>
      </c>
      <c r="K144">
        <f t="shared" si="2"/>
        <v>2.5672072339644777E-3</v>
      </c>
    </row>
    <row r="145" spans="1:11" x14ac:dyDescent="0.3">
      <c r="A145">
        <v>6270</v>
      </c>
      <c r="B145">
        <v>0</v>
      </c>
      <c r="C145">
        <v>1</v>
      </c>
      <c r="D145">
        <v>0</v>
      </c>
      <c r="E145">
        <v>1</v>
      </c>
      <c r="F145">
        <v>25</v>
      </c>
      <c r="G145">
        <v>0</v>
      </c>
      <c r="H145">
        <v>0</v>
      </c>
      <c r="I145">
        <v>3.8461538461538464E-2</v>
      </c>
      <c r="J145">
        <v>-3.8461538461538464E-2</v>
      </c>
      <c r="K145">
        <f t="shared" si="2"/>
        <v>1.053551713272778E-2</v>
      </c>
    </row>
    <row r="146" spans="1:11" x14ac:dyDescent="0.3">
      <c r="A146">
        <v>6293</v>
      </c>
      <c r="B146">
        <v>1</v>
      </c>
      <c r="C146">
        <v>0</v>
      </c>
      <c r="D146">
        <v>0</v>
      </c>
      <c r="E146">
        <v>20</v>
      </c>
      <c r="F146">
        <v>1</v>
      </c>
      <c r="G146">
        <v>0</v>
      </c>
      <c r="H146">
        <v>4.7619047619047616E-2</v>
      </c>
      <c r="I146">
        <v>0</v>
      </c>
      <c r="J146">
        <v>4.7619047619047616E-2</v>
      </c>
      <c r="K146">
        <f t="shared" si="2"/>
        <v>2.7430253145749474E-4</v>
      </c>
    </row>
    <row r="147" spans="1:11" x14ac:dyDescent="0.3">
      <c r="A147">
        <v>6299</v>
      </c>
      <c r="B147">
        <v>1</v>
      </c>
      <c r="C147">
        <v>0</v>
      </c>
      <c r="D147">
        <v>0</v>
      </c>
      <c r="E147">
        <v>193</v>
      </c>
      <c r="F147">
        <v>23</v>
      </c>
      <c r="G147">
        <v>0</v>
      </c>
      <c r="H147">
        <v>5.1546391752577319E-3</v>
      </c>
      <c r="I147">
        <v>0</v>
      </c>
      <c r="J147">
        <v>5.1546391752577319E-3</v>
      </c>
      <c r="K147">
        <f t="shared" si="2"/>
        <v>3.4841264717639462E-3</v>
      </c>
    </row>
    <row r="148" spans="1:11" x14ac:dyDescent="0.3">
      <c r="A148">
        <v>6300</v>
      </c>
      <c r="B148">
        <v>1</v>
      </c>
      <c r="C148">
        <v>0</v>
      </c>
      <c r="D148">
        <v>0</v>
      </c>
      <c r="E148">
        <v>46</v>
      </c>
      <c r="F148">
        <v>3</v>
      </c>
      <c r="G148">
        <v>0</v>
      </c>
      <c r="H148">
        <v>2.1276595744680851E-2</v>
      </c>
      <c r="I148">
        <v>0</v>
      </c>
      <c r="J148">
        <v>2.1276595744680851E-2</v>
      </c>
      <c r="K148">
        <f t="shared" si="2"/>
        <v>1.8407989525839031E-3</v>
      </c>
    </row>
    <row r="149" spans="1:11" x14ac:dyDescent="0.3">
      <c r="A149">
        <v>6308</v>
      </c>
      <c r="B149">
        <v>1</v>
      </c>
      <c r="C149">
        <v>1</v>
      </c>
      <c r="D149">
        <v>0</v>
      </c>
      <c r="E149">
        <v>102</v>
      </c>
      <c r="F149">
        <v>56</v>
      </c>
      <c r="G149">
        <v>0</v>
      </c>
      <c r="H149">
        <v>9.7087378640776691E-3</v>
      </c>
      <c r="I149">
        <v>1.7543859649122806E-2</v>
      </c>
      <c r="J149">
        <v>-7.835121785045137E-3</v>
      </c>
      <c r="K149">
        <f t="shared" si="2"/>
        <v>5.1863403414274881E-3</v>
      </c>
    </row>
    <row r="150" spans="1:11" x14ac:dyDescent="0.3">
      <c r="A150">
        <v>6331</v>
      </c>
      <c r="B150">
        <v>2</v>
      </c>
      <c r="C150">
        <v>0</v>
      </c>
      <c r="D150">
        <v>0</v>
      </c>
      <c r="E150">
        <v>151</v>
      </c>
      <c r="F150">
        <v>30</v>
      </c>
      <c r="G150">
        <v>0</v>
      </c>
      <c r="H150">
        <v>1.3071895424836602E-2</v>
      </c>
      <c r="I150">
        <v>0</v>
      </c>
      <c r="J150">
        <v>1.3071895424836602E-2</v>
      </c>
      <c r="K150">
        <f t="shared" si="2"/>
        <v>2.6121537312996795E-3</v>
      </c>
    </row>
    <row r="151" spans="1:11" x14ac:dyDescent="0.3">
      <c r="A151">
        <v>6344</v>
      </c>
      <c r="B151">
        <v>1</v>
      </c>
      <c r="C151">
        <v>1</v>
      </c>
      <c r="D151">
        <v>0</v>
      </c>
      <c r="E151">
        <v>586</v>
      </c>
      <c r="F151">
        <v>1179</v>
      </c>
      <c r="G151">
        <v>0</v>
      </c>
      <c r="H151">
        <v>1.7035775127768314E-3</v>
      </c>
      <c r="I151">
        <v>8.4745762711864404E-4</v>
      </c>
      <c r="J151">
        <v>8.5611988565818733E-4</v>
      </c>
      <c r="K151">
        <f t="shared" si="2"/>
        <v>4.0100567479337294E-3</v>
      </c>
    </row>
    <row r="152" spans="1:11" x14ac:dyDescent="0.3">
      <c r="A152">
        <v>6358</v>
      </c>
      <c r="B152">
        <v>0</v>
      </c>
      <c r="C152">
        <v>2</v>
      </c>
      <c r="D152">
        <v>0</v>
      </c>
      <c r="E152">
        <v>674</v>
      </c>
      <c r="F152">
        <v>1161</v>
      </c>
      <c r="G152">
        <v>0</v>
      </c>
      <c r="H152">
        <v>0</v>
      </c>
      <c r="I152">
        <v>1.7196904557179708E-3</v>
      </c>
      <c r="J152">
        <v>-1.7196904557179708E-3</v>
      </c>
      <c r="K152">
        <f t="shared" si="2"/>
        <v>4.3429179722602566E-3</v>
      </c>
    </row>
    <row r="153" spans="1:11" x14ac:dyDescent="0.3">
      <c r="A153">
        <v>6390</v>
      </c>
      <c r="B153">
        <v>3</v>
      </c>
      <c r="C153">
        <v>0</v>
      </c>
      <c r="D153">
        <v>0</v>
      </c>
      <c r="E153">
        <v>468</v>
      </c>
      <c r="F153">
        <v>102</v>
      </c>
      <c r="G153">
        <v>0</v>
      </c>
      <c r="H153">
        <v>6.369426751592357E-3</v>
      </c>
      <c r="I153">
        <v>0</v>
      </c>
      <c r="J153">
        <v>6.369426751592357E-3</v>
      </c>
      <c r="K153">
        <f t="shared" si="2"/>
        <v>3.3421928881944003E-3</v>
      </c>
    </row>
    <row r="154" spans="1:11" x14ac:dyDescent="0.3">
      <c r="A154">
        <v>6409</v>
      </c>
      <c r="B154">
        <v>3</v>
      </c>
      <c r="C154">
        <v>8</v>
      </c>
      <c r="D154">
        <v>0</v>
      </c>
      <c r="E154">
        <v>105</v>
      </c>
      <c r="F154">
        <v>243</v>
      </c>
      <c r="G154">
        <v>0</v>
      </c>
      <c r="H154">
        <v>2.7777777777777776E-2</v>
      </c>
      <c r="I154">
        <v>3.1872509960159362E-2</v>
      </c>
      <c r="J154">
        <v>-4.0947321823815858E-3</v>
      </c>
      <c r="K154">
        <f t="shared" si="2"/>
        <v>4.6615931863433699E-3</v>
      </c>
    </row>
    <row r="155" spans="1:11" x14ac:dyDescent="0.3">
      <c r="A155">
        <v>6416</v>
      </c>
      <c r="B155">
        <v>0</v>
      </c>
      <c r="C155">
        <v>2</v>
      </c>
      <c r="D155">
        <v>0</v>
      </c>
      <c r="E155">
        <v>41</v>
      </c>
      <c r="F155">
        <v>32</v>
      </c>
      <c r="G155">
        <v>0</v>
      </c>
      <c r="H155">
        <v>0</v>
      </c>
      <c r="I155">
        <v>5.8823529411764705E-2</v>
      </c>
      <c r="J155">
        <v>-5.8823529411764705E-2</v>
      </c>
      <c r="K155">
        <f t="shared" si="2"/>
        <v>1.5130145930006869E-2</v>
      </c>
    </row>
    <row r="156" spans="1:11" x14ac:dyDescent="0.3">
      <c r="A156">
        <v>6425</v>
      </c>
      <c r="B156">
        <v>6</v>
      </c>
      <c r="C156">
        <v>3</v>
      </c>
      <c r="D156">
        <v>0</v>
      </c>
      <c r="E156">
        <v>187</v>
      </c>
      <c r="F156">
        <v>354</v>
      </c>
      <c r="G156">
        <v>0</v>
      </c>
      <c r="H156">
        <v>3.1088082901554404E-2</v>
      </c>
      <c r="I156">
        <v>8.4033613445378148E-3</v>
      </c>
      <c r="J156">
        <v>2.2684721557016591E-2</v>
      </c>
      <c r="K156">
        <f t="shared" si="2"/>
        <v>1.721951810099381E-3</v>
      </c>
    </row>
    <row r="157" spans="1:11" x14ac:dyDescent="0.3">
      <c r="A157">
        <v>6555</v>
      </c>
      <c r="B157">
        <v>0</v>
      </c>
      <c r="C157">
        <v>1</v>
      </c>
      <c r="D157">
        <v>0</v>
      </c>
      <c r="E157">
        <v>5</v>
      </c>
      <c r="F157">
        <v>772</v>
      </c>
      <c r="G157">
        <v>0</v>
      </c>
      <c r="H157">
        <v>0</v>
      </c>
      <c r="I157">
        <v>1.29366106080207E-3</v>
      </c>
      <c r="J157">
        <v>-1.29366106080207E-3</v>
      </c>
      <c r="K157">
        <f t="shared" si="2"/>
        <v>4.2869481010424596E-3</v>
      </c>
    </row>
    <row r="158" spans="1:11" x14ac:dyDescent="0.3">
      <c r="A158">
        <v>6628</v>
      </c>
      <c r="B158">
        <v>2</v>
      </c>
      <c r="C158">
        <v>0</v>
      </c>
      <c r="D158">
        <v>0</v>
      </c>
      <c r="E158">
        <v>381</v>
      </c>
      <c r="F158">
        <v>6</v>
      </c>
      <c r="G158">
        <v>0</v>
      </c>
      <c r="H158">
        <v>5.2219321148825066E-3</v>
      </c>
      <c r="I158">
        <v>0</v>
      </c>
      <c r="J158">
        <v>5.2219321148825066E-3</v>
      </c>
      <c r="K158">
        <f t="shared" si="2"/>
        <v>3.4761868681049573E-3</v>
      </c>
    </row>
    <row r="159" spans="1:11" x14ac:dyDescent="0.3">
      <c r="A159">
        <v>6634</v>
      </c>
      <c r="B159">
        <v>1</v>
      </c>
      <c r="C159">
        <v>0</v>
      </c>
      <c r="D159">
        <v>0</v>
      </c>
      <c r="E159">
        <v>11</v>
      </c>
      <c r="F159">
        <v>2</v>
      </c>
      <c r="G159">
        <v>0</v>
      </c>
      <c r="H159">
        <v>8.3333333333333329E-2</v>
      </c>
      <c r="I159">
        <v>0</v>
      </c>
      <c r="J159">
        <v>8.3333333333333329E-2</v>
      </c>
      <c r="K159">
        <f t="shared" si="2"/>
        <v>3.6680694032177911E-4</v>
      </c>
    </row>
    <row r="160" spans="1:11" x14ac:dyDescent="0.3">
      <c r="A160">
        <v>6675</v>
      </c>
      <c r="B160">
        <v>0</v>
      </c>
      <c r="C160">
        <v>1</v>
      </c>
      <c r="D160">
        <v>0</v>
      </c>
      <c r="E160">
        <v>1</v>
      </c>
      <c r="F160">
        <v>102</v>
      </c>
      <c r="G160">
        <v>0</v>
      </c>
      <c r="H160">
        <v>0</v>
      </c>
      <c r="I160">
        <v>9.7087378640776691E-3</v>
      </c>
      <c r="J160">
        <v>-9.7087378640776691E-3</v>
      </c>
      <c r="K160">
        <f t="shared" si="2"/>
        <v>5.4597123885551215E-3</v>
      </c>
    </row>
    <row r="161" spans="1:11" x14ac:dyDescent="0.3">
      <c r="A161">
        <v>6746</v>
      </c>
      <c r="B161">
        <v>1</v>
      </c>
      <c r="C161">
        <v>0</v>
      </c>
      <c r="D161">
        <v>0</v>
      </c>
      <c r="E161">
        <v>23</v>
      </c>
      <c r="F161">
        <v>81</v>
      </c>
      <c r="G161">
        <v>0</v>
      </c>
      <c r="H161">
        <v>4.1666666666666664E-2</v>
      </c>
      <c r="I161">
        <v>0</v>
      </c>
      <c r="J161">
        <v>4.1666666666666664E-2</v>
      </c>
      <c r="K161">
        <f t="shared" si="2"/>
        <v>5.0690100299598706E-4</v>
      </c>
    </row>
    <row r="162" spans="1:11" x14ac:dyDescent="0.3">
      <c r="A162">
        <v>6799</v>
      </c>
      <c r="B162">
        <v>1</v>
      </c>
      <c r="C162">
        <v>0</v>
      </c>
      <c r="D162">
        <v>0</v>
      </c>
      <c r="E162">
        <v>498</v>
      </c>
      <c r="F162">
        <v>14</v>
      </c>
      <c r="G162">
        <v>0</v>
      </c>
      <c r="H162">
        <v>2.004008016032064E-3</v>
      </c>
      <c r="I162">
        <v>0</v>
      </c>
      <c r="J162">
        <v>2.004008016032064E-3</v>
      </c>
      <c r="K162">
        <f t="shared" si="2"/>
        <v>3.8659943430263866E-3</v>
      </c>
    </row>
    <row r="163" spans="1:11" x14ac:dyDescent="0.3">
      <c r="A163">
        <v>6808</v>
      </c>
      <c r="B163">
        <v>2</v>
      </c>
      <c r="C163">
        <v>0</v>
      </c>
      <c r="D163">
        <v>0</v>
      </c>
      <c r="E163">
        <v>34</v>
      </c>
      <c r="F163">
        <v>28</v>
      </c>
      <c r="G163">
        <v>0</v>
      </c>
      <c r="H163">
        <v>5.5555555555555552E-2</v>
      </c>
      <c r="I163">
        <v>0</v>
      </c>
      <c r="J163">
        <v>5.5555555555555552E-2</v>
      </c>
      <c r="K163">
        <f t="shared" si="2"/>
        <v>7.440051296878196E-5</v>
      </c>
    </row>
    <row r="164" spans="1:11" x14ac:dyDescent="0.3">
      <c r="A164">
        <v>6821</v>
      </c>
      <c r="B164">
        <v>1</v>
      </c>
      <c r="C164">
        <v>1</v>
      </c>
      <c r="D164">
        <v>0</v>
      </c>
      <c r="E164">
        <v>41</v>
      </c>
      <c r="F164">
        <v>46</v>
      </c>
      <c r="G164">
        <v>0</v>
      </c>
      <c r="H164">
        <v>2.3809523809523808E-2</v>
      </c>
      <c r="I164">
        <v>2.1276595744680851E-2</v>
      </c>
      <c r="J164">
        <v>2.5329280648429577E-3</v>
      </c>
      <c r="K164">
        <f t="shared" si="2"/>
        <v>3.8005006479751476E-3</v>
      </c>
    </row>
    <row r="165" spans="1:11" x14ac:dyDescent="0.3">
      <c r="A165">
        <v>6828</v>
      </c>
      <c r="B165">
        <v>6</v>
      </c>
      <c r="C165">
        <v>0</v>
      </c>
      <c r="D165">
        <v>0</v>
      </c>
      <c r="E165">
        <v>4</v>
      </c>
      <c r="F165">
        <v>61</v>
      </c>
      <c r="G165">
        <v>0</v>
      </c>
      <c r="H165">
        <v>0.6</v>
      </c>
      <c r="I165">
        <v>0</v>
      </c>
      <c r="J165">
        <v>0.6</v>
      </c>
      <c r="K165">
        <f t="shared" si="2"/>
        <v>0.2871018627853838</v>
      </c>
    </row>
    <row r="166" spans="1:11" x14ac:dyDescent="0.3">
      <c r="A166">
        <v>6836</v>
      </c>
      <c r="B166">
        <v>1</v>
      </c>
      <c r="C166">
        <v>0</v>
      </c>
      <c r="D166">
        <v>0</v>
      </c>
      <c r="E166">
        <v>173</v>
      </c>
      <c r="F166">
        <v>68</v>
      </c>
      <c r="G166">
        <v>0</v>
      </c>
      <c r="H166">
        <v>5.7471264367816091E-3</v>
      </c>
      <c r="I166">
        <v>0</v>
      </c>
      <c r="J166">
        <v>5.7471264367816091E-3</v>
      </c>
      <c r="K166">
        <f t="shared" si="2"/>
        <v>3.414532626585524E-3</v>
      </c>
    </row>
    <row r="167" spans="1:11" x14ac:dyDescent="0.3">
      <c r="A167">
        <v>6886</v>
      </c>
      <c r="B167">
        <v>23</v>
      </c>
      <c r="C167">
        <v>31</v>
      </c>
      <c r="D167">
        <v>0</v>
      </c>
      <c r="E167">
        <v>3539</v>
      </c>
      <c r="F167">
        <v>1430</v>
      </c>
      <c r="G167">
        <v>0</v>
      </c>
      <c r="H167">
        <v>6.4570466030320047E-3</v>
      </c>
      <c r="I167">
        <v>2.1218343600273786E-2</v>
      </c>
      <c r="J167">
        <v>-1.4761296997241782E-2</v>
      </c>
      <c r="K167">
        <f t="shared" si="2"/>
        <v>6.231906583188839E-3</v>
      </c>
    </row>
    <row r="168" spans="1:11" x14ac:dyDescent="0.3">
      <c r="A168">
        <v>6894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f t="shared" si="2"/>
        <v>4.119217287892417E-3</v>
      </c>
    </row>
    <row r="169" spans="1:11" x14ac:dyDescent="0.3">
      <c r="A169">
        <v>6898</v>
      </c>
      <c r="B169">
        <v>0</v>
      </c>
      <c r="C169">
        <v>2</v>
      </c>
      <c r="D169">
        <v>0</v>
      </c>
      <c r="E169">
        <v>2</v>
      </c>
      <c r="F169">
        <v>30</v>
      </c>
      <c r="G169">
        <v>0</v>
      </c>
      <c r="H169">
        <v>0</v>
      </c>
      <c r="I169">
        <v>6.25E-2</v>
      </c>
      <c r="J169">
        <v>-6.25E-2</v>
      </c>
      <c r="K169">
        <f t="shared" si="2"/>
        <v>1.6048108381903726E-2</v>
      </c>
    </row>
    <row r="170" spans="1:11" x14ac:dyDescent="0.3">
      <c r="A170">
        <v>7008</v>
      </c>
      <c r="B170">
        <v>1</v>
      </c>
      <c r="C170">
        <v>1</v>
      </c>
      <c r="D170">
        <v>0</v>
      </c>
      <c r="E170">
        <v>60</v>
      </c>
      <c r="F170">
        <v>132</v>
      </c>
      <c r="G170">
        <v>0</v>
      </c>
      <c r="H170">
        <v>1.6393442622950821E-2</v>
      </c>
      <c r="I170">
        <v>7.5187969924812026E-3</v>
      </c>
      <c r="J170">
        <v>8.8746456304696179E-3</v>
      </c>
      <c r="K170">
        <f t="shared" si="2"/>
        <v>3.058807075282134E-3</v>
      </c>
    </row>
    <row r="171" spans="1:11" x14ac:dyDescent="0.3">
      <c r="A171">
        <v>7068</v>
      </c>
      <c r="B171">
        <v>0</v>
      </c>
      <c r="C171">
        <v>1</v>
      </c>
      <c r="D171">
        <v>0</v>
      </c>
      <c r="E171">
        <v>73</v>
      </c>
      <c r="F171">
        <v>481</v>
      </c>
      <c r="G171">
        <v>0</v>
      </c>
      <c r="H171">
        <v>0</v>
      </c>
      <c r="I171">
        <v>2.0746887966804979E-3</v>
      </c>
      <c r="J171">
        <v>-2.0746887966804979E-3</v>
      </c>
      <c r="K171">
        <f t="shared" si="2"/>
        <v>4.3898333590560307E-3</v>
      </c>
    </row>
    <row r="172" spans="1:11" x14ac:dyDescent="0.3">
      <c r="A172">
        <v>7267</v>
      </c>
      <c r="B172">
        <v>1</v>
      </c>
      <c r="C172">
        <v>0</v>
      </c>
      <c r="D172">
        <v>0</v>
      </c>
      <c r="E172">
        <v>9</v>
      </c>
      <c r="F172">
        <v>1</v>
      </c>
      <c r="G172">
        <v>0</v>
      </c>
      <c r="H172">
        <v>0.1</v>
      </c>
      <c r="I172">
        <v>0</v>
      </c>
      <c r="J172">
        <v>0.1</v>
      </c>
      <c r="K172">
        <f t="shared" si="2"/>
        <v>1.282991537474319E-3</v>
      </c>
    </row>
    <row r="173" spans="1:11" x14ac:dyDescent="0.3">
      <c r="A173">
        <v>7310</v>
      </c>
      <c r="B173">
        <v>3</v>
      </c>
      <c r="C173">
        <v>1</v>
      </c>
      <c r="D173">
        <v>0</v>
      </c>
      <c r="E173">
        <v>1460</v>
      </c>
      <c r="F173">
        <v>183</v>
      </c>
      <c r="G173">
        <v>0</v>
      </c>
      <c r="H173">
        <v>2.050580997949419E-3</v>
      </c>
      <c r="I173">
        <v>5.434782608695652E-3</v>
      </c>
      <c r="J173">
        <v>-3.384201610746233E-3</v>
      </c>
      <c r="K173">
        <f t="shared" si="2"/>
        <v>4.5650738670392661E-3</v>
      </c>
    </row>
    <row r="174" spans="1:11" x14ac:dyDescent="0.3">
      <c r="A174">
        <v>7390</v>
      </c>
      <c r="B174">
        <v>0</v>
      </c>
      <c r="C174">
        <v>1</v>
      </c>
      <c r="D174">
        <v>0</v>
      </c>
      <c r="E174">
        <v>38</v>
      </c>
      <c r="F174">
        <v>98</v>
      </c>
      <c r="G174">
        <v>0</v>
      </c>
      <c r="H174">
        <v>0</v>
      </c>
      <c r="I174">
        <v>1.0101010101010102E-2</v>
      </c>
      <c r="J174">
        <v>-1.0101010101010102E-2</v>
      </c>
      <c r="K174">
        <f t="shared" si="2"/>
        <v>5.5178361525913162E-3</v>
      </c>
    </row>
    <row r="175" spans="1:11" x14ac:dyDescent="0.3">
      <c r="A175">
        <v>7403</v>
      </c>
      <c r="B175">
        <v>1</v>
      </c>
      <c r="C175">
        <v>0</v>
      </c>
      <c r="D175">
        <v>0</v>
      </c>
      <c r="E175">
        <v>310</v>
      </c>
      <c r="F175">
        <v>113</v>
      </c>
      <c r="G175">
        <v>0</v>
      </c>
      <c r="H175">
        <v>3.2154340836012861E-3</v>
      </c>
      <c r="I175">
        <v>0</v>
      </c>
      <c r="J175">
        <v>3.2154340836012861E-3</v>
      </c>
      <c r="K175">
        <f t="shared" si="2"/>
        <v>3.7168159264114528E-3</v>
      </c>
    </row>
    <row r="176" spans="1:11" x14ac:dyDescent="0.3">
      <c r="A176">
        <v>7420</v>
      </c>
      <c r="B176">
        <v>1</v>
      </c>
      <c r="C176">
        <v>4</v>
      </c>
      <c r="D176">
        <v>0</v>
      </c>
      <c r="E176">
        <v>11</v>
      </c>
      <c r="F176">
        <v>131</v>
      </c>
      <c r="G176">
        <v>0</v>
      </c>
      <c r="H176">
        <v>8.3333333333333329E-2</v>
      </c>
      <c r="I176">
        <v>2.9629629629629631E-2</v>
      </c>
      <c r="J176">
        <v>5.3703703703703698E-2</v>
      </c>
      <c r="K176">
        <f t="shared" si="2"/>
        <v>1.09776435644563E-4</v>
      </c>
    </row>
    <row r="177" spans="1:11" x14ac:dyDescent="0.3">
      <c r="A177">
        <v>7422</v>
      </c>
      <c r="B177">
        <v>3</v>
      </c>
      <c r="C177">
        <v>0</v>
      </c>
      <c r="D177">
        <v>0</v>
      </c>
      <c r="E177">
        <v>574</v>
      </c>
      <c r="F177">
        <v>52</v>
      </c>
      <c r="G177">
        <v>0</v>
      </c>
      <c r="H177">
        <v>5.1993067590987872E-3</v>
      </c>
      <c r="I177">
        <v>0</v>
      </c>
      <c r="J177">
        <v>5.1993067590987872E-3</v>
      </c>
      <c r="K177">
        <f t="shared" si="2"/>
        <v>3.4788553256129601E-3</v>
      </c>
    </row>
    <row r="178" spans="1:11" x14ac:dyDescent="0.3">
      <c r="A178">
        <v>7425</v>
      </c>
      <c r="B178">
        <v>1</v>
      </c>
      <c r="C178">
        <v>0</v>
      </c>
      <c r="D178">
        <v>0</v>
      </c>
      <c r="E178">
        <v>0</v>
      </c>
      <c r="F178">
        <v>1</v>
      </c>
      <c r="G178">
        <v>0</v>
      </c>
      <c r="H178">
        <v>1</v>
      </c>
      <c r="I178">
        <v>0</v>
      </c>
      <c r="J178">
        <v>1</v>
      </c>
      <c r="K178">
        <f t="shared" si="2"/>
        <v>0.87575695978371149</v>
      </c>
    </row>
    <row r="179" spans="1:11" x14ac:dyDescent="0.3">
      <c r="A179">
        <v>7608</v>
      </c>
      <c r="B179">
        <v>2</v>
      </c>
      <c r="C179">
        <v>1</v>
      </c>
      <c r="D179">
        <v>0</v>
      </c>
      <c r="E179">
        <v>99</v>
      </c>
      <c r="F179">
        <v>314</v>
      </c>
      <c r="G179">
        <v>0</v>
      </c>
      <c r="H179">
        <v>1.9801980198019802E-2</v>
      </c>
      <c r="I179">
        <v>3.1746031746031746E-3</v>
      </c>
      <c r="J179">
        <v>1.6627377023416628E-2</v>
      </c>
      <c r="K179">
        <f t="shared" si="2"/>
        <v>2.2613593034723524E-3</v>
      </c>
    </row>
    <row r="180" spans="1:11" x14ac:dyDescent="0.3">
      <c r="A180">
        <v>7652</v>
      </c>
      <c r="B180">
        <v>1</v>
      </c>
      <c r="C180">
        <v>2</v>
      </c>
      <c r="D180">
        <v>1</v>
      </c>
      <c r="E180">
        <v>386</v>
      </c>
      <c r="F180">
        <v>960</v>
      </c>
      <c r="G180">
        <v>0</v>
      </c>
      <c r="H180">
        <v>2.5839793281653748E-3</v>
      </c>
      <c r="I180">
        <v>2.0790020790020791E-3</v>
      </c>
      <c r="J180">
        <v>5.0497724916329567E-4</v>
      </c>
      <c r="K180">
        <f t="shared" si="2"/>
        <v>4.0546522702237381E-3</v>
      </c>
    </row>
    <row r="181" spans="1:11" x14ac:dyDescent="0.3">
      <c r="A181">
        <v>7653</v>
      </c>
      <c r="B181">
        <v>1</v>
      </c>
      <c r="C181">
        <v>0</v>
      </c>
      <c r="D181">
        <v>0</v>
      </c>
      <c r="E181">
        <v>2</v>
      </c>
      <c r="F181">
        <v>2</v>
      </c>
      <c r="G181">
        <v>0</v>
      </c>
      <c r="H181">
        <v>0.33333333333333331</v>
      </c>
      <c r="I181">
        <v>0</v>
      </c>
      <c r="J181">
        <v>0.33333333333333331</v>
      </c>
      <c r="K181">
        <f t="shared" si="2"/>
        <v>7.2442909230943195E-2</v>
      </c>
    </row>
    <row r="182" spans="1:11" x14ac:dyDescent="0.3">
      <c r="A182">
        <v>7671</v>
      </c>
      <c r="B182">
        <v>1</v>
      </c>
      <c r="C182">
        <v>0</v>
      </c>
      <c r="D182">
        <v>0</v>
      </c>
      <c r="E182">
        <v>4</v>
      </c>
      <c r="F182">
        <v>0</v>
      </c>
      <c r="G182">
        <v>0</v>
      </c>
      <c r="H182">
        <v>0.2</v>
      </c>
      <c r="I182">
        <v>0</v>
      </c>
      <c r="J182">
        <v>0.2</v>
      </c>
      <c r="K182">
        <f t="shared" si="2"/>
        <v>1.8446765787056226E-2</v>
      </c>
    </row>
    <row r="183" spans="1:11" x14ac:dyDescent="0.3">
      <c r="A183">
        <v>7755</v>
      </c>
      <c r="B183">
        <v>5</v>
      </c>
      <c r="C183">
        <v>6</v>
      </c>
      <c r="D183">
        <v>0</v>
      </c>
      <c r="E183">
        <v>43</v>
      </c>
      <c r="F183">
        <v>58</v>
      </c>
      <c r="G183">
        <v>0</v>
      </c>
      <c r="H183">
        <v>0.10416666666666667</v>
      </c>
      <c r="I183">
        <v>9.375E-2</v>
      </c>
      <c r="J183">
        <v>1.0416666666666671E-2</v>
      </c>
      <c r="K183">
        <f t="shared" si="2"/>
        <v>2.8906173833349756E-3</v>
      </c>
    </row>
    <row r="184" spans="1:11" x14ac:dyDescent="0.3">
      <c r="A184">
        <v>7814</v>
      </c>
      <c r="B184">
        <v>0</v>
      </c>
      <c r="C184">
        <v>1</v>
      </c>
      <c r="D184">
        <v>0</v>
      </c>
      <c r="E184">
        <v>5</v>
      </c>
      <c r="F184">
        <v>3</v>
      </c>
      <c r="G184">
        <v>0</v>
      </c>
      <c r="H184">
        <v>0</v>
      </c>
      <c r="I184">
        <v>0.25</v>
      </c>
      <c r="J184">
        <v>-0.25</v>
      </c>
      <c r="K184">
        <f t="shared" si="2"/>
        <v>9.8709781663937651E-2</v>
      </c>
    </row>
    <row r="185" spans="1:11" x14ac:dyDescent="0.3">
      <c r="A185">
        <v>7850</v>
      </c>
      <c r="B185">
        <v>0</v>
      </c>
      <c r="C185">
        <v>1</v>
      </c>
      <c r="D185">
        <v>0</v>
      </c>
      <c r="E185">
        <v>2</v>
      </c>
      <c r="F185">
        <v>1</v>
      </c>
      <c r="G185">
        <v>0</v>
      </c>
      <c r="H185">
        <v>0</v>
      </c>
      <c r="I185">
        <v>0.5</v>
      </c>
      <c r="J185">
        <v>-0.5</v>
      </c>
      <c r="K185">
        <f t="shared" si="2"/>
        <v>0.31830034603998292</v>
      </c>
    </row>
    <row r="186" spans="1:11" x14ac:dyDescent="0.3">
      <c r="A186">
        <v>7872</v>
      </c>
      <c r="B186">
        <v>0</v>
      </c>
      <c r="C186">
        <v>1</v>
      </c>
      <c r="D186">
        <v>0</v>
      </c>
      <c r="E186">
        <v>6</v>
      </c>
      <c r="F186">
        <v>627</v>
      </c>
      <c r="G186">
        <v>0</v>
      </c>
      <c r="H186">
        <v>0</v>
      </c>
      <c r="I186">
        <v>1.5923566878980893E-3</v>
      </c>
      <c r="J186">
        <v>-1.5923566878980893E-3</v>
      </c>
      <c r="K186">
        <f t="shared" si="2"/>
        <v>4.3261513869243895E-3</v>
      </c>
    </row>
    <row r="187" spans="1:11" x14ac:dyDescent="0.3">
      <c r="A187">
        <v>7992</v>
      </c>
      <c r="B187">
        <v>0</v>
      </c>
      <c r="C187">
        <v>1</v>
      </c>
      <c r="D187">
        <v>0</v>
      </c>
      <c r="E187">
        <v>103</v>
      </c>
      <c r="F187">
        <v>423</v>
      </c>
      <c r="G187">
        <v>0</v>
      </c>
      <c r="H187">
        <v>0</v>
      </c>
      <c r="I187">
        <v>2.3584905660377358E-3</v>
      </c>
      <c r="J187">
        <v>-2.3584905660377358E-3</v>
      </c>
      <c r="K187">
        <f t="shared" si="2"/>
        <v>4.4275209390014234E-3</v>
      </c>
    </row>
    <row r="188" spans="1:11" x14ac:dyDescent="0.3">
      <c r="A188">
        <v>8008</v>
      </c>
      <c r="B188">
        <v>2</v>
      </c>
      <c r="C188">
        <v>1</v>
      </c>
      <c r="D188">
        <v>0</v>
      </c>
      <c r="E188">
        <v>808</v>
      </c>
      <c r="F188">
        <v>249</v>
      </c>
      <c r="G188">
        <v>0</v>
      </c>
      <c r="H188">
        <v>2.4691358024691358E-3</v>
      </c>
      <c r="I188">
        <v>4.0000000000000001E-3</v>
      </c>
      <c r="J188">
        <v>-1.5308641975308643E-3</v>
      </c>
      <c r="K188">
        <f t="shared" si="2"/>
        <v>4.3180660174110862E-3</v>
      </c>
    </row>
    <row r="189" spans="1:11" x14ac:dyDescent="0.3">
      <c r="A189">
        <v>8102</v>
      </c>
      <c r="B189">
        <v>1</v>
      </c>
      <c r="C189">
        <v>0</v>
      </c>
      <c r="D189">
        <v>0</v>
      </c>
      <c r="E189">
        <v>299</v>
      </c>
      <c r="F189">
        <v>0</v>
      </c>
      <c r="G189">
        <v>0</v>
      </c>
      <c r="H189">
        <v>3.3333333333333335E-3</v>
      </c>
      <c r="I189">
        <v>0</v>
      </c>
      <c r="J189">
        <v>3.3333333333333335E-3</v>
      </c>
      <c r="K189">
        <f t="shared" si="2"/>
        <v>3.7024542073229244E-3</v>
      </c>
    </row>
    <row r="190" spans="1:11" x14ac:dyDescent="0.3">
      <c r="A190">
        <v>8200</v>
      </c>
      <c r="B190">
        <v>2</v>
      </c>
      <c r="C190">
        <v>0</v>
      </c>
      <c r="D190">
        <v>0</v>
      </c>
      <c r="E190">
        <v>65</v>
      </c>
      <c r="F190">
        <v>2</v>
      </c>
      <c r="G190">
        <v>1</v>
      </c>
      <c r="H190">
        <v>2.9850746268656716E-2</v>
      </c>
      <c r="I190">
        <v>0</v>
      </c>
      <c r="J190">
        <v>2.9850746268656716E-2</v>
      </c>
      <c r="K190">
        <f t="shared" si="2"/>
        <v>1.1785751614588563E-3</v>
      </c>
    </row>
    <row r="191" spans="1:11" x14ac:dyDescent="0.3">
      <c r="A191">
        <v>8277</v>
      </c>
      <c r="B191">
        <v>2</v>
      </c>
      <c r="C191">
        <v>0</v>
      </c>
      <c r="D191">
        <v>0</v>
      </c>
      <c r="E191">
        <v>111</v>
      </c>
      <c r="F191">
        <v>31</v>
      </c>
      <c r="G191">
        <v>0</v>
      </c>
      <c r="H191">
        <v>1.7699115044247787E-2</v>
      </c>
      <c r="I191">
        <v>0</v>
      </c>
      <c r="J191">
        <v>1.7699115044247787E-2</v>
      </c>
      <c r="K191">
        <f t="shared" si="2"/>
        <v>2.1605775983360772E-3</v>
      </c>
    </row>
    <row r="192" spans="1:11" x14ac:dyDescent="0.3">
      <c r="A192">
        <v>8301</v>
      </c>
      <c r="B192">
        <v>1</v>
      </c>
      <c r="C192">
        <v>0</v>
      </c>
      <c r="D192">
        <v>0</v>
      </c>
      <c r="E192">
        <v>429</v>
      </c>
      <c r="F192">
        <v>14</v>
      </c>
      <c r="G192">
        <v>0</v>
      </c>
      <c r="H192">
        <v>2.3255813953488372E-3</v>
      </c>
      <c r="I192">
        <v>0</v>
      </c>
      <c r="J192">
        <v>2.3255813953488372E-3</v>
      </c>
      <c r="K192">
        <f t="shared" si="2"/>
        <v>3.8261087388021093E-3</v>
      </c>
    </row>
    <row r="193" spans="1:11" x14ac:dyDescent="0.3">
      <c r="A193">
        <v>8352</v>
      </c>
      <c r="B193">
        <v>1</v>
      </c>
      <c r="C193">
        <v>1</v>
      </c>
      <c r="D193">
        <v>0</v>
      </c>
      <c r="E193">
        <v>332</v>
      </c>
      <c r="F193">
        <v>40</v>
      </c>
      <c r="G193">
        <v>0</v>
      </c>
      <c r="H193">
        <v>3.003003003003003E-3</v>
      </c>
      <c r="I193">
        <v>2.4390243902439025E-2</v>
      </c>
      <c r="J193">
        <v>-2.1387240899436021E-2</v>
      </c>
      <c r="K193">
        <f t="shared" si="2"/>
        <v>7.321945884820282E-3</v>
      </c>
    </row>
    <row r="194" spans="1:11" x14ac:dyDescent="0.3">
      <c r="A194">
        <v>8373</v>
      </c>
      <c r="B194">
        <v>1</v>
      </c>
      <c r="C194">
        <v>0</v>
      </c>
      <c r="D194">
        <v>0</v>
      </c>
      <c r="E194">
        <v>58</v>
      </c>
      <c r="F194">
        <v>3</v>
      </c>
      <c r="G194">
        <v>0</v>
      </c>
      <c r="H194">
        <v>1.6949152542372881E-2</v>
      </c>
      <c r="I194">
        <v>0</v>
      </c>
      <c r="J194">
        <v>1.6949152542372881E-2</v>
      </c>
      <c r="K194">
        <f t="shared" si="2"/>
        <v>2.2308595766753307E-3</v>
      </c>
    </row>
    <row r="195" spans="1:11" x14ac:dyDescent="0.3">
      <c r="A195">
        <v>8398</v>
      </c>
      <c r="B195">
        <v>0</v>
      </c>
      <c r="C195">
        <v>1</v>
      </c>
      <c r="D195">
        <v>0</v>
      </c>
      <c r="E195">
        <v>1</v>
      </c>
      <c r="F195">
        <v>107</v>
      </c>
      <c r="G195">
        <v>0</v>
      </c>
      <c r="H195">
        <v>0</v>
      </c>
      <c r="I195">
        <v>9.2592592592592587E-3</v>
      </c>
      <c r="J195">
        <v>-9.2592592592592587E-3</v>
      </c>
      <c r="K195">
        <f t="shared" si="2"/>
        <v>5.3934905912576044E-3</v>
      </c>
    </row>
    <row r="196" spans="1:11" x14ac:dyDescent="0.3">
      <c r="A196">
        <v>8418</v>
      </c>
      <c r="B196">
        <v>0</v>
      </c>
      <c r="C196">
        <v>2</v>
      </c>
      <c r="D196">
        <v>0</v>
      </c>
      <c r="E196">
        <v>21</v>
      </c>
      <c r="F196">
        <v>331</v>
      </c>
      <c r="G196">
        <v>0</v>
      </c>
      <c r="H196">
        <v>0</v>
      </c>
      <c r="I196">
        <v>6.006006006006006E-3</v>
      </c>
      <c r="J196">
        <v>-6.006006006006006E-3</v>
      </c>
      <c r="K196">
        <f t="shared" ref="K196:K259" si="3">(J196-$M$2)^2</f>
        <v>4.9262338855511978E-3</v>
      </c>
    </row>
    <row r="197" spans="1:11" x14ac:dyDescent="0.3">
      <c r="A197">
        <v>8472</v>
      </c>
      <c r="B197">
        <v>0</v>
      </c>
      <c r="C197">
        <v>1</v>
      </c>
      <c r="D197">
        <v>0</v>
      </c>
      <c r="E197">
        <v>83</v>
      </c>
      <c r="F197">
        <v>186</v>
      </c>
      <c r="G197">
        <v>0</v>
      </c>
      <c r="H197">
        <v>0</v>
      </c>
      <c r="I197">
        <v>5.3475935828877002E-3</v>
      </c>
      <c r="J197">
        <v>-5.3475935828877002E-3</v>
      </c>
      <c r="K197">
        <f t="shared" si="3"/>
        <v>4.8342432295344941E-3</v>
      </c>
    </row>
    <row r="198" spans="1:11" x14ac:dyDescent="0.3">
      <c r="A198">
        <v>8483</v>
      </c>
      <c r="B198">
        <v>2</v>
      </c>
      <c r="C198">
        <v>1</v>
      </c>
      <c r="D198">
        <v>0</v>
      </c>
      <c r="E198">
        <v>0</v>
      </c>
      <c r="F198">
        <v>13</v>
      </c>
      <c r="G198">
        <v>0</v>
      </c>
      <c r="H198">
        <v>1</v>
      </c>
      <c r="I198">
        <v>7.1428571428571425E-2</v>
      </c>
      <c r="J198">
        <v>0.9285714285714286</v>
      </c>
      <c r="K198">
        <f t="shared" si="3"/>
        <v>0.74717059042176526</v>
      </c>
    </row>
    <row r="199" spans="1:11" x14ac:dyDescent="0.3">
      <c r="A199">
        <v>8489</v>
      </c>
      <c r="B199">
        <v>1</v>
      </c>
      <c r="C199">
        <v>0</v>
      </c>
      <c r="D199">
        <v>0</v>
      </c>
      <c r="E199">
        <v>10</v>
      </c>
      <c r="F199">
        <v>92</v>
      </c>
      <c r="G199">
        <v>1</v>
      </c>
      <c r="H199">
        <v>9.0909090909090912E-2</v>
      </c>
      <c r="I199">
        <v>0</v>
      </c>
      <c r="J199">
        <v>9.0909090909090912E-2</v>
      </c>
      <c r="K199">
        <f t="shared" si="3"/>
        <v>7.1438396106604659E-4</v>
      </c>
    </row>
    <row r="200" spans="1:11" x14ac:dyDescent="0.3">
      <c r="A200">
        <v>8526</v>
      </c>
      <c r="B200">
        <v>1</v>
      </c>
      <c r="C200">
        <v>0</v>
      </c>
      <c r="D200">
        <v>0</v>
      </c>
      <c r="E200">
        <v>47</v>
      </c>
      <c r="F200">
        <v>21</v>
      </c>
      <c r="G200">
        <v>0</v>
      </c>
      <c r="H200">
        <v>2.0833333333333332E-2</v>
      </c>
      <c r="I200">
        <v>0</v>
      </c>
      <c r="J200">
        <v>2.0833333333333332E-2</v>
      </c>
      <c r="K200">
        <f t="shared" si="3"/>
        <v>1.8790313676664244E-3</v>
      </c>
    </row>
    <row r="201" spans="1:11" x14ac:dyDescent="0.3">
      <c r="A201">
        <v>8588</v>
      </c>
      <c r="B201">
        <v>1</v>
      </c>
      <c r="C201">
        <v>0</v>
      </c>
      <c r="D201">
        <v>0</v>
      </c>
      <c r="E201">
        <v>18</v>
      </c>
      <c r="F201">
        <v>1</v>
      </c>
      <c r="G201">
        <v>0</v>
      </c>
      <c r="H201">
        <v>5.2631578947368418E-2</v>
      </c>
      <c r="I201">
        <v>0</v>
      </c>
      <c r="J201">
        <v>5.2631578947368418E-2</v>
      </c>
      <c r="K201">
        <f t="shared" si="3"/>
        <v>1.3339210069175566E-4</v>
      </c>
    </row>
    <row r="202" spans="1:11" x14ac:dyDescent="0.3">
      <c r="A202">
        <v>8634</v>
      </c>
      <c r="B202">
        <v>3</v>
      </c>
      <c r="C202">
        <v>5</v>
      </c>
      <c r="D202">
        <v>0</v>
      </c>
      <c r="E202">
        <v>405</v>
      </c>
      <c r="F202">
        <v>105</v>
      </c>
      <c r="G202">
        <v>0</v>
      </c>
      <c r="H202">
        <v>7.3529411764705881E-3</v>
      </c>
      <c r="I202">
        <v>4.5454545454545456E-2</v>
      </c>
      <c r="J202">
        <v>-3.8101604278074866E-2</v>
      </c>
      <c r="K202">
        <f t="shared" si="3"/>
        <v>1.0461757476120079E-2</v>
      </c>
    </row>
    <row r="203" spans="1:11" x14ac:dyDescent="0.3">
      <c r="A203">
        <v>8656</v>
      </c>
      <c r="B203">
        <v>1</v>
      </c>
      <c r="C203">
        <v>0</v>
      </c>
      <c r="D203">
        <v>0</v>
      </c>
      <c r="E203">
        <v>108</v>
      </c>
      <c r="F203">
        <v>55</v>
      </c>
      <c r="G203">
        <v>0</v>
      </c>
      <c r="H203">
        <v>9.1743119266055051E-3</v>
      </c>
      <c r="I203">
        <v>0</v>
      </c>
      <c r="J203">
        <v>9.1743119266055051E-3</v>
      </c>
      <c r="K203">
        <f t="shared" si="3"/>
        <v>3.025749897272458E-3</v>
      </c>
    </row>
    <row r="204" spans="1:11" x14ac:dyDescent="0.3">
      <c r="A204">
        <v>8664</v>
      </c>
      <c r="B204">
        <v>3</v>
      </c>
      <c r="C204">
        <v>1</v>
      </c>
      <c r="D204">
        <v>0</v>
      </c>
      <c r="E204">
        <v>12</v>
      </c>
      <c r="F204">
        <v>7</v>
      </c>
      <c r="G204">
        <v>0</v>
      </c>
      <c r="H204">
        <v>0.2</v>
      </c>
      <c r="I204">
        <v>0.125</v>
      </c>
      <c r="J204">
        <v>7.5000000000000011E-2</v>
      </c>
      <c r="K204">
        <f t="shared" si="3"/>
        <v>1.1704797507884329E-4</v>
      </c>
    </row>
    <row r="205" spans="1:11" x14ac:dyDescent="0.3">
      <c r="A205">
        <v>8680</v>
      </c>
      <c r="B205">
        <v>1</v>
      </c>
      <c r="C205">
        <v>1</v>
      </c>
      <c r="D205">
        <v>0</v>
      </c>
      <c r="E205">
        <v>63</v>
      </c>
      <c r="F205">
        <v>36</v>
      </c>
      <c r="G205">
        <v>0</v>
      </c>
      <c r="H205">
        <v>1.5625E-2</v>
      </c>
      <c r="I205">
        <v>2.7027027027027029E-2</v>
      </c>
      <c r="J205">
        <v>-1.1402027027027029E-2</v>
      </c>
      <c r="K205">
        <f t="shared" si="3"/>
        <v>5.7128134375303459E-3</v>
      </c>
    </row>
    <row r="206" spans="1:11" x14ac:dyDescent="0.3">
      <c r="A206">
        <v>8780</v>
      </c>
      <c r="B206">
        <v>1</v>
      </c>
      <c r="C206">
        <v>0</v>
      </c>
      <c r="D206">
        <v>0</v>
      </c>
      <c r="E206">
        <v>661</v>
      </c>
      <c r="F206">
        <v>8</v>
      </c>
      <c r="G206">
        <v>0</v>
      </c>
      <c r="H206">
        <v>1.5105740181268882E-3</v>
      </c>
      <c r="I206">
        <v>0</v>
      </c>
      <c r="J206">
        <v>1.5105740181268882E-3</v>
      </c>
      <c r="K206">
        <f t="shared" si="3"/>
        <v>3.9275984306627277E-3</v>
      </c>
    </row>
    <row r="207" spans="1:11" x14ac:dyDescent="0.3">
      <c r="A207">
        <v>8849</v>
      </c>
      <c r="B207">
        <v>0</v>
      </c>
      <c r="C207">
        <v>1</v>
      </c>
      <c r="D207">
        <v>0</v>
      </c>
      <c r="E207">
        <v>335</v>
      </c>
      <c r="F207">
        <v>242</v>
      </c>
      <c r="G207">
        <v>0</v>
      </c>
      <c r="H207">
        <v>0</v>
      </c>
      <c r="I207">
        <v>4.11522633744856E-3</v>
      </c>
      <c r="J207">
        <v>-4.11522633744856E-3</v>
      </c>
      <c r="K207">
        <f t="shared" si="3"/>
        <v>4.6643921185164057E-3</v>
      </c>
    </row>
    <row r="208" spans="1:11" x14ac:dyDescent="0.3">
      <c r="A208">
        <v>8853</v>
      </c>
      <c r="B208">
        <v>1</v>
      </c>
      <c r="C208">
        <v>0</v>
      </c>
      <c r="D208">
        <v>0</v>
      </c>
      <c r="E208">
        <v>23</v>
      </c>
      <c r="F208">
        <v>0</v>
      </c>
      <c r="G208">
        <v>0</v>
      </c>
      <c r="H208">
        <v>4.1666666666666664E-2</v>
      </c>
      <c r="I208">
        <v>0</v>
      </c>
      <c r="J208">
        <v>4.1666666666666664E-2</v>
      </c>
      <c r="K208">
        <f t="shared" si="3"/>
        <v>5.0690100299598706E-4</v>
      </c>
    </row>
    <row r="209" spans="1:11" x14ac:dyDescent="0.3">
      <c r="A209">
        <v>8860</v>
      </c>
      <c r="B209">
        <v>0</v>
      </c>
      <c r="C209">
        <v>1</v>
      </c>
      <c r="D209">
        <v>0</v>
      </c>
      <c r="E209">
        <v>2</v>
      </c>
      <c r="F209">
        <v>129</v>
      </c>
      <c r="G209">
        <v>0</v>
      </c>
      <c r="H209">
        <v>0</v>
      </c>
      <c r="I209">
        <v>7.6923076923076927E-3</v>
      </c>
      <c r="J209">
        <v>-7.6923076923076927E-3</v>
      </c>
      <c r="K209">
        <f t="shared" si="3"/>
        <v>5.165790866326945E-3</v>
      </c>
    </row>
    <row r="210" spans="1:11" x14ac:dyDescent="0.3">
      <c r="A210">
        <v>8909</v>
      </c>
      <c r="B210">
        <v>2</v>
      </c>
      <c r="C210">
        <v>0</v>
      </c>
      <c r="D210">
        <v>0</v>
      </c>
      <c r="E210">
        <v>151</v>
      </c>
      <c r="F210">
        <v>4</v>
      </c>
      <c r="G210">
        <v>0</v>
      </c>
      <c r="H210">
        <v>1.3071895424836602E-2</v>
      </c>
      <c r="I210">
        <v>0</v>
      </c>
      <c r="J210">
        <v>1.3071895424836602E-2</v>
      </c>
      <c r="K210">
        <f t="shared" si="3"/>
        <v>2.6121537312996795E-3</v>
      </c>
    </row>
    <row r="211" spans="1:11" x14ac:dyDescent="0.3">
      <c r="A211">
        <v>8913</v>
      </c>
      <c r="B211">
        <v>6</v>
      </c>
      <c r="C211">
        <v>2</v>
      </c>
      <c r="D211">
        <v>0</v>
      </c>
      <c r="E211">
        <v>816</v>
      </c>
      <c r="F211">
        <v>627</v>
      </c>
      <c r="G211">
        <v>0</v>
      </c>
      <c r="H211">
        <v>7.2992700729927005E-3</v>
      </c>
      <c r="I211">
        <v>3.1796502384737681E-3</v>
      </c>
      <c r="J211">
        <v>4.1196198345189328E-3</v>
      </c>
      <c r="K211">
        <f t="shared" si="3"/>
        <v>3.607384853455528E-3</v>
      </c>
    </row>
    <row r="212" spans="1:11" x14ac:dyDescent="0.3">
      <c r="A212">
        <v>8923</v>
      </c>
      <c r="B212">
        <v>3</v>
      </c>
      <c r="C212">
        <v>1</v>
      </c>
      <c r="D212">
        <v>0</v>
      </c>
      <c r="E212">
        <v>351</v>
      </c>
      <c r="F212">
        <v>15</v>
      </c>
      <c r="G212">
        <v>0</v>
      </c>
      <c r="H212">
        <v>8.4745762711864406E-3</v>
      </c>
      <c r="I212">
        <v>6.25E-2</v>
      </c>
      <c r="J212">
        <v>-5.4025423728813561E-2</v>
      </c>
      <c r="K212">
        <f t="shared" si="3"/>
        <v>1.3972789049420726E-2</v>
      </c>
    </row>
    <row r="213" spans="1:11" x14ac:dyDescent="0.3">
      <c r="A213">
        <v>8987</v>
      </c>
      <c r="B213">
        <v>1</v>
      </c>
      <c r="C213">
        <v>0</v>
      </c>
      <c r="D213">
        <v>0</v>
      </c>
      <c r="E213">
        <v>0</v>
      </c>
      <c r="F213">
        <v>1</v>
      </c>
      <c r="G213">
        <v>0</v>
      </c>
      <c r="H213">
        <v>1</v>
      </c>
      <c r="I213">
        <v>0</v>
      </c>
      <c r="J213">
        <v>1</v>
      </c>
      <c r="K213">
        <f t="shared" si="3"/>
        <v>0.87575695978371149</v>
      </c>
    </row>
    <row r="214" spans="1:11" x14ac:dyDescent="0.3">
      <c r="A214">
        <v>9001</v>
      </c>
      <c r="B214">
        <v>2</v>
      </c>
      <c r="C214">
        <v>0</v>
      </c>
      <c r="D214">
        <v>0</v>
      </c>
      <c r="E214">
        <v>325</v>
      </c>
      <c r="F214">
        <v>12</v>
      </c>
      <c r="G214">
        <v>0</v>
      </c>
      <c r="H214">
        <v>6.1162079510703364E-3</v>
      </c>
      <c r="I214">
        <v>0</v>
      </c>
      <c r="J214">
        <v>6.1162079510703364E-3</v>
      </c>
      <c r="K214">
        <f t="shared" si="3"/>
        <v>3.3715350276287428E-3</v>
      </c>
    </row>
    <row r="215" spans="1:11" x14ac:dyDescent="0.3">
      <c r="A215">
        <v>9037</v>
      </c>
      <c r="B215">
        <v>1</v>
      </c>
      <c r="C215">
        <v>0</v>
      </c>
      <c r="D215">
        <v>0</v>
      </c>
      <c r="E215">
        <v>184</v>
      </c>
      <c r="F215">
        <v>6</v>
      </c>
      <c r="G215">
        <v>0</v>
      </c>
      <c r="H215">
        <v>5.4054054054054057E-3</v>
      </c>
      <c r="I215">
        <v>0</v>
      </c>
      <c r="J215">
        <v>5.4054054054054057E-3</v>
      </c>
      <c r="K215">
        <f t="shared" si="3"/>
        <v>3.4545856549260622E-3</v>
      </c>
    </row>
    <row r="216" spans="1:11" x14ac:dyDescent="0.3">
      <c r="A216">
        <v>9058</v>
      </c>
      <c r="B216">
        <v>2</v>
      </c>
      <c r="C216">
        <v>1</v>
      </c>
      <c r="D216">
        <v>0</v>
      </c>
      <c r="E216">
        <v>156</v>
      </c>
      <c r="F216">
        <v>489</v>
      </c>
      <c r="G216">
        <v>1</v>
      </c>
      <c r="H216">
        <v>1.2658227848101266E-2</v>
      </c>
      <c r="I216">
        <v>2.0408163265306124E-3</v>
      </c>
      <c r="J216">
        <v>1.0617411521570653E-2</v>
      </c>
      <c r="K216">
        <f t="shared" si="3"/>
        <v>2.8690718035510876E-3</v>
      </c>
    </row>
    <row r="217" spans="1:11" x14ac:dyDescent="0.3">
      <c r="A217">
        <v>9097</v>
      </c>
      <c r="B217">
        <v>1</v>
      </c>
      <c r="C217">
        <v>0</v>
      </c>
      <c r="D217">
        <v>0</v>
      </c>
      <c r="E217">
        <v>1</v>
      </c>
      <c r="F217">
        <v>5</v>
      </c>
      <c r="G217">
        <v>0</v>
      </c>
      <c r="H217">
        <v>0.5</v>
      </c>
      <c r="I217">
        <v>0</v>
      </c>
      <c r="J217">
        <v>0.5</v>
      </c>
      <c r="K217">
        <f t="shared" si="3"/>
        <v>0.18993808853580194</v>
      </c>
    </row>
    <row r="218" spans="1:11" x14ac:dyDescent="0.3">
      <c r="A218">
        <v>9136</v>
      </c>
      <c r="B218">
        <v>1</v>
      </c>
      <c r="C218">
        <v>0</v>
      </c>
      <c r="D218">
        <v>0</v>
      </c>
      <c r="E218">
        <v>10</v>
      </c>
      <c r="F218">
        <v>1</v>
      </c>
      <c r="G218">
        <v>0</v>
      </c>
      <c r="H218">
        <v>9.0909090909090912E-2</v>
      </c>
      <c r="I218">
        <v>0</v>
      </c>
      <c r="J218">
        <v>9.0909090909090912E-2</v>
      </c>
      <c r="K218">
        <f t="shared" si="3"/>
        <v>7.1438396106604659E-4</v>
      </c>
    </row>
    <row r="219" spans="1:11" x14ac:dyDescent="0.3">
      <c r="A219">
        <v>9143</v>
      </c>
      <c r="B219">
        <v>1</v>
      </c>
      <c r="C219">
        <v>0</v>
      </c>
      <c r="D219">
        <v>0</v>
      </c>
      <c r="E219">
        <v>0</v>
      </c>
      <c r="F219">
        <v>355</v>
      </c>
      <c r="G219">
        <v>0</v>
      </c>
      <c r="H219">
        <v>1</v>
      </c>
      <c r="I219">
        <v>0</v>
      </c>
      <c r="J219">
        <v>1</v>
      </c>
      <c r="K219">
        <f t="shared" si="3"/>
        <v>0.87575695978371149</v>
      </c>
    </row>
    <row r="220" spans="1:11" x14ac:dyDescent="0.3">
      <c r="A220">
        <v>9153</v>
      </c>
      <c r="B220">
        <v>0</v>
      </c>
      <c r="C220">
        <v>1</v>
      </c>
      <c r="D220">
        <v>0</v>
      </c>
      <c r="E220">
        <v>0</v>
      </c>
      <c r="F220">
        <v>3</v>
      </c>
      <c r="G220">
        <v>0</v>
      </c>
      <c r="H220">
        <v>0</v>
      </c>
      <c r="I220">
        <v>0.25</v>
      </c>
      <c r="J220">
        <v>-0.25</v>
      </c>
      <c r="K220">
        <f t="shared" si="3"/>
        <v>9.8709781663937651E-2</v>
      </c>
    </row>
    <row r="221" spans="1:11" x14ac:dyDescent="0.3">
      <c r="A221">
        <v>9173</v>
      </c>
      <c r="B221">
        <v>2</v>
      </c>
      <c r="C221">
        <v>0</v>
      </c>
      <c r="D221">
        <v>0</v>
      </c>
      <c r="E221">
        <v>269</v>
      </c>
      <c r="F221">
        <v>57</v>
      </c>
      <c r="G221">
        <v>0</v>
      </c>
      <c r="H221">
        <v>7.3800738007380072E-3</v>
      </c>
      <c r="I221">
        <v>0</v>
      </c>
      <c r="J221">
        <v>7.3800738007380072E-3</v>
      </c>
      <c r="K221">
        <f t="shared" si="3"/>
        <v>3.226359843586565E-3</v>
      </c>
    </row>
    <row r="222" spans="1:11" x14ac:dyDescent="0.3">
      <c r="A222">
        <v>9193</v>
      </c>
      <c r="B222">
        <v>2</v>
      </c>
      <c r="C222">
        <v>2</v>
      </c>
      <c r="D222">
        <v>0</v>
      </c>
      <c r="E222">
        <v>8</v>
      </c>
      <c r="F222">
        <v>35</v>
      </c>
      <c r="G222">
        <v>0</v>
      </c>
      <c r="H222">
        <v>0.2</v>
      </c>
      <c r="I222">
        <v>5.4054054054054057E-2</v>
      </c>
      <c r="J222">
        <v>0.14594594594594595</v>
      </c>
      <c r="K222">
        <f t="shared" si="3"/>
        <v>6.6854853307446015E-3</v>
      </c>
    </row>
    <row r="223" spans="1:11" x14ac:dyDescent="0.3">
      <c r="A223">
        <v>9215</v>
      </c>
      <c r="B223">
        <v>0</v>
      </c>
      <c r="C223">
        <v>1</v>
      </c>
      <c r="D223">
        <v>0</v>
      </c>
      <c r="E223">
        <v>3</v>
      </c>
      <c r="F223">
        <v>18</v>
      </c>
      <c r="G223">
        <v>0</v>
      </c>
      <c r="H223">
        <v>0</v>
      </c>
      <c r="I223">
        <v>5.2631578947368418E-2</v>
      </c>
      <c r="J223">
        <v>-5.2631578947368418E-2</v>
      </c>
      <c r="K223">
        <f t="shared" si="3"/>
        <v>1.3645208680079226E-2</v>
      </c>
    </row>
    <row r="224" spans="1:11" x14ac:dyDescent="0.3">
      <c r="A224">
        <v>9245</v>
      </c>
      <c r="B224">
        <v>2</v>
      </c>
      <c r="C224">
        <v>0</v>
      </c>
      <c r="D224">
        <v>0</v>
      </c>
      <c r="E224">
        <v>422</v>
      </c>
      <c r="F224">
        <v>141</v>
      </c>
      <c r="G224">
        <v>0</v>
      </c>
      <c r="H224">
        <v>4.7169811320754715E-3</v>
      </c>
      <c r="I224">
        <v>0</v>
      </c>
      <c r="J224">
        <v>4.7169811320754715E-3</v>
      </c>
      <c r="K224">
        <f t="shared" si="3"/>
        <v>3.5359848521749381E-3</v>
      </c>
    </row>
    <row r="225" spans="1:11" x14ac:dyDescent="0.3">
      <c r="A225">
        <v>9382</v>
      </c>
      <c r="B225">
        <v>1</v>
      </c>
      <c r="C225">
        <v>0</v>
      </c>
      <c r="D225">
        <v>0</v>
      </c>
      <c r="E225">
        <v>143</v>
      </c>
      <c r="F225">
        <v>114</v>
      </c>
      <c r="G225">
        <v>0</v>
      </c>
      <c r="H225">
        <v>6.9444444444444441E-3</v>
      </c>
      <c r="I225">
        <v>0</v>
      </c>
      <c r="J225">
        <v>6.9444444444444441E-3</v>
      </c>
      <c r="K225">
        <f t="shared" si="3"/>
        <v>3.2760380305331348E-3</v>
      </c>
    </row>
    <row r="226" spans="1:11" x14ac:dyDescent="0.3">
      <c r="A226">
        <v>9425</v>
      </c>
      <c r="B226">
        <v>0</v>
      </c>
      <c r="C226">
        <v>1</v>
      </c>
      <c r="D226">
        <v>0</v>
      </c>
      <c r="E226">
        <v>88</v>
      </c>
      <c r="F226">
        <v>32</v>
      </c>
      <c r="G226">
        <v>0</v>
      </c>
      <c r="H226">
        <v>0</v>
      </c>
      <c r="I226">
        <v>3.0303030303030304E-2</v>
      </c>
      <c r="J226">
        <v>-3.0303030303030304E-2</v>
      </c>
      <c r="K226">
        <f t="shared" si="3"/>
        <v>8.9272563123533651E-3</v>
      </c>
    </row>
    <row r="227" spans="1:11" x14ac:dyDescent="0.3">
      <c r="A227">
        <v>9436</v>
      </c>
      <c r="B227">
        <v>3</v>
      </c>
      <c r="C227">
        <v>0</v>
      </c>
      <c r="D227">
        <v>0</v>
      </c>
      <c r="E227">
        <v>15</v>
      </c>
      <c r="F227">
        <v>7</v>
      </c>
      <c r="G227">
        <v>0</v>
      </c>
      <c r="H227">
        <v>0.16666666666666666</v>
      </c>
      <c r="I227">
        <v>0</v>
      </c>
      <c r="J227">
        <v>0.16666666666666666</v>
      </c>
      <c r="K227">
        <f t="shared" si="3"/>
        <v>1.0503285481640029E-2</v>
      </c>
    </row>
    <row r="228" spans="1:11" x14ac:dyDescent="0.3">
      <c r="A228">
        <v>9476</v>
      </c>
      <c r="B228">
        <v>1</v>
      </c>
      <c r="C228">
        <v>0</v>
      </c>
      <c r="D228">
        <v>0</v>
      </c>
      <c r="E228">
        <v>8</v>
      </c>
      <c r="F228">
        <v>5</v>
      </c>
      <c r="G228">
        <v>0</v>
      </c>
      <c r="H228">
        <v>0.1111111111111111</v>
      </c>
      <c r="I228">
        <v>0</v>
      </c>
      <c r="J228">
        <v>0.1111111111111111</v>
      </c>
      <c r="K228">
        <f t="shared" si="3"/>
        <v>2.2024232442179859E-3</v>
      </c>
    </row>
    <row r="229" spans="1:11" x14ac:dyDescent="0.3">
      <c r="A229">
        <v>9615</v>
      </c>
      <c r="B229">
        <v>1</v>
      </c>
      <c r="C229">
        <v>0</v>
      </c>
      <c r="D229">
        <v>0</v>
      </c>
      <c r="E229">
        <v>1064</v>
      </c>
      <c r="F229">
        <v>324</v>
      </c>
      <c r="G229">
        <v>0</v>
      </c>
      <c r="H229">
        <v>9.3896713615023472E-4</v>
      </c>
      <c r="I229">
        <v>0</v>
      </c>
      <c r="J229">
        <v>9.3896713615023472E-4</v>
      </c>
      <c r="K229">
        <f t="shared" si="3"/>
        <v>3.9995710058567079E-3</v>
      </c>
    </row>
    <row r="230" spans="1:11" x14ac:dyDescent="0.3">
      <c r="A230">
        <v>9648</v>
      </c>
      <c r="B230">
        <v>2</v>
      </c>
      <c r="C230">
        <v>0</v>
      </c>
      <c r="D230">
        <v>0</v>
      </c>
      <c r="E230">
        <v>7</v>
      </c>
      <c r="F230">
        <v>6</v>
      </c>
      <c r="G230">
        <v>0</v>
      </c>
      <c r="H230">
        <v>0.22222222222222221</v>
      </c>
      <c r="I230">
        <v>0</v>
      </c>
      <c r="J230">
        <v>0.22222222222222221</v>
      </c>
      <c r="K230">
        <f t="shared" si="3"/>
        <v>2.4976987225234917E-2</v>
      </c>
    </row>
    <row r="231" spans="1:11" x14ac:dyDescent="0.3">
      <c r="A231">
        <v>9727</v>
      </c>
      <c r="B231">
        <v>2</v>
      </c>
      <c r="C231">
        <v>0</v>
      </c>
      <c r="D231">
        <v>0</v>
      </c>
      <c r="E231">
        <v>279</v>
      </c>
      <c r="F231">
        <v>90</v>
      </c>
      <c r="G231">
        <v>0</v>
      </c>
      <c r="H231">
        <v>7.1174377224199285E-3</v>
      </c>
      <c r="I231">
        <v>0</v>
      </c>
      <c r="J231">
        <v>7.1174377224199285E-3</v>
      </c>
      <c r="K231">
        <f t="shared" si="3"/>
        <v>3.2562648339297048E-3</v>
      </c>
    </row>
    <row r="232" spans="1:11" x14ac:dyDescent="0.3">
      <c r="A232">
        <v>9735</v>
      </c>
      <c r="B232">
        <v>1</v>
      </c>
      <c r="C232">
        <v>0</v>
      </c>
      <c r="D232">
        <v>0</v>
      </c>
      <c r="E232">
        <v>189</v>
      </c>
      <c r="F232">
        <v>28</v>
      </c>
      <c r="G232">
        <v>0</v>
      </c>
      <c r="H232">
        <v>5.263157894736842E-3</v>
      </c>
      <c r="I232">
        <v>0</v>
      </c>
      <c r="J232">
        <v>5.263157894736842E-3</v>
      </c>
      <c r="K232">
        <f t="shared" si="3"/>
        <v>3.4713272899479734E-3</v>
      </c>
    </row>
    <row r="233" spans="1:11" x14ac:dyDescent="0.3">
      <c r="A233">
        <v>9747</v>
      </c>
      <c r="B233">
        <v>1</v>
      </c>
      <c r="C233">
        <v>0</v>
      </c>
      <c r="D233">
        <v>0</v>
      </c>
      <c r="E233">
        <v>7</v>
      </c>
      <c r="F233">
        <v>3</v>
      </c>
      <c r="G233">
        <v>0</v>
      </c>
      <c r="H233">
        <v>0.125</v>
      </c>
      <c r="I233">
        <v>0</v>
      </c>
      <c r="J233">
        <v>0.125</v>
      </c>
      <c r="K233">
        <f t="shared" si="3"/>
        <v>3.6989350998697938E-3</v>
      </c>
    </row>
    <row r="234" spans="1:11" x14ac:dyDescent="0.3">
      <c r="A234">
        <v>9838</v>
      </c>
      <c r="B234">
        <v>4</v>
      </c>
      <c r="C234">
        <v>0</v>
      </c>
      <c r="D234">
        <v>0</v>
      </c>
      <c r="E234">
        <v>418</v>
      </c>
      <c r="F234">
        <v>121</v>
      </c>
      <c r="G234">
        <v>0</v>
      </c>
      <c r="H234">
        <v>9.4786729857819912E-3</v>
      </c>
      <c r="I234">
        <v>0</v>
      </c>
      <c r="J234">
        <v>9.4786729857819912E-3</v>
      </c>
      <c r="K234">
        <f t="shared" si="3"/>
        <v>2.9923586668649379E-3</v>
      </c>
    </row>
    <row r="235" spans="1:11" x14ac:dyDescent="0.3">
      <c r="A235">
        <v>9929</v>
      </c>
      <c r="B235">
        <v>1</v>
      </c>
      <c r="C235">
        <v>0</v>
      </c>
      <c r="D235">
        <v>0</v>
      </c>
      <c r="E235">
        <v>16</v>
      </c>
      <c r="F235">
        <v>1</v>
      </c>
      <c r="G235">
        <v>0</v>
      </c>
      <c r="H235">
        <v>5.8823529411764705E-2</v>
      </c>
      <c r="I235">
        <v>0</v>
      </c>
      <c r="J235">
        <v>5.8823529411764705E-2</v>
      </c>
      <c r="K235">
        <f t="shared" si="3"/>
        <v>2.8703870691459296E-5</v>
      </c>
    </row>
    <row r="236" spans="1:11" x14ac:dyDescent="0.3">
      <c r="A236">
        <v>9943</v>
      </c>
      <c r="B236">
        <v>1</v>
      </c>
      <c r="C236">
        <v>0</v>
      </c>
      <c r="D236">
        <v>0</v>
      </c>
      <c r="E236">
        <v>42</v>
      </c>
      <c r="F236">
        <v>0</v>
      </c>
      <c r="G236">
        <v>0</v>
      </c>
      <c r="H236">
        <v>2.3255813953488372E-2</v>
      </c>
      <c r="I236">
        <v>0</v>
      </c>
      <c r="J236">
        <v>2.3255813953488372E-2</v>
      </c>
      <c r="K236">
        <f t="shared" si="3"/>
        <v>1.6748813913646816E-3</v>
      </c>
    </row>
    <row r="237" spans="1:11" x14ac:dyDescent="0.3">
      <c r="A237">
        <v>10111</v>
      </c>
      <c r="B237">
        <v>2</v>
      </c>
      <c r="C237">
        <v>0</v>
      </c>
      <c r="D237">
        <v>0</v>
      </c>
      <c r="E237">
        <v>1394</v>
      </c>
      <c r="F237">
        <v>55</v>
      </c>
      <c r="G237">
        <v>0</v>
      </c>
      <c r="H237">
        <v>1.4326647564469914E-3</v>
      </c>
      <c r="I237">
        <v>0</v>
      </c>
      <c r="J237">
        <v>1.4326647564469914E-3</v>
      </c>
      <c r="K237">
        <f t="shared" si="3"/>
        <v>3.9373697338125693E-3</v>
      </c>
    </row>
    <row r="238" spans="1:11" x14ac:dyDescent="0.3">
      <c r="A238">
        <v>10168</v>
      </c>
      <c r="B238">
        <v>1</v>
      </c>
      <c r="C238">
        <v>0</v>
      </c>
      <c r="D238">
        <v>0</v>
      </c>
      <c r="E238">
        <v>100</v>
      </c>
      <c r="F238">
        <v>13</v>
      </c>
      <c r="G238">
        <v>0</v>
      </c>
      <c r="H238">
        <v>9.9009900990099011E-3</v>
      </c>
      <c r="I238">
        <v>0</v>
      </c>
      <c r="J238">
        <v>9.9009900990099011E-3</v>
      </c>
      <c r="K238">
        <f t="shared" si="3"/>
        <v>2.9463334521976532E-3</v>
      </c>
    </row>
    <row r="239" spans="1:11" x14ac:dyDescent="0.3">
      <c r="A239">
        <v>10184</v>
      </c>
      <c r="B239">
        <v>2</v>
      </c>
      <c r="C239">
        <v>0</v>
      </c>
      <c r="D239">
        <v>0</v>
      </c>
      <c r="E239">
        <v>190</v>
      </c>
      <c r="F239">
        <v>85</v>
      </c>
      <c r="G239">
        <v>0</v>
      </c>
      <c r="H239">
        <v>1.0416666666666666E-2</v>
      </c>
      <c r="I239">
        <v>0</v>
      </c>
      <c r="J239">
        <v>1.0416666666666666E-2</v>
      </c>
      <c r="K239">
        <f t="shared" si="3"/>
        <v>2.890617383334976E-3</v>
      </c>
    </row>
    <row r="240" spans="1:11" x14ac:dyDescent="0.3">
      <c r="A240">
        <v>10296</v>
      </c>
      <c r="B240">
        <v>2</v>
      </c>
      <c r="C240">
        <v>0</v>
      </c>
      <c r="D240">
        <v>0</v>
      </c>
      <c r="E240">
        <v>9</v>
      </c>
      <c r="F240">
        <v>1</v>
      </c>
      <c r="G240">
        <v>0</v>
      </c>
      <c r="H240">
        <v>0.18181818181818182</v>
      </c>
      <c r="I240">
        <v>0</v>
      </c>
      <c r="J240">
        <v>0.18181818181818182</v>
      </c>
      <c r="K240">
        <f t="shared" si="3"/>
        <v>1.3838476254074389E-2</v>
      </c>
    </row>
    <row r="241" spans="1:11" x14ac:dyDescent="0.3">
      <c r="A241">
        <v>10332</v>
      </c>
      <c r="B241">
        <v>1</v>
      </c>
      <c r="C241">
        <v>0</v>
      </c>
      <c r="D241">
        <v>0</v>
      </c>
      <c r="E241">
        <v>348</v>
      </c>
      <c r="F241">
        <v>10</v>
      </c>
      <c r="G241">
        <v>0</v>
      </c>
      <c r="H241">
        <v>2.8653295128939827E-3</v>
      </c>
      <c r="I241">
        <v>0</v>
      </c>
      <c r="J241">
        <v>2.8653295128939827E-3</v>
      </c>
      <c r="K241">
        <f t="shared" si="3"/>
        <v>3.7596272363414509E-3</v>
      </c>
    </row>
    <row r="242" spans="1:11" x14ac:dyDescent="0.3">
      <c r="A242">
        <v>10336</v>
      </c>
      <c r="B242">
        <v>1</v>
      </c>
      <c r="C242">
        <v>0</v>
      </c>
      <c r="D242">
        <v>0</v>
      </c>
      <c r="E242">
        <v>40</v>
      </c>
      <c r="F242">
        <v>4</v>
      </c>
      <c r="G242">
        <v>0</v>
      </c>
      <c r="H242">
        <v>2.4390243902439025E-2</v>
      </c>
      <c r="I242">
        <v>0</v>
      </c>
      <c r="J242">
        <v>2.4390243902439025E-2</v>
      </c>
      <c r="K242">
        <f t="shared" si="3"/>
        <v>1.5833145171182225E-3</v>
      </c>
    </row>
    <row r="243" spans="1:11" x14ac:dyDescent="0.3">
      <c r="A243">
        <v>10373</v>
      </c>
      <c r="B243">
        <v>1</v>
      </c>
      <c r="C243">
        <v>0</v>
      </c>
      <c r="D243">
        <v>0</v>
      </c>
      <c r="E243">
        <v>307</v>
      </c>
      <c r="F243">
        <v>66</v>
      </c>
      <c r="G243">
        <v>0</v>
      </c>
      <c r="H243">
        <v>3.246753246753247E-3</v>
      </c>
      <c r="I243">
        <v>0</v>
      </c>
      <c r="J243">
        <v>3.246753246753247E-3</v>
      </c>
      <c r="K243">
        <f t="shared" si="3"/>
        <v>3.7129981182254432E-3</v>
      </c>
    </row>
    <row r="244" spans="1:11" x14ac:dyDescent="0.3">
      <c r="A244">
        <v>10388</v>
      </c>
      <c r="B244">
        <v>1</v>
      </c>
      <c r="C244">
        <v>0</v>
      </c>
      <c r="D244">
        <v>0</v>
      </c>
      <c r="E244">
        <v>476</v>
      </c>
      <c r="F244">
        <v>26</v>
      </c>
      <c r="G244">
        <v>0</v>
      </c>
      <c r="H244">
        <v>2.0964360587002098E-3</v>
      </c>
      <c r="I244">
        <v>0</v>
      </c>
      <c r="J244">
        <v>2.0964360587002098E-3</v>
      </c>
      <c r="K244">
        <f t="shared" si="3"/>
        <v>3.8545090668327085E-3</v>
      </c>
    </row>
    <row r="245" spans="1:11" x14ac:dyDescent="0.3">
      <c r="A245">
        <v>10450</v>
      </c>
      <c r="B245">
        <v>0</v>
      </c>
      <c r="C245">
        <v>2</v>
      </c>
      <c r="D245">
        <v>0</v>
      </c>
      <c r="E245">
        <v>326</v>
      </c>
      <c r="F245">
        <v>554</v>
      </c>
      <c r="G245">
        <v>0</v>
      </c>
      <c r="H245">
        <v>0</v>
      </c>
      <c r="I245">
        <v>3.5971223021582736E-3</v>
      </c>
      <c r="J245">
        <v>-3.5971223021582736E-3</v>
      </c>
      <c r="K245">
        <f t="shared" si="3"/>
        <v>4.5938913159727741E-3</v>
      </c>
    </row>
    <row r="246" spans="1:11" x14ac:dyDescent="0.3">
      <c r="A246">
        <v>10456</v>
      </c>
      <c r="B246">
        <v>0</v>
      </c>
      <c r="C246">
        <v>1</v>
      </c>
      <c r="D246">
        <v>0</v>
      </c>
      <c r="E246">
        <v>2</v>
      </c>
      <c r="F246">
        <v>6</v>
      </c>
      <c r="G246">
        <v>0</v>
      </c>
      <c r="H246">
        <v>0</v>
      </c>
      <c r="I246">
        <v>0.14285714285714285</v>
      </c>
      <c r="J246">
        <v>-0.14285714285714285</v>
      </c>
      <c r="K246">
        <f t="shared" si="3"/>
        <v>4.286484591093867E-2</v>
      </c>
    </row>
    <row r="247" spans="1:11" x14ac:dyDescent="0.3">
      <c r="A247">
        <v>10458</v>
      </c>
      <c r="B247">
        <v>0</v>
      </c>
      <c r="C247">
        <v>4</v>
      </c>
      <c r="D247">
        <v>0</v>
      </c>
      <c r="E247">
        <v>141</v>
      </c>
      <c r="F247">
        <v>124</v>
      </c>
      <c r="G247">
        <v>0</v>
      </c>
      <c r="H247">
        <v>0</v>
      </c>
      <c r="I247">
        <v>3.125E-2</v>
      </c>
      <c r="J247">
        <v>-3.125E-2</v>
      </c>
      <c r="K247">
        <f t="shared" si="3"/>
        <v>9.1071003348980727E-3</v>
      </c>
    </row>
    <row r="248" spans="1:11" x14ac:dyDescent="0.3">
      <c r="A248">
        <v>10465</v>
      </c>
      <c r="B248">
        <v>1</v>
      </c>
      <c r="C248">
        <v>0</v>
      </c>
      <c r="D248">
        <v>0</v>
      </c>
      <c r="E248">
        <v>214</v>
      </c>
      <c r="F248">
        <v>36</v>
      </c>
      <c r="G248">
        <v>0</v>
      </c>
      <c r="H248">
        <v>4.6511627906976744E-3</v>
      </c>
      <c r="I248">
        <v>0</v>
      </c>
      <c r="J248">
        <v>4.6511627906976744E-3</v>
      </c>
      <c r="K248">
        <f t="shared" si="3"/>
        <v>3.5438168473645873E-3</v>
      </c>
    </row>
    <row r="249" spans="1:11" x14ac:dyDescent="0.3">
      <c r="A249">
        <v>10527</v>
      </c>
      <c r="B249">
        <v>13</v>
      </c>
      <c r="C249">
        <v>4</v>
      </c>
      <c r="D249">
        <v>0</v>
      </c>
      <c r="E249">
        <v>0</v>
      </c>
      <c r="F249">
        <v>307</v>
      </c>
      <c r="G249">
        <v>0</v>
      </c>
      <c r="H249">
        <v>1</v>
      </c>
      <c r="I249">
        <v>1.2861736334405145E-2</v>
      </c>
      <c r="J249">
        <v>0.98713826366559487</v>
      </c>
      <c r="K249">
        <f t="shared" si="3"/>
        <v>0.85184987288774472</v>
      </c>
    </row>
    <row r="250" spans="1:11" x14ac:dyDescent="0.3">
      <c r="A250">
        <v>10544</v>
      </c>
      <c r="B250">
        <v>1</v>
      </c>
      <c r="C250">
        <v>0</v>
      </c>
      <c r="D250">
        <v>0</v>
      </c>
      <c r="E250">
        <v>128</v>
      </c>
      <c r="F250">
        <v>20</v>
      </c>
      <c r="G250">
        <v>0</v>
      </c>
      <c r="H250">
        <v>7.7519379844961239E-3</v>
      </c>
      <c r="I250">
        <v>0</v>
      </c>
      <c r="J250">
        <v>7.7519379844961239E-3</v>
      </c>
      <c r="K250">
        <f t="shared" si="3"/>
        <v>3.1842535706855576E-3</v>
      </c>
    </row>
    <row r="251" spans="1:11" x14ac:dyDescent="0.3">
      <c r="A251">
        <v>11663</v>
      </c>
      <c r="B251">
        <v>1</v>
      </c>
      <c r="C251">
        <v>0</v>
      </c>
      <c r="D251">
        <v>0</v>
      </c>
      <c r="E251">
        <v>0</v>
      </c>
      <c r="F251">
        <v>1</v>
      </c>
      <c r="G251">
        <v>0</v>
      </c>
      <c r="H251">
        <v>1</v>
      </c>
      <c r="I251">
        <v>0</v>
      </c>
      <c r="J251">
        <v>1</v>
      </c>
      <c r="K251">
        <f t="shared" si="3"/>
        <v>0.87575695978371149</v>
      </c>
    </row>
    <row r="252" spans="1:11" x14ac:dyDescent="0.3">
      <c r="A252">
        <v>11701</v>
      </c>
      <c r="B252">
        <v>0</v>
      </c>
      <c r="C252">
        <v>1</v>
      </c>
      <c r="D252">
        <v>0</v>
      </c>
      <c r="E252">
        <v>1</v>
      </c>
      <c r="F252">
        <v>1</v>
      </c>
      <c r="G252">
        <v>0</v>
      </c>
      <c r="H252">
        <v>0</v>
      </c>
      <c r="I252">
        <v>0.5</v>
      </c>
      <c r="J252">
        <v>-0.5</v>
      </c>
      <c r="K252">
        <f t="shared" si="3"/>
        <v>0.31830034603998292</v>
      </c>
    </row>
    <row r="253" spans="1:11" x14ac:dyDescent="0.3">
      <c r="A253">
        <v>11748</v>
      </c>
      <c r="B253">
        <v>1</v>
      </c>
      <c r="C253">
        <v>0</v>
      </c>
      <c r="D253">
        <v>0</v>
      </c>
      <c r="E253">
        <v>126</v>
      </c>
      <c r="F253">
        <v>31</v>
      </c>
      <c r="G253">
        <v>2</v>
      </c>
      <c r="H253">
        <v>7.874015748031496E-3</v>
      </c>
      <c r="I253">
        <v>0</v>
      </c>
      <c r="J253">
        <v>7.874015748031496E-3</v>
      </c>
      <c r="K253">
        <f t="shared" si="3"/>
        <v>3.1704909748518696E-3</v>
      </c>
    </row>
    <row r="254" spans="1:11" x14ac:dyDescent="0.3">
      <c r="A254">
        <v>11749</v>
      </c>
      <c r="B254">
        <v>0</v>
      </c>
      <c r="C254">
        <v>1</v>
      </c>
      <c r="D254">
        <v>0</v>
      </c>
      <c r="E254">
        <v>27</v>
      </c>
      <c r="F254">
        <v>44</v>
      </c>
      <c r="G254">
        <v>1</v>
      </c>
      <c r="H254">
        <v>0</v>
      </c>
      <c r="I254">
        <v>2.2222222222222223E-2</v>
      </c>
      <c r="J254">
        <v>-2.2222222222222223E-2</v>
      </c>
      <c r="K254">
        <f t="shared" si="3"/>
        <v>7.4655390595902661E-3</v>
      </c>
    </row>
    <row r="255" spans="1:11" x14ac:dyDescent="0.3">
      <c r="A255">
        <v>11785</v>
      </c>
      <c r="B255">
        <v>1</v>
      </c>
      <c r="C255">
        <v>2</v>
      </c>
      <c r="D255">
        <v>0</v>
      </c>
      <c r="E255">
        <v>94</v>
      </c>
      <c r="F255">
        <v>79</v>
      </c>
      <c r="G255">
        <v>0</v>
      </c>
      <c r="H255">
        <v>1.0526315789473684E-2</v>
      </c>
      <c r="I255">
        <v>2.4691358024691357E-2</v>
      </c>
      <c r="J255">
        <v>-1.4165042235217673E-2</v>
      </c>
      <c r="K255">
        <f t="shared" si="3"/>
        <v>6.1381225083725266E-3</v>
      </c>
    </row>
    <row r="256" spans="1:11" x14ac:dyDescent="0.3">
      <c r="A256">
        <v>11789</v>
      </c>
      <c r="B256">
        <v>2</v>
      </c>
      <c r="C256">
        <v>1</v>
      </c>
      <c r="D256">
        <v>1</v>
      </c>
      <c r="E256">
        <v>1031</v>
      </c>
      <c r="F256">
        <v>292</v>
      </c>
      <c r="G256">
        <v>0</v>
      </c>
      <c r="H256">
        <v>1.9361084220716361E-3</v>
      </c>
      <c r="I256">
        <v>3.4129692832764505E-3</v>
      </c>
      <c r="J256">
        <v>-1.4768608612048145E-3</v>
      </c>
      <c r="K256">
        <f t="shared" si="3"/>
        <v>4.3109716000595943E-3</v>
      </c>
    </row>
    <row r="257" spans="1:11" x14ac:dyDescent="0.3">
      <c r="A257">
        <v>11813</v>
      </c>
      <c r="B257">
        <v>1</v>
      </c>
      <c r="C257">
        <v>0</v>
      </c>
      <c r="D257">
        <v>0</v>
      </c>
      <c r="E257">
        <v>493</v>
      </c>
      <c r="F257">
        <v>41</v>
      </c>
      <c r="G257">
        <v>0</v>
      </c>
      <c r="H257">
        <v>2.0242914979757085E-3</v>
      </c>
      <c r="I257">
        <v>0</v>
      </c>
      <c r="J257">
        <v>2.0242914979757085E-3</v>
      </c>
      <c r="K257">
        <f t="shared" si="3"/>
        <v>3.8634724174345116E-3</v>
      </c>
    </row>
    <row r="258" spans="1:11" x14ac:dyDescent="0.3">
      <c r="A258">
        <v>11827</v>
      </c>
      <c r="B258">
        <v>2</v>
      </c>
      <c r="C258">
        <v>0</v>
      </c>
      <c r="D258">
        <v>0</v>
      </c>
      <c r="E258">
        <v>24</v>
      </c>
      <c r="F258">
        <v>14</v>
      </c>
      <c r="G258">
        <v>0</v>
      </c>
      <c r="H258">
        <v>7.6923076923076927E-2</v>
      </c>
      <c r="I258">
        <v>0</v>
      </c>
      <c r="J258">
        <v>7.6923076923076927E-2</v>
      </c>
      <c r="K258">
        <f t="shared" si="3"/>
        <v>1.623572431921046E-4</v>
      </c>
    </row>
    <row r="259" spans="1:11" x14ac:dyDescent="0.3">
      <c r="A259">
        <v>11886</v>
      </c>
      <c r="B259">
        <v>0</v>
      </c>
      <c r="C259">
        <v>1</v>
      </c>
      <c r="D259">
        <v>0</v>
      </c>
      <c r="E259">
        <v>0</v>
      </c>
      <c r="F259">
        <v>6</v>
      </c>
      <c r="G259">
        <v>0</v>
      </c>
      <c r="H259">
        <v>0</v>
      </c>
      <c r="I259">
        <v>0.14285714285714285</v>
      </c>
      <c r="J259">
        <v>-0.14285714285714285</v>
      </c>
      <c r="K259">
        <f t="shared" si="3"/>
        <v>4.286484591093867E-2</v>
      </c>
    </row>
    <row r="260" spans="1:11" x14ac:dyDescent="0.3">
      <c r="A260">
        <v>11943</v>
      </c>
      <c r="B260">
        <v>0</v>
      </c>
      <c r="C260">
        <v>1</v>
      </c>
      <c r="D260">
        <v>0</v>
      </c>
      <c r="E260">
        <v>0</v>
      </c>
      <c r="F260">
        <v>48</v>
      </c>
      <c r="G260">
        <v>0</v>
      </c>
      <c r="H260">
        <v>0</v>
      </c>
      <c r="I260">
        <v>2.0408163265306121E-2</v>
      </c>
      <c r="J260">
        <v>-2.0408163265306121E-2</v>
      </c>
      <c r="K260">
        <f t="shared" ref="K260:K323" si="4">(J260-$M$2)^2</f>
        <v>7.1553483240043977E-3</v>
      </c>
    </row>
    <row r="261" spans="1:11" x14ac:dyDescent="0.3">
      <c r="A261">
        <v>11999</v>
      </c>
      <c r="B261">
        <v>3</v>
      </c>
      <c r="C261">
        <v>0</v>
      </c>
      <c r="D261">
        <v>0</v>
      </c>
      <c r="E261">
        <v>245</v>
      </c>
      <c r="F261">
        <v>7</v>
      </c>
      <c r="G261">
        <v>0</v>
      </c>
      <c r="H261">
        <v>1.2096774193548387E-2</v>
      </c>
      <c r="I261">
        <v>0</v>
      </c>
      <c r="J261">
        <v>1.2096774193548387E-2</v>
      </c>
      <c r="K261">
        <f t="shared" si="4"/>
        <v>2.7127799897799254E-3</v>
      </c>
    </row>
    <row r="262" spans="1:11" x14ac:dyDescent="0.3">
      <c r="A262">
        <v>12019</v>
      </c>
      <c r="B262">
        <v>5</v>
      </c>
      <c r="C262">
        <v>5</v>
      </c>
      <c r="D262">
        <v>0</v>
      </c>
      <c r="E262">
        <v>106</v>
      </c>
      <c r="F262">
        <v>350</v>
      </c>
      <c r="G262">
        <v>0</v>
      </c>
      <c r="H262">
        <v>4.5045045045045043E-2</v>
      </c>
      <c r="I262">
        <v>1.4084507042253521E-2</v>
      </c>
      <c r="J262">
        <v>3.096053800279152E-2</v>
      </c>
      <c r="K262">
        <f t="shared" si="4"/>
        <v>1.1036076497324084E-3</v>
      </c>
    </row>
    <row r="263" spans="1:11" x14ac:dyDescent="0.3">
      <c r="A263">
        <v>12116</v>
      </c>
      <c r="B263">
        <v>2</v>
      </c>
      <c r="C263">
        <v>2</v>
      </c>
      <c r="D263">
        <v>0</v>
      </c>
      <c r="E263">
        <v>420</v>
      </c>
      <c r="F263">
        <v>121</v>
      </c>
      <c r="G263">
        <v>0</v>
      </c>
      <c r="H263">
        <v>4.7393364928909956E-3</v>
      </c>
      <c r="I263">
        <v>1.6260162601626018E-2</v>
      </c>
      <c r="J263">
        <v>-1.1520826108735022E-2</v>
      </c>
      <c r="K263">
        <f t="shared" si="4"/>
        <v>5.7307859697504635E-3</v>
      </c>
    </row>
    <row r="264" spans="1:11" x14ac:dyDescent="0.3">
      <c r="A264">
        <v>12118</v>
      </c>
      <c r="B264">
        <v>2</v>
      </c>
      <c r="C264">
        <v>0</v>
      </c>
      <c r="D264">
        <v>0</v>
      </c>
      <c r="E264">
        <v>31</v>
      </c>
      <c r="F264">
        <v>2</v>
      </c>
      <c r="G264">
        <v>0</v>
      </c>
      <c r="H264">
        <v>6.0606060606060608E-2</v>
      </c>
      <c r="I264">
        <v>0</v>
      </c>
      <c r="J264">
        <v>6.0606060606060608E-2</v>
      </c>
      <c r="K264">
        <f t="shared" si="4"/>
        <v>1.2781112248757547E-5</v>
      </c>
    </row>
    <row r="265" spans="1:11" x14ac:dyDescent="0.3">
      <c r="A265">
        <v>12149</v>
      </c>
      <c r="B265">
        <v>1</v>
      </c>
      <c r="C265">
        <v>0</v>
      </c>
      <c r="D265">
        <v>0</v>
      </c>
      <c r="E265">
        <v>283</v>
      </c>
      <c r="F265">
        <v>51</v>
      </c>
      <c r="G265">
        <v>0</v>
      </c>
      <c r="H265">
        <v>3.5211267605633804E-3</v>
      </c>
      <c r="I265">
        <v>0</v>
      </c>
      <c r="J265">
        <v>3.5211267605633804E-3</v>
      </c>
      <c r="K265">
        <f t="shared" si="4"/>
        <v>3.6796358416120727E-3</v>
      </c>
    </row>
    <row r="266" spans="1:11" x14ac:dyDescent="0.3">
      <c r="A266">
        <v>12275</v>
      </c>
      <c r="B266">
        <v>0</v>
      </c>
      <c r="C266">
        <v>1</v>
      </c>
      <c r="D266">
        <v>0</v>
      </c>
      <c r="E266">
        <v>155</v>
      </c>
      <c r="F266">
        <v>51</v>
      </c>
      <c r="G266">
        <v>0</v>
      </c>
      <c r="H266">
        <v>0</v>
      </c>
      <c r="I266">
        <v>1.9230769230769232E-2</v>
      </c>
      <c r="J266">
        <v>-1.9230769230769232E-2</v>
      </c>
      <c r="K266">
        <f t="shared" si="4"/>
        <v>6.957544725102998E-3</v>
      </c>
    </row>
    <row r="267" spans="1:11" x14ac:dyDescent="0.3">
      <c r="A267">
        <v>12331</v>
      </c>
      <c r="B267">
        <v>0</v>
      </c>
      <c r="C267">
        <v>2</v>
      </c>
      <c r="D267">
        <v>0</v>
      </c>
      <c r="E267">
        <v>53</v>
      </c>
      <c r="F267">
        <v>49</v>
      </c>
      <c r="G267">
        <v>0</v>
      </c>
      <c r="H267">
        <v>0</v>
      </c>
      <c r="I267">
        <v>3.9215686274509803E-2</v>
      </c>
      <c r="J267">
        <v>-3.9215686274509803E-2</v>
      </c>
      <c r="K267">
        <f t="shared" si="4"/>
        <v>1.0690901357644996E-2</v>
      </c>
    </row>
    <row r="268" spans="1:11" x14ac:dyDescent="0.3">
      <c r="A268">
        <v>12369</v>
      </c>
      <c r="B268">
        <v>1</v>
      </c>
      <c r="C268">
        <v>1</v>
      </c>
      <c r="D268">
        <v>0</v>
      </c>
      <c r="E268">
        <v>1311</v>
      </c>
      <c r="F268">
        <v>637</v>
      </c>
      <c r="G268">
        <v>0</v>
      </c>
      <c r="H268">
        <v>7.6219512195121954E-4</v>
      </c>
      <c r="I268">
        <v>1.567398119122257E-3</v>
      </c>
      <c r="J268">
        <v>-8.0520299717103745E-4</v>
      </c>
      <c r="K268">
        <f t="shared" si="4"/>
        <v>4.2232233142250764E-3</v>
      </c>
    </row>
    <row r="269" spans="1:11" x14ac:dyDescent="0.3">
      <c r="A269">
        <v>12394</v>
      </c>
      <c r="B269">
        <v>1</v>
      </c>
      <c r="C269">
        <v>0</v>
      </c>
      <c r="D269">
        <v>0</v>
      </c>
      <c r="E269">
        <v>77</v>
      </c>
      <c r="F269">
        <v>4</v>
      </c>
      <c r="G269">
        <v>0</v>
      </c>
      <c r="H269">
        <v>1.282051282051282E-2</v>
      </c>
      <c r="I269">
        <v>0</v>
      </c>
      <c r="J269">
        <v>1.282051282051282E-2</v>
      </c>
      <c r="K269">
        <f t="shared" si="4"/>
        <v>2.6379128688710303E-3</v>
      </c>
    </row>
    <row r="270" spans="1:11" x14ac:dyDescent="0.3">
      <c r="A270">
        <v>12410</v>
      </c>
      <c r="B270">
        <v>1</v>
      </c>
      <c r="C270">
        <v>2</v>
      </c>
      <c r="D270">
        <v>0</v>
      </c>
      <c r="E270">
        <v>102</v>
      </c>
      <c r="F270">
        <v>214</v>
      </c>
      <c r="G270">
        <v>0</v>
      </c>
      <c r="H270">
        <v>9.7087378640776691E-3</v>
      </c>
      <c r="I270">
        <v>9.2592592592592587E-3</v>
      </c>
      <c r="J270">
        <v>4.4947860481841032E-4</v>
      </c>
      <c r="K270">
        <f t="shared" si="4"/>
        <v>4.0617232304942857E-3</v>
      </c>
    </row>
    <row r="271" spans="1:11" x14ac:dyDescent="0.3">
      <c r="A271">
        <v>12423</v>
      </c>
      <c r="B271">
        <v>9</v>
      </c>
      <c r="C271">
        <v>4</v>
      </c>
      <c r="D271">
        <v>0</v>
      </c>
      <c r="E271">
        <v>426</v>
      </c>
      <c r="F271">
        <v>248</v>
      </c>
      <c r="G271">
        <v>0</v>
      </c>
      <c r="H271">
        <v>2.0689655172413793E-2</v>
      </c>
      <c r="I271">
        <v>1.5873015873015872E-2</v>
      </c>
      <c r="J271">
        <v>4.8166392993979207E-3</v>
      </c>
      <c r="K271">
        <f t="shared" si="4"/>
        <v>3.5241426079788475E-3</v>
      </c>
    </row>
    <row r="272" spans="1:11" x14ac:dyDescent="0.3">
      <c r="A272">
        <v>12458</v>
      </c>
      <c r="B272">
        <v>2</v>
      </c>
      <c r="C272">
        <v>0</v>
      </c>
      <c r="D272">
        <v>0</v>
      </c>
      <c r="E272">
        <v>199</v>
      </c>
      <c r="F272">
        <v>28</v>
      </c>
      <c r="G272">
        <v>1</v>
      </c>
      <c r="H272">
        <v>9.9502487562189053E-3</v>
      </c>
      <c r="I272">
        <v>0</v>
      </c>
      <c r="J272">
        <v>9.9502487562189053E-3</v>
      </c>
      <c r="K272">
        <f t="shared" si="4"/>
        <v>2.9409883451266255E-3</v>
      </c>
    </row>
    <row r="273" spans="1:11" x14ac:dyDescent="0.3">
      <c r="A273">
        <v>12487</v>
      </c>
      <c r="B273">
        <v>0</v>
      </c>
      <c r="C273">
        <v>1</v>
      </c>
      <c r="D273">
        <v>0</v>
      </c>
      <c r="E273">
        <v>2</v>
      </c>
      <c r="F273">
        <v>60</v>
      </c>
      <c r="G273">
        <v>0</v>
      </c>
      <c r="H273">
        <v>0</v>
      </c>
      <c r="I273">
        <v>1.6393442622950821E-2</v>
      </c>
      <c r="J273">
        <v>-1.6393442622950821E-2</v>
      </c>
      <c r="K273">
        <f t="shared" si="4"/>
        <v>6.4922615522716269E-3</v>
      </c>
    </row>
    <row r="274" spans="1:11" x14ac:dyDescent="0.3">
      <c r="A274">
        <v>12575</v>
      </c>
      <c r="B274">
        <v>1</v>
      </c>
      <c r="C274">
        <v>0</v>
      </c>
      <c r="D274">
        <v>0</v>
      </c>
      <c r="E274">
        <v>354</v>
      </c>
      <c r="F274">
        <v>19</v>
      </c>
      <c r="G274">
        <v>0</v>
      </c>
      <c r="H274">
        <v>2.8169014084507044E-3</v>
      </c>
      <c r="I274">
        <v>0</v>
      </c>
      <c r="J274">
        <v>2.8169014084507044E-3</v>
      </c>
      <c r="K274">
        <f t="shared" si="4"/>
        <v>3.7655683974819085E-3</v>
      </c>
    </row>
    <row r="275" spans="1:11" x14ac:dyDescent="0.3">
      <c r="A275">
        <v>12635</v>
      </c>
      <c r="B275">
        <v>1</v>
      </c>
      <c r="C275">
        <v>1</v>
      </c>
      <c r="D275">
        <v>0</v>
      </c>
      <c r="E275">
        <v>13</v>
      </c>
      <c r="F275">
        <v>47</v>
      </c>
      <c r="G275">
        <v>0</v>
      </c>
      <c r="H275">
        <v>7.1428571428571425E-2</v>
      </c>
      <c r="I275">
        <v>2.0833333333333332E-2</v>
      </c>
      <c r="J275">
        <v>5.0595238095238096E-2</v>
      </c>
      <c r="K275">
        <f t="shared" si="4"/>
        <v>1.8457642493994921E-4</v>
      </c>
    </row>
    <row r="276" spans="1:11" x14ac:dyDescent="0.3">
      <c r="A276">
        <v>12735</v>
      </c>
      <c r="B276">
        <v>3</v>
      </c>
      <c r="C276">
        <v>2</v>
      </c>
      <c r="D276">
        <v>0</v>
      </c>
      <c r="E276">
        <v>178</v>
      </c>
      <c r="F276">
        <v>471</v>
      </c>
      <c r="G276">
        <v>0</v>
      </c>
      <c r="H276">
        <v>1.6574585635359115E-2</v>
      </c>
      <c r="I276">
        <v>4.2283298097251587E-3</v>
      </c>
      <c r="J276">
        <v>1.2346255825633957E-2</v>
      </c>
      <c r="K276">
        <f t="shared" si="4"/>
        <v>2.6868540513018966E-3</v>
      </c>
    </row>
    <row r="277" spans="1:11" x14ac:dyDescent="0.3">
      <c r="A277">
        <v>12783</v>
      </c>
      <c r="B277">
        <v>2</v>
      </c>
      <c r="C277">
        <v>0</v>
      </c>
      <c r="D277">
        <v>0</v>
      </c>
      <c r="E277">
        <v>34</v>
      </c>
      <c r="F277">
        <v>11</v>
      </c>
      <c r="G277">
        <v>0</v>
      </c>
      <c r="H277">
        <v>5.5555555555555552E-2</v>
      </c>
      <c r="I277">
        <v>0</v>
      </c>
      <c r="J277">
        <v>5.5555555555555552E-2</v>
      </c>
      <c r="K277">
        <f t="shared" si="4"/>
        <v>7.440051296878196E-5</v>
      </c>
    </row>
    <row r="278" spans="1:11" x14ac:dyDescent="0.3">
      <c r="A278">
        <v>12819</v>
      </c>
      <c r="B278">
        <v>2</v>
      </c>
      <c r="C278">
        <v>1</v>
      </c>
      <c r="D278">
        <v>0</v>
      </c>
      <c r="E278">
        <v>295</v>
      </c>
      <c r="F278">
        <v>82</v>
      </c>
      <c r="G278">
        <v>0</v>
      </c>
      <c r="H278">
        <v>6.7340067340067337E-3</v>
      </c>
      <c r="I278">
        <v>1.2048192771084338E-2</v>
      </c>
      <c r="J278">
        <v>-5.3141860370776043E-3</v>
      </c>
      <c r="K278">
        <f t="shared" si="4"/>
        <v>4.829598777645566E-3</v>
      </c>
    </row>
    <row r="279" spans="1:11" x14ac:dyDescent="0.3">
      <c r="A279">
        <v>12838</v>
      </c>
      <c r="B279">
        <v>1</v>
      </c>
      <c r="C279">
        <v>0</v>
      </c>
      <c r="D279">
        <v>0</v>
      </c>
      <c r="E279">
        <v>361</v>
      </c>
      <c r="F279">
        <v>73</v>
      </c>
      <c r="G279">
        <v>0</v>
      </c>
      <c r="H279">
        <v>2.7624309392265192E-3</v>
      </c>
      <c r="I279">
        <v>0</v>
      </c>
      <c r="J279">
        <v>2.7624309392265192E-3</v>
      </c>
      <c r="K279">
        <f t="shared" si="4"/>
        <v>3.7722564410279016E-3</v>
      </c>
    </row>
    <row r="280" spans="1:11" x14ac:dyDescent="0.3">
      <c r="A280">
        <v>12858</v>
      </c>
      <c r="B280">
        <v>0</v>
      </c>
      <c r="C280">
        <v>1</v>
      </c>
      <c r="D280">
        <v>0</v>
      </c>
      <c r="E280">
        <v>6</v>
      </c>
      <c r="F280">
        <v>117</v>
      </c>
      <c r="G280">
        <v>0</v>
      </c>
      <c r="H280">
        <v>0</v>
      </c>
      <c r="I280">
        <v>8.4745762711864406E-3</v>
      </c>
      <c r="J280">
        <v>-8.4745762711864406E-3</v>
      </c>
      <c r="K280">
        <f t="shared" si="4"/>
        <v>5.2788514724294291E-3</v>
      </c>
    </row>
    <row r="281" spans="1:11" x14ac:dyDescent="0.3">
      <c r="A281">
        <v>12871</v>
      </c>
      <c r="B281">
        <v>2</v>
      </c>
      <c r="C281">
        <v>0</v>
      </c>
      <c r="D281">
        <v>0</v>
      </c>
      <c r="E281">
        <v>285</v>
      </c>
      <c r="F281">
        <v>97</v>
      </c>
      <c r="G281">
        <v>0</v>
      </c>
      <c r="H281">
        <v>6.9686411149825784E-3</v>
      </c>
      <c r="I281">
        <v>0</v>
      </c>
      <c r="J281">
        <v>6.9686411149825784E-3</v>
      </c>
      <c r="K281">
        <f t="shared" si="4"/>
        <v>3.2732687416262259E-3</v>
      </c>
    </row>
    <row r="282" spans="1:11" x14ac:dyDescent="0.3">
      <c r="A282">
        <v>12891</v>
      </c>
      <c r="B282">
        <v>2</v>
      </c>
      <c r="C282">
        <v>0</v>
      </c>
      <c r="D282">
        <v>0</v>
      </c>
      <c r="E282">
        <v>30</v>
      </c>
      <c r="F282">
        <v>9</v>
      </c>
      <c r="G282">
        <v>1</v>
      </c>
      <c r="H282">
        <v>6.25E-2</v>
      </c>
      <c r="I282">
        <v>0</v>
      </c>
      <c r="J282">
        <v>6.25E-2</v>
      </c>
      <c r="K282">
        <f t="shared" si="4"/>
        <v>2.8261938811053318E-6</v>
      </c>
    </row>
    <row r="283" spans="1:11" x14ac:dyDescent="0.3">
      <c r="A283">
        <v>12908</v>
      </c>
      <c r="B283">
        <v>1</v>
      </c>
      <c r="C283">
        <v>0</v>
      </c>
      <c r="D283">
        <v>0</v>
      </c>
      <c r="E283">
        <v>116</v>
      </c>
      <c r="F283">
        <v>17</v>
      </c>
      <c r="G283">
        <v>0</v>
      </c>
      <c r="H283">
        <v>8.5470085470085479E-3</v>
      </c>
      <c r="I283">
        <v>0</v>
      </c>
      <c r="J283">
        <v>8.5470085470085479E-3</v>
      </c>
      <c r="K283">
        <f t="shared" si="4"/>
        <v>3.0951553309935074E-3</v>
      </c>
    </row>
    <row r="284" spans="1:11" x14ac:dyDescent="0.3">
      <c r="A284">
        <v>12936</v>
      </c>
      <c r="B284">
        <v>1</v>
      </c>
      <c r="C284">
        <v>1</v>
      </c>
      <c r="D284">
        <v>0</v>
      </c>
      <c r="E284">
        <v>31</v>
      </c>
      <c r="F284">
        <v>23</v>
      </c>
      <c r="G284">
        <v>0</v>
      </c>
      <c r="H284">
        <v>3.125E-2</v>
      </c>
      <c r="I284">
        <v>4.1666666666666664E-2</v>
      </c>
      <c r="J284">
        <v>-1.0416666666666664E-2</v>
      </c>
      <c r="K284">
        <f t="shared" si="4"/>
        <v>5.5648310813387475E-3</v>
      </c>
    </row>
    <row r="285" spans="1:11" x14ac:dyDescent="0.3">
      <c r="A285">
        <v>12940</v>
      </c>
      <c r="B285">
        <v>0</v>
      </c>
      <c r="C285">
        <v>1</v>
      </c>
      <c r="D285">
        <v>0</v>
      </c>
      <c r="E285">
        <v>226</v>
      </c>
      <c r="F285">
        <v>131</v>
      </c>
      <c r="G285">
        <v>0</v>
      </c>
      <c r="H285">
        <v>0</v>
      </c>
      <c r="I285">
        <v>7.575757575757576E-3</v>
      </c>
      <c r="J285">
        <v>-7.575757575757576E-3</v>
      </c>
      <c r="K285">
        <f t="shared" si="4"/>
        <v>5.1490507354677098E-3</v>
      </c>
    </row>
    <row r="286" spans="1:11" x14ac:dyDescent="0.3">
      <c r="A286">
        <v>12981</v>
      </c>
      <c r="B286">
        <v>1</v>
      </c>
      <c r="C286">
        <v>0</v>
      </c>
      <c r="D286">
        <v>0</v>
      </c>
      <c r="E286">
        <v>330</v>
      </c>
      <c r="F286">
        <v>1</v>
      </c>
      <c r="G286">
        <v>0</v>
      </c>
      <c r="H286">
        <v>3.0211480362537764E-3</v>
      </c>
      <c r="I286">
        <v>0</v>
      </c>
      <c r="J286">
        <v>3.0211480362537764E-3</v>
      </c>
      <c r="K286">
        <f t="shared" si="4"/>
        <v>3.7405432411615185E-3</v>
      </c>
    </row>
    <row r="287" spans="1:11" x14ac:dyDescent="0.3">
      <c r="A287">
        <v>13237</v>
      </c>
      <c r="B287">
        <v>1</v>
      </c>
      <c r="C287">
        <v>1</v>
      </c>
      <c r="D287">
        <v>0</v>
      </c>
      <c r="E287">
        <v>359</v>
      </c>
      <c r="F287">
        <v>140</v>
      </c>
      <c r="G287">
        <v>0</v>
      </c>
      <c r="H287">
        <v>2.7777777777777779E-3</v>
      </c>
      <c r="I287">
        <v>7.0921985815602835E-3</v>
      </c>
      <c r="J287">
        <v>-4.3144208037825052E-3</v>
      </c>
      <c r="K287">
        <f t="shared" si="4"/>
        <v>4.6916403089610542E-3</v>
      </c>
    </row>
    <row r="288" spans="1:11" x14ac:dyDescent="0.3">
      <c r="A288">
        <v>13250</v>
      </c>
      <c r="B288">
        <v>3</v>
      </c>
      <c r="C288">
        <v>0</v>
      </c>
      <c r="D288">
        <v>0</v>
      </c>
      <c r="E288">
        <v>149</v>
      </c>
      <c r="F288">
        <v>160</v>
      </c>
      <c r="G288">
        <v>0</v>
      </c>
      <c r="H288">
        <v>1.9736842105263157E-2</v>
      </c>
      <c r="I288">
        <v>0</v>
      </c>
      <c r="J288">
        <v>1.9736842105263157E-2</v>
      </c>
      <c r="K288">
        <f t="shared" si="4"/>
        <v>1.9752946155453545E-3</v>
      </c>
    </row>
    <row r="289" spans="1:11" x14ac:dyDescent="0.3">
      <c r="A289">
        <v>13396</v>
      </c>
      <c r="B289">
        <v>1</v>
      </c>
      <c r="C289">
        <v>0</v>
      </c>
      <c r="D289">
        <v>0</v>
      </c>
      <c r="E289">
        <v>255</v>
      </c>
      <c r="F289">
        <v>0</v>
      </c>
      <c r="G289">
        <v>0</v>
      </c>
      <c r="H289">
        <v>3.90625E-3</v>
      </c>
      <c r="I289">
        <v>0</v>
      </c>
      <c r="J289">
        <v>3.90625E-3</v>
      </c>
      <c r="K289">
        <f t="shared" si="4"/>
        <v>3.6330610085792098E-3</v>
      </c>
    </row>
    <row r="290" spans="1:11" x14ac:dyDescent="0.3">
      <c r="A290">
        <v>13418</v>
      </c>
      <c r="B290">
        <v>4</v>
      </c>
      <c r="C290">
        <v>0</v>
      </c>
      <c r="D290">
        <v>0</v>
      </c>
      <c r="E290">
        <v>819</v>
      </c>
      <c r="F290">
        <v>209</v>
      </c>
      <c r="G290">
        <v>0</v>
      </c>
      <c r="H290">
        <v>4.8602673147023082E-3</v>
      </c>
      <c r="I290">
        <v>0</v>
      </c>
      <c r="J290">
        <v>4.8602673147023082E-3</v>
      </c>
      <c r="K290">
        <f t="shared" si="4"/>
        <v>3.5189646016738083E-3</v>
      </c>
    </row>
    <row r="291" spans="1:11" x14ac:dyDescent="0.3">
      <c r="A291">
        <v>13422</v>
      </c>
      <c r="B291">
        <v>1</v>
      </c>
      <c r="C291">
        <v>0</v>
      </c>
      <c r="D291">
        <v>0</v>
      </c>
      <c r="E291">
        <v>96</v>
      </c>
      <c r="F291">
        <v>4</v>
      </c>
      <c r="G291">
        <v>0</v>
      </c>
      <c r="H291">
        <v>1.0309278350515464E-2</v>
      </c>
      <c r="I291">
        <v>0</v>
      </c>
      <c r="J291">
        <v>1.0309278350515464E-2</v>
      </c>
      <c r="K291">
        <f t="shared" si="4"/>
        <v>2.9021762656896797E-3</v>
      </c>
    </row>
    <row r="292" spans="1:11" x14ac:dyDescent="0.3">
      <c r="A292">
        <v>13434</v>
      </c>
      <c r="B292">
        <v>1</v>
      </c>
      <c r="C292">
        <v>1</v>
      </c>
      <c r="D292">
        <v>0</v>
      </c>
      <c r="E292">
        <v>333</v>
      </c>
      <c r="F292">
        <v>35</v>
      </c>
      <c r="G292">
        <v>0</v>
      </c>
      <c r="H292">
        <v>2.9940119760479044E-3</v>
      </c>
      <c r="I292">
        <v>2.7777777777777776E-2</v>
      </c>
      <c r="J292">
        <v>-2.4783765801729873E-2</v>
      </c>
      <c r="K292">
        <f t="shared" si="4"/>
        <v>7.9147524629723763E-3</v>
      </c>
    </row>
    <row r="293" spans="1:11" x14ac:dyDescent="0.3">
      <c r="A293">
        <v>13485</v>
      </c>
      <c r="B293">
        <v>1</v>
      </c>
      <c r="C293">
        <v>0</v>
      </c>
      <c r="D293">
        <v>0</v>
      </c>
      <c r="E293">
        <v>15</v>
      </c>
      <c r="F293">
        <v>17</v>
      </c>
      <c r="G293">
        <v>0</v>
      </c>
      <c r="H293">
        <v>6.25E-2</v>
      </c>
      <c r="I293">
        <v>0</v>
      </c>
      <c r="J293">
        <v>6.25E-2</v>
      </c>
      <c r="K293">
        <f t="shared" si="4"/>
        <v>2.8261938811053318E-6</v>
      </c>
    </row>
    <row r="294" spans="1:11" x14ac:dyDescent="0.3">
      <c r="A294">
        <v>13506</v>
      </c>
      <c r="B294">
        <v>0</v>
      </c>
      <c r="C294">
        <v>1</v>
      </c>
      <c r="D294">
        <v>0</v>
      </c>
      <c r="E294">
        <v>1</v>
      </c>
      <c r="F294">
        <v>10</v>
      </c>
      <c r="G294">
        <v>0</v>
      </c>
      <c r="H294">
        <v>0</v>
      </c>
      <c r="I294">
        <v>9.0909090909090912E-2</v>
      </c>
      <c r="J294">
        <v>-9.0909090909090912E-2</v>
      </c>
      <c r="K294">
        <f t="shared" si="4"/>
        <v>2.4052976234553502E-2</v>
      </c>
    </row>
    <row r="295" spans="1:11" x14ac:dyDescent="0.3">
      <c r="A295">
        <v>13510</v>
      </c>
      <c r="B295">
        <v>0</v>
      </c>
      <c r="C295">
        <v>1</v>
      </c>
      <c r="D295">
        <v>0</v>
      </c>
      <c r="E295">
        <v>10</v>
      </c>
      <c r="F295">
        <v>178</v>
      </c>
      <c r="G295">
        <v>0</v>
      </c>
      <c r="H295">
        <v>0</v>
      </c>
      <c r="I295">
        <v>5.5865921787709499E-3</v>
      </c>
      <c r="J295">
        <v>-5.5865921787709499E-3</v>
      </c>
      <c r="K295">
        <f t="shared" si="4"/>
        <v>4.8675348838865609E-3</v>
      </c>
    </row>
    <row r="296" spans="1:11" x14ac:dyDescent="0.3">
      <c r="A296">
        <v>13515</v>
      </c>
      <c r="B296">
        <v>2</v>
      </c>
      <c r="C296">
        <v>3</v>
      </c>
      <c r="D296">
        <v>0</v>
      </c>
      <c r="E296">
        <v>37</v>
      </c>
      <c r="F296">
        <v>157</v>
      </c>
      <c r="G296">
        <v>0</v>
      </c>
      <c r="H296">
        <v>5.128205128205128E-2</v>
      </c>
      <c r="I296">
        <v>1.8749999999999999E-2</v>
      </c>
      <c r="J296">
        <v>3.2532051282051277E-2</v>
      </c>
      <c r="K296">
        <f t="shared" si="4"/>
        <v>1.0016641047045438E-3</v>
      </c>
    </row>
    <row r="297" spans="1:11" x14ac:dyDescent="0.3">
      <c r="A297">
        <v>13587</v>
      </c>
      <c r="B297">
        <v>2</v>
      </c>
      <c r="C297">
        <v>0</v>
      </c>
      <c r="D297">
        <v>0</v>
      </c>
      <c r="E297">
        <v>441</v>
      </c>
      <c r="F297">
        <v>10</v>
      </c>
      <c r="G297">
        <v>0</v>
      </c>
      <c r="H297">
        <v>4.5146726862302479E-3</v>
      </c>
      <c r="I297">
        <v>0</v>
      </c>
      <c r="J297">
        <v>4.5146726862302479E-3</v>
      </c>
      <c r="K297">
        <f t="shared" si="4"/>
        <v>3.5600859794592305E-3</v>
      </c>
    </row>
    <row r="298" spans="1:11" x14ac:dyDescent="0.3">
      <c r="A298">
        <v>13716</v>
      </c>
      <c r="B298">
        <v>1</v>
      </c>
      <c r="C298">
        <v>0</v>
      </c>
      <c r="D298">
        <v>0</v>
      </c>
      <c r="E298">
        <v>43</v>
      </c>
      <c r="F298">
        <v>18</v>
      </c>
      <c r="G298">
        <v>0</v>
      </c>
      <c r="H298">
        <v>2.2727272727272728E-2</v>
      </c>
      <c r="I298">
        <v>0</v>
      </c>
      <c r="J298">
        <v>2.2727272727272728E-2</v>
      </c>
      <c r="K298">
        <f t="shared" si="4"/>
        <v>1.7184221793263199E-3</v>
      </c>
    </row>
    <row r="299" spans="1:11" x14ac:dyDescent="0.3">
      <c r="A299">
        <v>13728</v>
      </c>
      <c r="B299">
        <v>2</v>
      </c>
      <c r="C299">
        <v>0</v>
      </c>
      <c r="D299">
        <v>0</v>
      </c>
      <c r="E299">
        <v>152</v>
      </c>
      <c r="F299">
        <v>395</v>
      </c>
      <c r="G299">
        <v>0</v>
      </c>
      <c r="H299">
        <v>1.2987012987012988E-2</v>
      </c>
      <c r="I299">
        <v>0</v>
      </c>
      <c r="J299">
        <v>1.2987012987012988E-2</v>
      </c>
      <c r="K299">
        <f t="shared" si="4"/>
        <v>2.6208374889681568E-3</v>
      </c>
    </row>
    <row r="300" spans="1:11" x14ac:dyDescent="0.3">
      <c r="A300">
        <v>13763</v>
      </c>
      <c r="B300">
        <v>0</v>
      </c>
      <c r="C300">
        <v>2</v>
      </c>
      <c r="D300">
        <v>0</v>
      </c>
      <c r="E300">
        <v>174</v>
      </c>
      <c r="F300">
        <v>148</v>
      </c>
      <c r="G300">
        <v>0</v>
      </c>
      <c r="H300">
        <v>0</v>
      </c>
      <c r="I300">
        <v>1.3333333333333334E-2</v>
      </c>
      <c r="J300">
        <v>-1.3333333333333334E-2</v>
      </c>
      <c r="K300">
        <f t="shared" si="4"/>
        <v>6.0084918323926083E-3</v>
      </c>
    </row>
    <row r="301" spans="1:11" x14ac:dyDescent="0.3">
      <c r="A301">
        <v>13765</v>
      </c>
      <c r="B301">
        <v>1</v>
      </c>
      <c r="C301">
        <v>0</v>
      </c>
      <c r="D301">
        <v>0</v>
      </c>
      <c r="E301">
        <v>96</v>
      </c>
      <c r="F301">
        <v>119</v>
      </c>
      <c r="G301">
        <v>0</v>
      </c>
      <c r="H301">
        <v>1.0309278350515464E-2</v>
      </c>
      <c r="I301">
        <v>0</v>
      </c>
      <c r="J301">
        <v>1.0309278350515464E-2</v>
      </c>
      <c r="K301">
        <f t="shared" si="4"/>
        <v>2.9021762656896797E-3</v>
      </c>
    </row>
    <row r="302" spans="1:11" x14ac:dyDescent="0.3">
      <c r="A302">
        <v>13772</v>
      </c>
      <c r="B302">
        <v>5</v>
      </c>
      <c r="C302">
        <v>1</v>
      </c>
      <c r="D302">
        <v>0</v>
      </c>
      <c r="E302">
        <v>117</v>
      </c>
      <c r="F302">
        <v>75</v>
      </c>
      <c r="G302">
        <v>0</v>
      </c>
      <c r="H302">
        <v>4.0983606557377046E-2</v>
      </c>
      <c r="I302">
        <v>1.3157894736842105E-2</v>
      </c>
      <c r="J302">
        <v>2.7825711820534942E-2</v>
      </c>
      <c r="K302">
        <f t="shared" si="4"/>
        <v>1.321716340267236E-3</v>
      </c>
    </row>
    <row r="303" spans="1:11" x14ac:dyDescent="0.3">
      <c r="A303">
        <v>13785</v>
      </c>
      <c r="B303">
        <v>1</v>
      </c>
      <c r="C303">
        <v>0</v>
      </c>
      <c r="D303">
        <v>0</v>
      </c>
      <c r="E303">
        <v>142</v>
      </c>
      <c r="F303">
        <v>14</v>
      </c>
      <c r="G303">
        <v>0</v>
      </c>
      <c r="H303">
        <v>6.993006993006993E-3</v>
      </c>
      <c r="I303">
        <v>0</v>
      </c>
      <c r="J303">
        <v>6.993006993006993E-3</v>
      </c>
      <c r="K303">
        <f t="shared" si="4"/>
        <v>3.2704812703317596E-3</v>
      </c>
    </row>
    <row r="304" spans="1:11" x14ac:dyDescent="0.3">
      <c r="A304">
        <v>13866</v>
      </c>
      <c r="B304">
        <v>2</v>
      </c>
      <c r="C304">
        <v>1</v>
      </c>
      <c r="D304">
        <v>0</v>
      </c>
      <c r="E304">
        <v>34</v>
      </c>
      <c r="F304">
        <v>6</v>
      </c>
      <c r="G304">
        <v>0</v>
      </c>
      <c r="H304">
        <v>5.5555555555555552E-2</v>
      </c>
      <c r="I304">
        <v>0.14285714285714285</v>
      </c>
      <c r="J304">
        <v>-8.7301587301587297E-2</v>
      </c>
      <c r="K304">
        <f t="shared" si="4"/>
        <v>2.2947013262999173E-2</v>
      </c>
    </row>
    <row r="305" spans="1:11" x14ac:dyDescent="0.3">
      <c r="A305">
        <v>13876</v>
      </c>
      <c r="B305">
        <v>0</v>
      </c>
      <c r="C305">
        <v>1</v>
      </c>
      <c r="D305">
        <v>0</v>
      </c>
      <c r="E305">
        <v>4</v>
      </c>
      <c r="F305">
        <v>4</v>
      </c>
      <c r="G305">
        <v>0</v>
      </c>
      <c r="H305">
        <v>0</v>
      </c>
      <c r="I305">
        <v>0.2</v>
      </c>
      <c r="J305">
        <v>-0.2</v>
      </c>
      <c r="K305">
        <f t="shared" si="4"/>
        <v>6.9791668788728611E-2</v>
      </c>
    </row>
    <row r="306" spans="1:11" x14ac:dyDescent="0.3">
      <c r="A306">
        <v>13898</v>
      </c>
      <c r="B306">
        <v>4</v>
      </c>
      <c r="C306">
        <v>1</v>
      </c>
      <c r="D306">
        <v>0</v>
      </c>
      <c r="E306">
        <v>108</v>
      </c>
      <c r="F306">
        <v>130</v>
      </c>
      <c r="G306">
        <v>0</v>
      </c>
      <c r="H306">
        <v>3.5714285714285712E-2</v>
      </c>
      <c r="I306">
        <v>7.6335877862595417E-3</v>
      </c>
      <c r="J306">
        <v>2.8080697928026171E-2</v>
      </c>
      <c r="K306">
        <f t="shared" si="4"/>
        <v>1.3032411056830531E-3</v>
      </c>
    </row>
    <row r="307" spans="1:11" x14ac:dyDescent="0.3">
      <c r="A307">
        <v>13959</v>
      </c>
      <c r="B307">
        <v>4</v>
      </c>
      <c r="C307">
        <v>0</v>
      </c>
      <c r="D307">
        <v>0</v>
      </c>
      <c r="E307">
        <v>265</v>
      </c>
      <c r="F307">
        <v>50</v>
      </c>
      <c r="G307">
        <v>0</v>
      </c>
      <c r="H307">
        <v>1.4869888475836431E-2</v>
      </c>
      <c r="I307">
        <v>0</v>
      </c>
      <c r="J307">
        <v>1.4869888475836431E-2</v>
      </c>
      <c r="K307">
        <f t="shared" si="4"/>
        <v>2.4315984175824605E-3</v>
      </c>
    </row>
    <row r="308" spans="1:11" x14ac:dyDescent="0.3">
      <c r="A308">
        <v>13972</v>
      </c>
      <c r="B308">
        <v>1</v>
      </c>
      <c r="C308">
        <v>0</v>
      </c>
      <c r="D308">
        <v>0</v>
      </c>
      <c r="E308">
        <v>180</v>
      </c>
      <c r="F308">
        <v>58</v>
      </c>
      <c r="G308">
        <v>0</v>
      </c>
      <c r="H308">
        <v>5.5248618784530384E-3</v>
      </c>
      <c r="I308">
        <v>0</v>
      </c>
      <c r="J308">
        <v>5.5248618784530384E-3</v>
      </c>
      <c r="K308">
        <f t="shared" si="4"/>
        <v>3.4405576435513783E-3</v>
      </c>
    </row>
    <row r="309" spans="1:11" x14ac:dyDescent="0.3">
      <c r="A309">
        <v>14008</v>
      </c>
      <c r="B309">
        <v>1</v>
      </c>
      <c r="C309">
        <v>0</v>
      </c>
      <c r="D309">
        <v>0</v>
      </c>
      <c r="E309">
        <v>53</v>
      </c>
      <c r="F309">
        <v>40</v>
      </c>
      <c r="G309">
        <v>0</v>
      </c>
      <c r="H309">
        <v>1.8518518518518517E-2</v>
      </c>
      <c r="I309">
        <v>0</v>
      </c>
      <c r="J309">
        <v>1.8518518518518517E-2</v>
      </c>
      <c r="K309">
        <f t="shared" si="4"/>
        <v>2.0850739733431121E-3</v>
      </c>
    </row>
    <row r="310" spans="1:11" x14ac:dyDescent="0.3">
      <c r="A310">
        <v>14023</v>
      </c>
      <c r="B310">
        <v>2</v>
      </c>
      <c r="C310">
        <v>0</v>
      </c>
      <c r="D310">
        <v>0</v>
      </c>
      <c r="E310">
        <v>5</v>
      </c>
      <c r="F310">
        <v>3</v>
      </c>
      <c r="G310">
        <v>0</v>
      </c>
      <c r="H310">
        <v>0.2857142857142857</v>
      </c>
      <c r="I310">
        <v>0</v>
      </c>
      <c r="J310">
        <v>0.2857142857142857</v>
      </c>
      <c r="K310">
        <f t="shared" si="4"/>
        <v>4.9076939633636622E-2</v>
      </c>
    </row>
    <row r="311" spans="1:11" x14ac:dyDescent="0.3">
      <c r="A311">
        <v>14029</v>
      </c>
      <c r="B311">
        <v>1</v>
      </c>
      <c r="C311">
        <v>1</v>
      </c>
      <c r="D311">
        <v>0</v>
      </c>
      <c r="E311">
        <v>88</v>
      </c>
      <c r="F311">
        <v>14</v>
      </c>
      <c r="G311">
        <v>0</v>
      </c>
      <c r="H311">
        <v>1.1235955056179775E-2</v>
      </c>
      <c r="I311">
        <v>6.6666666666666666E-2</v>
      </c>
      <c r="J311">
        <v>-5.5430711610486891E-2</v>
      </c>
      <c r="K311">
        <f t="shared" si="4"/>
        <v>1.4306992354922696E-2</v>
      </c>
    </row>
    <row r="312" spans="1:11" x14ac:dyDescent="0.3">
      <c r="A312">
        <v>14104</v>
      </c>
      <c r="B312">
        <v>0</v>
      </c>
      <c r="C312">
        <v>1</v>
      </c>
      <c r="D312">
        <v>0</v>
      </c>
      <c r="E312">
        <v>6</v>
      </c>
      <c r="F312">
        <v>57</v>
      </c>
      <c r="G312">
        <v>0</v>
      </c>
      <c r="H312">
        <v>0</v>
      </c>
      <c r="I312">
        <v>1.7241379310344827E-2</v>
      </c>
      <c r="J312">
        <v>-1.7241379310344827E-2</v>
      </c>
      <c r="K312">
        <f t="shared" si="4"/>
        <v>6.6296248191773429E-3</v>
      </c>
    </row>
    <row r="313" spans="1:11" x14ac:dyDescent="0.3">
      <c r="A313">
        <v>14117</v>
      </c>
      <c r="B313">
        <v>1</v>
      </c>
      <c r="C313">
        <v>0</v>
      </c>
      <c r="D313">
        <v>0</v>
      </c>
      <c r="E313">
        <v>8</v>
      </c>
      <c r="F313">
        <v>3</v>
      </c>
      <c r="G313">
        <v>0</v>
      </c>
      <c r="H313">
        <v>0.1111111111111111</v>
      </c>
      <c r="I313">
        <v>0</v>
      </c>
      <c r="J313">
        <v>0.1111111111111111</v>
      </c>
      <c r="K313">
        <f t="shared" si="4"/>
        <v>2.2024232442179859E-3</v>
      </c>
    </row>
    <row r="314" spans="1:11" x14ac:dyDescent="0.3">
      <c r="A314">
        <v>14158</v>
      </c>
      <c r="B314">
        <v>1</v>
      </c>
      <c r="C314">
        <v>0</v>
      </c>
      <c r="D314">
        <v>0</v>
      </c>
      <c r="E314">
        <v>11</v>
      </c>
      <c r="F314">
        <v>0</v>
      </c>
      <c r="G314">
        <v>0</v>
      </c>
      <c r="H314">
        <v>8.3333333333333329E-2</v>
      </c>
      <c r="I314">
        <v>0</v>
      </c>
      <c r="J314">
        <v>8.3333333333333329E-2</v>
      </c>
      <c r="K314">
        <f t="shared" si="4"/>
        <v>3.6680694032177911E-4</v>
      </c>
    </row>
    <row r="315" spans="1:11" x14ac:dyDescent="0.3">
      <c r="A315">
        <v>14198</v>
      </c>
      <c r="B315">
        <v>1</v>
      </c>
      <c r="C315">
        <v>0</v>
      </c>
      <c r="D315">
        <v>0</v>
      </c>
      <c r="E315">
        <v>217</v>
      </c>
      <c r="F315">
        <v>0</v>
      </c>
      <c r="G315">
        <v>0</v>
      </c>
      <c r="H315">
        <v>4.5871559633027525E-3</v>
      </c>
      <c r="I315">
        <v>0</v>
      </c>
      <c r="J315">
        <v>4.5871559633027525E-3</v>
      </c>
      <c r="K315">
        <f t="shared" si="4"/>
        <v>3.5514415927507736E-3</v>
      </c>
    </row>
    <row r="316" spans="1:11" x14ac:dyDescent="0.3">
      <c r="A316">
        <v>14334</v>
      </c>
      <c r="B316">
        <v>1</v>
      </c>
      <c r="C316">
        <v>0</v>
      </c>
      <c r="D316">
        <v>0</v>
      </c>
      <c r="E316">
        <v>167</v>
      </c>
      <c r="F316">
        <v>1</v>
      </c>
      <c r="G316">
        <v>0</v>
      </c>
      <c r="H316">
        <v>5.9523809523809521E-3</v>
      </c>
      <c r="I316">
        <v>0</v>
      </c>
      <c r="J316">
        <v>5.9523809523809521E-3</v>
      </c>
      <c r="K316">
        <f t="shared" si="4"/>
        <v>3.3905870703221787E-3</v>
      </c>
    </row>
    <row r="317" spans="1:11" x14ac:dyDescent="0.3">
      <c r="A317">
        <v>14534</v>
      </c>
      <c r="B317">
        <v>1</v>
      </c>
      <c r="C317">
        <v>2</v>
      </c>
      <c r="D317">
        <v>0</v>
      </c>
      <c r="E317">
        <v>102</v>
      </c>
      <c r="F317">
        <v>48</v>
      </c>
      <c r="G317">
        <v>0</v>
      </c>
      <c r="H317">
        <v>9.7087378640776691E-3</v>
      </c>
      <c r="I317">
        <v>0.04</v>
      </c>
      <c r="J317">
        <v>-3.0291262135922332E-2</v>
      </c>
      <c r="K317">
        <f t="shared" si="4"/>
        <v>8.9250326400974883E-3</v>
      </c>
    </row>
    <row r="318" spans="1:11" x14ac:dyDescent="0.3">
      <c r="A318">
        <v>14556</v>
      </c>
      <c r="B318">
        <v>1</v>
      </c>
      <c r="C318">
        <v>0</v>
      </c>
      <c r="D318">
        <v>0</v>
      </c>
      <c r="E318">
        <v>48</v>
      </c>
      <c r="F318">
        <v>19</v>
      </c>
      <c r="G318">
        <v>0</v>
      </c>
      <c r="H318">
        <v>2.0408163265306121E-2</v>
      </c>
      <c r="I318">
        <v>0</v>
      </c>
      <c r="J318">
        <v>2.0408163265306121E-2</v>
      </c>
      <c r="K318">
        <f t="shared" si="4"/>
        <v>1.9160725075072159E-3</v>
      </c>
    </row>
    <row r="319" spans="1:11" x14ac:dyDescent="0.3">
      <c r="A319">
        <v>14604</v>
      </c>
      <c r="B319">
        <v>1</v>
      </c>
      <c r="C319">
        <v>0</v>
      </c>
      <c r="D319">
        <v>0</v>
      </c>
      <c r="E319">
        <v>4</v>
      </c>
      <c r="F319">
        <v>18</v>
      </c>
      <c r="G319">
        <v>0</v>
      </c>
      <c r="H319">
        <v>0.2</v>
      </c>
      <c r="I319">
        <v>0</v>
      </c>
      <c r="J319">
        <v>0.2</v>
      </c>
      <c r="K319">
        <f t="shared" si="4"/>
        <v>1.8446765787056226E-2</v>
      </c>
    </row>
    <row r="320" spans="1:11" x14ac:dyDescent="0.3">
      <c r="A320">
        <v>14619</v>
      </c>
      <c r="B320">
        <v>1</v>
      </c>
      <c r="C320">
        <v>0</v>
      </c>
      <c r="D320">
        <v>0</v>
      </c>
      <c r="E320">
        <v>8</v>
      </c>
      <c r="F320">
        <v>2</v>
      </c>
      <c r="G320">
        <v>0</v>
      </c>
      <c r="H320">
        <v>0.1111111111111111</v>
      </c>
      <c r="I320">
        <v>0</v>
      </c>
      <c r="J320">
        <v>0.1111111111111111</v>
      </c>
      <c r="K320">
        <f t="shared" si="4"/>
        <v>2.2024232442179859E-3</v>
      </c>
    </row>
    <row r="321" spans="1:11" x14ac:dyDescent="0.3">
      <c r="A321">
        <v>14626</v>
      </c>
      <c r="B321">
        <v>0</v>
      </c>
      <c r="C321">
        <v>1</v>
      </c>
      <c r="D321">
        <v>0</v>
      </c>
      <c r="E321">
        <v>522</v>
      </c>
      <c r="F321">
        <v>37</v>
      </c>
      <c r="G321">
        <v>0</v>
      </c>
      <c r="H321">
        <v>0</v>
      </c>
      <c r="I321">
        <v>2.6315789473684209E-2</v>
      </c>
      <c r="J321">
        <v>-2.6315789473684209E-2</v>
      </c>
      <c r="K321">
        <f t="shared" si="4"/>
        <v>8.1896922083625531E-3</v>
      </c>
    </row>
    <row r="322" spans="1:11" x14ac:dyDescent="0.3">
      <c r="A322">
        <v>19488</v>
      </c>
      <c r="B322">
        <v>1</v>
      </c>
      <c r="C322">
        <v>0</v>
      </c>
      <c r="D322">
        <v>0</v>
      </c>
      <c r="E322">
        <v>2</v>
      </c>
      <c r="F322">
        <v>37</v>
      </c>
      <c r="G322">
        <v>0</v>
      </c>
      <c r="H322">
        <v>0.33333333333333331</v>
      </c>
      <c r="I322">
        <v>0</v>
      </c>
      <c r="J322">
        <v>0.33333333333333331</v>
      </c>
      <c r="K322">
        <f t="shared" si="4"/>
        <v>7.2442909230943195E-2</v>
      </c>
    </row>
    <row r="323" spans="1:11" x14ac:dyDescent="0.3">
      <c r="A323">
        <v>19564</v>
      </c>
      <c r="B323">
        <v>1</v>
      </c>
      <c r="C323">
        <v>0</v>
      </c>
      <c r="D323">
        <v>0</v>
      </c>
      <c r="E323">
        <v>6</v>
      </c>
      <c r="F323">
        <v>5</v>
      </c>
      <c r="G323">
        <v>0</v>
      </c>
      <c r="H323">
        <v>0.14285714285714285</v>
      </c>
      <c r="I323">
        <v>0</v>
      </c>
      <c r="J323">
        <v>0.14285714285714285</v>
      </c>
      <c r="K323">
        <f t="shared" si="4"/>
        <v>6.1899151954583976E-3</v>
      </c>
    </row>
    <row r="324" spans="1:11" x14ac:dyDescent="0.3">
      <c r="A324">
        <v>19665</v>
      </c>
      <c r="B324">
        <v>0</v>
      </c>
      <c r="C324">
        <v>1</v>
      </c>
      <c r="D324">
        <v>0</v>
      </c>
      <c r="E324">
        <v>7</v>
      </c>
      <c r="F324">
        <v>147</v>
      </c>
      <c r="G324">
        <v>0</v>
      </c>
      <c r="H324">
        <v>0</v>
      </c>
      <c r="I324">
        <v>6.7567567567567571E-3</v>
      </c>
      <c r="J324">
        <v>-6.7567567567567571E-3</v>
      </c>
      <c r="K324">
        <f t="shared" ref="K324:K387" si="5">(J324-$M$2)^2</f>
        <v>5.0321836004663207E-3</v>
      </c>
    </row>
    <row r="325" spans="1:11" x14ac:dyDescent="0.3">
      <c r="A325">
        <v>19680</v>
      </c>
      <c r="B325">
        <v>1</v>
      </c>
      <c r="C325">
        <v>0</v>
      </c>
      <c r="D325">
        <v>0</v>
      </c>
      <c r="E325">
        <v>58</v>
      </c>
      <c r="F325">
        <v>26</v>
      </c>
      <c r="G325">
        <v>0</v>
      </c>
      <c r="H325">
        <v>1.6949152542372881E-2</v>
      </c>
      <c r="I325">
        <v>0</v>
      </c>
      <c r="J325">
        <v>1.6949152542372881E-2</v>
      </c>
      <c r="K325">
        <f t="shared" si="5"/>
        <v>2.2308595766753307E-3</v>
      </c>
    </row>
    <row r="326" spans="1:11" x14ac:dyDescent="0.3">
      <c r="A326">
        <v>19945</v>
      </c>
      <c r="B326">
        <v>1</v>
      </c>
      <c r="C326">
        <v>0</v>
      </c>
      <c r="D326">
        <v>0</v>
      </c>
      <c r="E326">
        <v>123</v>
      </c>
      <c r="F326">
        <v>38</v>
      </c>
      <c r="G326">
        <v>0</v>
      </c>
      <c r="H326">
        <v>8.0645161290322578E-3</v>
      </c>
      <c r="I326">
        <v>0</v>
      </c>
      <c r="J326">
        <v>8.0645161290322578E-3</v>
      </c>
      <c r="K326">
        <f t="shared" si="5"/>
        <v>3.1490742122863786E-3</v>
      </c>
    </row>
    <row r="327" spans="1:11" x14ac:dyDescent="0.3">
      <c r="A327">
        <v>20170</v>
      </c>
      <c r="B327">
        <v>0</v>
      </c>
      <c r="C327">
        <v>1</v>
      </c>
      <c r="D327">
        <v>0</v>
      </c>
      <c r="E327">
        <v>4</v>
      </c>
      <c r="F327">
        <v>20</v>
      </c>
      <c r="G327">
        <v>0</v>
      </c>
      <c r="H327">
        <v>0</v>
      </c>
      <c r="I327">
        <v>4.7619047619047616E-2</v>
      </c>
      <c r="J327">
        <v>-4.7619047619047616E-2</v>
      </c>
      <c r="K327">
        <f t="shared" si="5"/>
        <v>1.2499279436617588E-2</v>
      </c>
    </row>
    <row r="328" spans="1:11" x14ac:dyDescent="0.3">
      <c r="A328">
        <v>20632</v>
      </c>
      <c r="B328">
        <v>1</v>
      </c>
      <c r="C328">
        <v>0</v>
      </c>
      <c r="D328">
        <v>0</v>
      </c>
      <c r="E328">
        <v>205</v>
      </c>
      <c r="F328">
        <v>447</v>
      </c>
      <c r="G328">
        <v>1</v>
      </c>
      <c r="H328">
        <v>4.8543689320388345E-3</v>
      </c>
      <c r="I328">
        <v>0</v>
      </c>
      <c r="J328">
        <v>4.8543689320388345E-3</v>
      </c>
      <c r="K328">
        <f t="shared" si="5"/>
        <v>3.5196644307460959E-3</v>
      </c>
    </row>
    <row r="329" spans="1:11" x14ac:dyDescent="0.3">
      <c r="A329">
        <v>20776</v>
      </c>
      <c r="B329">
        <v>2</v>
      </c>
      <c r="C329">
        <v>1</v>
      </c>
      <c r="D329">
        <v>0</v>
      </c>
      <c r="E329">
        <v>288</v>
      </c>
      <c r="F329">
        <v>308</v>
      </c>
      <c r="G329">
        <v>0</v>
      </c>
      <c r="H329">
        <v>6.8965517241379309E-3</v>
      </c>
      <c r="I329">
        <v>3.2362459546925568E-3</v>
      </c>
      <c r="J329">
        <v>3.6603057694453742E-3</v>
      </c>
      <c r="K329">
        <f t="shared" si="5"/>
        <v>3.6627700144966657E-3</v>
      </c>
    </row>
    <row r="330" spans="1:11" x14ac:dyDescent="0.3">
      <c r="A330">
        <v>20843</v>
      </c>
      <c r="B330">
        <v>1</v>
      </c>
      <c r="C330">
        <v>0</v>
      </c>
      <c r="D330">
        <v>0</v>
      </c>
      <c r="E330">
        <v>8</v>
      </c>
      <c r="F330">
        <v>3</v>
      </c>
      <c r="G330">
        <v>0</v>
      </c>
      <c r="H330">
        <v>0.1111111111111111</v>
      </c>
      <c r="I330">
        <v>0</v>
      </c>
      <c r="J330">
        <v>0.1111111111111111</v>
      </c>
      <c r="K330">
        <f t="shared" si="5"/>
        <v>2.2024232442179859E-3</v>
      </c>
    </row>
    <row r="331" spans="1:11" x14ac:dyDescent="0.3">
      <c r="A331">
        <v>20851</v>
      </c>
      <c r="B331">
        <v>2</v>
      </c>
      <c r="C331">
        <v>1</v>
      </c>
      <c r="D331">
        <v>0</v>
      </c>
      <c r="E331">
        <v>1282</v>
      </c>
      <c r="F331">
        <v>492</v>
      </c>
      <c r="G331">
        <v>0</v>
      </c>
      <c r="H331">
        <v>1.557632398753894E-3</v>
      </c>
      <c r="I331">
        <v>2.0283975659229209E-3</v>
      </c>
      <c r="J331">
        <v>-4.7076516716902683E-4</v>
      </c>
      <c r="K331">
        <f t="shared" si="5"/>
        <v>4.1798673873471859E-3</v>
      </c>
    </row>
    <row r="332" spans="1:11" x14ac:dyDescent="0.3">
      <c r="A332">
        <v>20914</v>
      </c>
      <c r="B332">
        <v>0</v>
      </c>
      <c r="C332">
        <v>2</v>
      </c>
      <c r="D332">
        <v>0</v>
      </c>
      <c r="E332">
        <v>13</v>
      </c>
      <c r="F332">
        <v>92</v>
      </c>
      <c r="G332">
        <v>0</v>
      </c>
      <c r="H332">
        <v>0</v>
      </c>
      <c r="I332">
        <v>2.1276595744680851E-2</v>
      </c>
      <c r="J332">
        <v>-2.1276595744680851E-2</v>
      </c>
      <c r="K332">
        <f t="shared" si="5"/>
        <v>7.3030226761660729E-3</v>
      </c>
    </row>
    <row r="333" spans="1:11" x14ac:dyDescent="0.3">
      <c r="A333">
        <v>20919</v>
      </c>
      <c r="B333">
        <v>3</v>
      </c>
      <c r="C333">
        <v>4</v>
      </c>
      <c r="D333">
        <v>0</v>
      </c>
      <c r="E333">
        <v>108</v>
      </c>
      <c r="F333">
        <v>40</v>
      </c>
      <c r="G333">
        <v>0</v>
      </c>
      <c r="H333">
        <v>2.7027027027027029E-2</v>
      </c>
      <c r="I333">
        <v>9.0909090909090912E-2</v>
      </c>
      <c r="J333">
        <v>-6.3882063882063883E-2</v>
      </c>
      <c r="K333">
        <f t="shared" si="5"/>
        <v>1.6400181307652535E-2</v>
      </c>
    </row>
    <row r="334" spans="1:11" x14ac:dyDescent="0.3">
      <c r="A334">
        <v>21005</v>
      </c>
      <c r="B334">
        <v>2</v>
      </c>
      <c r="C334">
        <v>4</v>
      </c>
      <c r="D334">
        <v>0</v>
      </c>
      <c r="E334">
        <v>292</v>
      </c>
      <c r="F334">
        <v>325</v>
      </c>
      <c r="G334">
        <v>0</v>
      </c>
      <c r="H334">
        <v>6.8027210884353739E-3</v>
      </c>
      <c r="I334">
        <v>1.2158054711246201E-2</v>
      </c>
      <c r="J334">
        <v>-5.3553336228108267E-3</v>
      </c>
      <c r="K334">
        <f t="shared" si="5"/>
        <v>4.8353195996160654E-3</v>
      </c>
    </row>
    <row r="335" spans="1:11" x14ac:dyDescent="0.3">
      <c r="A335">
        <v>21026</v>
      </c>
      <c r="B335">
        <v>0</v>
      </c>
      <c r="C335">
        <v>1</v>
      </c>
      <c r="D335">
        <v>0</v>
      </c>
      <c r="E335">
        <v>2</v>
      </c>
      <c r="F335">
        <v>324</v>
      </c>
      <c r="G335">
        <v>0</v>
      </c>
      <c r="H335">
        <v>0</v>
      </c>
      <c r="I335">
        <v>3.0769230769230769E-3</v>
      </c>
      <c r="J335">
        <v>-3.0769230769230769E-3</v>
      </c>
      <c r="K335">
        <f t="shared" si="5"/>
        <v>4.5236455358342751E-3</v>
      </c>
    </row>
    <row r="336" spans="1:11" x14ac:dyDescent="0.3">
      <c r="A336">
        <v>21134</v>
      </c>
      <c r="B336">
        <v>3</v>
      </c>
      <c r="C336">
        <v>0</v>
      </c>
      <c r="D336">
        <v>0</v>
      </c>
      <c r="E336">
        <v>368</v>
      </c>
      <c r="F336">
        <v>124</v>
      </c>
      <c r="G336">
        <v>0</v>
      </c>
      <c r="H336">
        <v>8.0862533692722376E-3</v>
      </c>
      <c r="I336">
        <v>0</v>
      </c>
      <c r="J336">
        <v>8.0862533692722376E-3</v>
      </c>
      <c r="K336">
        <f t="shared" si="5"/>
        <v>3.1466350442139091E-3</v>
      </c>
    </row>
    <row r="337" spans="1:11" x14ac:dyDescent="0.3">
      <c r="A337">
        <v>21155</v>
      </c>
      <c r="B337">
        <v>1</v>
      </c>
      <c r="C337">
        <v>0</v>
      </c>
      <c r="D337">
        <v>0</v>
      </c>
      <c r="E337">
        <v>1</v>
      </c>
      <c r="F337">
        <v>10</v>
      </c>
      <c r="G337">
        <v>0</v>
      </c>
      <c r="H337">
        <v>0.5</v>
      </c>
      <c r="I337">
        <v>0</v>
      </c>
      <c r="J337">
        <v>0.5</v>
      </c>
      <c r="K337">
        <f t="shared" si="5"/>
        <v>0.18993808853580194</v>
      </c>
    </row>
    <row r="338" spans="1:11" x14ac:dyDescent="0.3">
      <c r="A338">
        <v>21194</v>
      </c>
      <c r="B338">
        <v>2</v>
      </c>
      <c r="C338">
        <v>1</v>
      </c>
      <c r="D338">
        <v>0</v>
      </c>
      <c r="E338">
        <v>148</v>
      </c>
      <c r="F338">
        <v>73</v>
      </c>
      <c r="G338">
        <v>0</v>
      </c>
      <c r="H338">
        <v>1.3333333333333334E-2</v>
      </c>
      <c r="I338">
        <v>1.3513513513513514E-2</v>
      </c>
      <c r="J338">
        <v>-1.8018018018018007E-4</v>
      </c>
      <c r="K338">
        <f t="shared" si="5"/>
        <v>4.1423780874751846E-3</v>
      </c>
    </row>
    <row r="339" spans="1:11" x14ac:dyDescent="0.3">
      <c r="A339">
        <v>21224</v>
      </c>
      <c r="B339">
        <v>0</v>
      </c>
      <c r="C339">
        <v>1</v>
      </c>
      <c r="D339">
        <v>0</v>
      </c>
      <c r="E339">
        <v>18</v>
      </c>
      <c r="F339">
        <v>142</v>
      </c>
      <c r="G339">
        <v>0</v>
      </c>
      <c r="H339">
        <v>0</v>
      </c>
      <c r="I339">
        <v>6.993006993006993E-3</v>
      </c>
      <c r="J339">
        <v>-6.993006993006993E-3</v>
      </c>
      <c r="K339">
        <f t="shared" si="5"/>
        <v>5.0657575990615631E-3</v>
      </c>
    </row>
    <row r="340" spans="1:11" x14ac:dyDescent="0.3">
      <c r="A340">
        <v>21276</v>
      </c>
      <c r="B340">
        <v>2</v>
      </c>
      <c r="C340">
        <v>0</v>
      </c>
      <c r="D340">
        <v>0</v>
      </c>
      <c r="E340">
        <v>0</v>
      </c>
      <c r="F340">
        <v>60</v>
      </c>
      <c r="G340">
        <v>0</v>
      </c>
      <c r="H340">
        <v>1</v>
      </c>
      <c r="I340">
        <v>0</v>
      </c>
      <c r="J340">
        <v>1</v>
      </c>
      <c r="K340">
        <f t="shared" si="5"/>
        <v>0.87575695978371149</v>
      </c>
    </row>
    <row r="341" spans="1:11" x14ac:dyDescent="0.3">
      <c r="A341">
        <v>21288</v>
      </c>
      <c r="B341">
        <v>1</v>
      </c>
      <c r="C341">
        <v>1</v>
      </c>
      <c r="D341">
        <v>0</v>
      </c>
      <c r="E341">
        <v>97</v>
      </c>
      <c r="F341">
        <v>42</v>
      </c>
      <c r="G341">
        <v>0</v>
      </c>
      <c r="H341">
        <v>1.020408163265306E-2</v>
      </c>
      <c r="I341">
        <v>2.3255813953488372E-2</v>
      </c>
      <c r="J341">
        <v>-1.3051732320835311E-2</v>
      </c>
      <c r="K341">
        <f t="shared" si="5"/>
        <v>5.9649148295098584E-3</v>
      </c>
    </row>
    <row r="342" spans="1:11" x14ac:dyDescent="0.3">
      <c r="A342">
        <v>21381</v>
      </c>
      <c r="B342">
        <v>2</v>
      </c>
      <c r="C342">
        <v>0</v>
      </c>
      <c r="D342">
        <v>0</v>
      </c>
      <c r="E342">
        <v>105</v>
      </c>
      <c r="F342">
        <v>96</v>
      </c>
      <c r="G342">
        <v>0</v>
      </c>
      <c r="H342">
        <v>1.8691588785046728E-2</v>
      </c>
      <c r="I342">
        <v>0</v>
      </c>
      <c r="J342">
        <v>1.8691588785046728E-2</v>
      </c>
      <c r="K342">
        <f t="shared" si="5"/>
        <v>2.0692982464132715E-3</v>
      </c>
    </row>
    <row r="343" spans="1:11" x14ac:dyDescent="0.3">
      <c r="A343">
        <v>21469</v>
      </c>
      <c r="B343">
        <v>1</v>
      </c>
      <c r="C343">
        <v>0</v>
      </c>
      <c r="D343">
        <v>0</v>
      </c>
      <c r="E343">
        <v>8</v>
      </c>
      <c r="F343">
        <v>40</v>
      </c>
      <c r="G343">
        <v>0</v>
      </c>
      <c r="H343">
        <v>0.1111111111111111</v>
      </c>
      <c r="I343">
        <v>0</v>
      </c>
      <c r="J343">
        <v>0.1111111111111111</v>
      </c>
      <c r="K343">
        <f t="shared" si="5"/>
        <v>2.2024232442179859E-3</v>
      </c>
    </row>
    <row r="344" spans="1:11" x14ac:dyDescent="0.3">
      <c r="A344">
        <v>21502</v>
      </c>
      <c r="B344">
        <v>0</v>
      </c>
      <c r="C344">
        <v>1</v>
      </c>
      <c r="D344">
        <v>0</v>
      </c>
      <c r="E344">
        <v>10</v>
      </c>
      <c r="F344">
        <v>324</v>
      </c>
      <c r="G344">
        <v>0</v>
      </c>
      <c r="H344">
        <v>0</v>
      </c>
      <c r="I344">
        <v>3.0769230769230769E-3</v>
      </c>
      <c r="J344">
        <v>-3.0769230769230769E-3</v>
      </c>
      <c r="K344">
        <f t="shared" si="5"/>
        <v>4.5236455358342751E-3</v>
      </c>
    </row>
    <row r="345" spans="1:11" x14ac:dyDescent="0.3">
      <c r="A345">
        <v>21519</v>
      </c>
      <c r="B345">
        <v>1</v>
      </c>
      <c r="C345">
        <v>0</v>
      </c>
      <c r="D345">
        <v>0</v>
      </c>
      <c r="E345">
        <v>0</v>
      </c>
      <c r="F345">
        <v>142</v>
      </c>
      <c r="G345">
        <v>0</v>
      </c>
      <c r="H345">
        <v>1</v>
      </c>
      <c r="I345">
        <v>0</v>
      </c>
      <c r="J345">
        <v>1</v>
      </c>
      <c r="K345">
        <f t="shared" si="5"/>
        <v>0.87575695978371149</v>
      </c>
    </row>
    <row r="346" spans="1:11" x14ac:dyDescent="0.3">
      <c r="A346">
        <v>21616</v>
      </c>
      <c r="B346">
        <v>2</v>
      </c>
      <c r="C346">
        <v>0</v>
      </c>
      <c r="D346">
        <v>0</v>
      </c>
      <c r="E346">
        <v>651</v>
      </c>
      <c r="F346">
        <v>29</v>
      </c>
      <c r="G346">
        <v>0</v>
      </c>
      <c r="H346">
        <v>3.0627871362940277E-3</v>
      </c>
      <c r="I346">
        <v>0</v>
      </c>
      <c r="J346">
        <v>3.0627871362940277E-3</v>
      </c>
      <c r="K346">
        <f t="shared" si="5"/>
        <v>3.7354516818651979E-3</v>
      </c>
    </row>
    <row r="347" spans="1:11" x14ac:dyDescent="0.3">
      <c r="A347">
        <v>21648</v>
      </c>
      <c r="B347">
        <v>1</v>
      </c>
      <c r="C347">
        <v>1</v>
      </c>
      <c r="D347">
        <v>0</v>
      </c>
      <c r="E347">
        <v>236</v>
      </c>
      <c r="F347">
        <v>163</v>
      </c>
      <c r="G347">
        <v>0</v>
      </c>
      <c r="H347">
        <v>4.2194092827004216E-3</v>
      </c>
      <c r="I347">
        <v>6.0975609756097563E-3</v>
      </c>
      <c r="J347">
        <v>-1.8781516929093347E-3</v>
      </c>
      <c r="K347">
        <f t="shared" si="5"/>
        <v>4.3638285329111364E-3</v>
      </c>
    </row>
    <row r="348" spans="1:11" x14ac:dyDescent="0.3">
      <c r="A348">
        <v>21703</v>
      </c>
      <c r="B348">
        <v>4</v>
      </c>
      <c r="C348">
        <v>3</v>
      </c>
      <c r="D348">
        <v>0</v>
      </c>
      <c r="E348">
        <v>405</v>
      </c>
      <c r="F348">
        <v>593</v>
      </c>
      <c r="G348">
        <v>2</v>
      </c>
      <c r="H348">
        <v>9.7799511002444987E-3</v>
      </c>
      <c r="I348">
        <v>5.0335570469798654E-3</v>
      </c>
      <c r="J348">
        <v>4.7463940532646333E-3</v>
      </c>
      <c r="K348">
        <f t="shared" si="5"/>
        <v>3.5324876887198146E-3</v>
      </c>
    </row>
    <row r="349" spans="1:11" x14ac:dyDescent="0.3">
      <c r="A349">
        <v>21709</v>
      </c>
      <c r="B349">
        <v>2</v>
      </c>
      <c r="C349">
        <v>0</v>
      </c>
      <c r="D349">
        <v>0</v>
      </c>
      <c r="E349">
        <v>198</v>
      </c>
      <c r="F349">
        <v>78</v>
      </c>
      <c r="G349">
        <v>0</v>
      </c>
      <c r="H349">
        <v>0.01</v>
      </c>
      <c r="I349">
        <v>0</v>
      </c>
      <c r="J349">
        <v>0.01</v>
      </c>
      <c r="K349">
        <f t="shared" si="5"/>
        <v>2.9355947128506068E-3</v>
      </c>
    </row>
    <row r="350" spans="1:11" x14ac:dyDescent="0.3">
      <c r="A350">
        <v>21866</v>
      </c>
      <c r="B350">
        <v>1</v>
      </c>
      <c r="C350">
        <v>0</v>
      </c>
      <c r="D350">
        <v>0</v>
      </c>
      <c r="E350">
        <v>104</v>
      </c>
      <c r="F350">
        <v>51</v>
      </c>
      <c r="G350">
        <v>0</v>
      </c>
      <c r="H350">
        <v>9.5238095238095247E-3</v>
      </c>
      <c r="I350">
        <v>0</v>
      </c>
      <c r="J350">
        <v>9.5238095238095247E-3</v>
      </c>
      <c r="K350">
        <f t="shared" si="5"/>
        <v>2.9874225452222124E-3</v>
      </c>
    </row>
    <row r="351" spans="1:11" x14ac:dyDescent="0.3">
      <c r="A351">
        <v>21908</v>
      </c>
      <c r="B351">
        <v>0</v>
      </c>
      <c r="C351">
        <v>1</v>
      </c>
      <c r="D351">
        <v>0</v>
      </c>
      <c r="E351">
        <v>40</v>
      </c>
      <c r="F351">
        <v>10</v>
      </c>
      <c r="G351">
        <v>0</v>
      </c>
      <c r="H351">
        <v>0</v>
      </c>
      <c r="I351">
        <v>9.0909090909090912E-2</v>
      </c>
      <c r="J351">
        <v>-9.0909090909090912E-2</v>
      </c>
      <c r="K351">
        <f t="shared" si="5"/>
        <v>2.4052976234553502E-2</v>
      </c>
    </row>
    <row r="352" spans="1:11" x14ac:dyDescent="0.3">
      <c r="A352">
        <v>21913</v>
      </c>
      <c r="B352">
        <v>0</v>
      </c>
      <c r="C352">
        <v>1</v>
      </c>
      <c r="D352">
        <v>0</v>
      </c>
      <c r="E352">
        <v>118</v>
      </c>
      <c r="F352">
        <v>31</v>
      </c>
      <c r="G352">
        <v>0</v>
      </c>
      <c r="H352">
        <v>0</v>
      </c>
      <c r="I352">
        <v>3.125E-2</v>
      </c>
      <c r="J352">
        <v>-3.125E-2</v>
      </c>
      <c r="K352">
        <f t="shared" si="5"/>
        <v>9.1071003348980727E-3</v>
      </c>
    </row>
    <row r="353" spans="1:11" x14ac:dyDescent="0.3">
      <c r="A353">
        <v>21951</v>
      </c>
      <c r="B353">
        <v>1</v>
      </c>
      <c r="C353">
        <v>2</v>
      </c>
      <c r="D353">
        <v>0</v>
      </c>
      <c r="E353">
        <v>131</v>
      </c>
      <c r="F353">
        <v>134</v>
      </c>
      <c r="G353">
        <v>1</v>
      </c>
      <c r="H353">
        <v>7.575757575757576E-3</v>
      </c>
      <c r="I353">
        <v>1.4705882352941176E-2</v>
      </c>
      <c r="J353">
        <v>-7.1301247771836003E-3</v>
      </c>
      <c r="K353">
        <f t="shared" si="5"/>
        <v>5.085294879916406E-3</v>
      </c>
    </row>
    <row r="354" spans="1:11" x14ac:dyDescent="0.3">
      <c r="A354">
        <v>22007</v>
      </c>
      <c r="B354">
        <v>0</v>
      </c>
      <c r="C354">
        <v>1</v>
      </c>
      <c r="D354">
        <v>0</v>
      </c>
      <c r="E354">
        <v>1</v>
      </c>
      <c r="F354">
        <v>3</v>
      </c>
      <c r="G354">
        <v>0</v>
      </c>
      <c r="H354">
        <v>0</v>
      </c>
      <c r="I354">
        <v>0.25</v>
      </c>
      <c r="J354">
        <v>-0.25</v>
      </c>
      <c r="K354">
        <f t="shared" si="5"/>
        <v>9.8709781663937651E-2</v>
      </c>
    </row>
    <row r="355" spans="1:11" x14ac:dyDescent="0.3">
      <c r="A355">
        <v>22009</v>
      </c>
      <c r="B355">
        <v>1</v>
      </c>
      <c r="C355">
        <v>2</v>
      </c>
      <c r="D355">
        <v>0</v>
      </c>
      <c r="E355">
        <v>201</v>
      </c>
      <c r="F355">
        <v>142</v>
      </c>
      <c r="G355">
        <v>0</v>
      </c>
      <c r="H355">
        <v>4.9504950495049506E-3</v>
      </c>
      <c r="I355">
        <v>1.3888888888888888E-2</v>
      </c>
      <c r="J355">
        <v>-8.9383938393839367E-3</v>
      </c>
      <c r="K355">
        <f t="shared" si="5"/>
        <v>5.3464645840051398E-3</v>
      </c>
    </row>
    <row r="356" spans="1:11" x14ac:dyDescent="0.3">
      <c r="A356">
        <v>22049</v>
      </c>
      <c r="B356">
        <v>1</v>
      </c>
      <c r="C356">
        <v>0</v>
      </c>
      <c r="D356">
        <v>0</v>
      </c>
      <c r="E356">
        <v>355</v>
      </c>
      <c r="F356">
        <v>275</v>
      </c>
      <c r="G356">
        <v>0</v>
      </c>
      <c r="H356">
        <v>2.8089887640449437E-3</v>
      </c>
      <c r="I356">
        <v>0</v>
      </c>
      <c r="J356">
        <v>2.8089887640449437E-3</v>
      </c>
      <c r="K356">
        <f t="shared" si="5"/>
        <v>3.7665395667122593E-3</v>
      </c>
    </row>
    <row r="357" spans="1:11" x14ac:dyDescent="0.3">
      <c r="A357">
        <v>22152</v>
      </c>
      <c r="B357">
        <v>0</v>
      </c>
      <c r="C357">
        <v>1</v>
      </c>
      <c r="D357">
        <v>0</v>
      </c>
      <c r="E357">
        <v>5</v>
      </c>
      <c r="F357">
        <v>30</v>
      </c>
      <c r="G357">
        <v>0</v>
      </c>
      <c r="H357">
        <v>0</v>
      </c>
      <c r="I357">
        <v>3.2258064516129031E-2</v>
      </c>
      <c r="J357">
        <v>-3.2258064516129031E-2</v>
      </c>
      <c r="K357">
        <f t="shared" si="5"/>
        <v>9.3005179982249969E-3</v>
      </c>
    </row>
    <row r="358" spans="1:11" x14ac:dyDescent="0.3">
      <c r="A358">
        <v>22199</v>
      </c>
      <c r="B358">
        <v>2</v>
      </c>
      <c r="C358">
        <v>0</v>
      </c>
      <c r="D358">
        <v>0</v>
      </c>
      <c r="E358">
        <v>341</v>
      </c>
      <c r="F358">
        <v>50</v>
      </c>
      <c r="G358">
        <v>0</v>
      </c>
      <c r="H358">
        <v>5.8309037900874635E-3</v>
      </c>
      <c r="I358">
        <v>0</v>
      </c>
      <c r="J358">
        <v>5.8309037900874635E-3</v>
      </c>
      <c r="K358">
        <f t="shared" si="5"/>
        <v>3.4047487531163609E-3</v>
      </c>
    </row>
    <row r="359" spans="1:11" x14ac:dyDescent="0.3">
      <c r="A359">
        <v>22267</v>
      </c>
      <c r="B359">
        <v>1</v>
      </c>
      <c r="C359">
        <v>0</v>
      </c>
      <c r="D359">
        <v>0</v>
      </c>
      <c r="E359">
        <v>268</v>
      </c>
      <c r="F359">
        <v>15</v>
      </c>
      <c r="G359">
        <v>0</v>
      </c>
      <c r="H359">
        <v>3.7174721189591076E-3</v>
      </c>
      <c r="I359">
        <v>0</v>
      </c>
      <c r="J359">
        <v>3.7174721189591076E-3</v>
      </c>
      <c r="K359">
        <f t="shared" si="5"/>
        <v>3.6558537734492128E-3</v>
      </c>
    </row>
    <row r="360" spans="1:11" x14ac:dyDescent="0.3">
      <c r="A360">
        <v>22326</v>
      </c>
      <c r="B360">
        <v>4</v>
      </c>
      <c r="C360">
        <v>2</v>
      </c>
      <c r="D360">
        <v>0</v>
      </c>
      <c r="E360">
        <v>396</v>
      </c>
      <c r="F360">
        <v>164</v>
      </c>
      <c r="G360">
        <v>0</v>
      </c>
      <c r="H360">
        <v>0.01</v>
      </c>
      <c r="I360">
        <v>1.2048192771084338E-2</v>
      </c>
      <c r="J360">
        <v>-2.0481927710843378E-3</v>
      </c>
      <c r="K360">
        <f t="shared" si="5"/>
        <v>4.3863230294200689E-3</v>
      </c>
    </row>
    <row r="361" spans="1:11" x14ac:dyDescent="0.3">
      <c r="A361">
        <v>22511</v>
      </c>
      <c r="B361">
        <v>5</v>
      </c>
      <c r="C361">
        <v>3</v>
      </c>
      <c r="D361">
        <v>0</v>
      </c>
      <c r="E361">
        <v>82</v>
      </c>
      <c r="F361">
        <v>168</v>
      </c>
      <c r="G361">
        <v>2</v>
      </c>
      <c r="H361">
        <v>5.7471264367816091E-2</v>
      </c>
      <c r="I361">
        <v>1.7543859649122806E-2</v>
      </c>
      <c r="J361">
        <v>3.9927404718693285E-2</v>
      </c>
      <c r="K361">
        <f t="shared" si="5"/>
        <v>5.8824312948818928E-4</v>
      </c>
    </row>
    <row r="362" spans="1:11" x14ac:dyDescent="0.3">
      <c r="A362">
        <v>26333</v>
      </c>
      <c r="B362">
        <v>0</v>
      </c>
      <c r="C362">
        <v>1</v>
      </c>
      <c r="D362">
        <v>0</v>
      </c>
      <c r="E362">
        <v>1</v>
      </c>
      <c r="F362">
        <v>4</v>
      </c>
      <c r="G362">
        <v>0</v>
      </c>
      <c r="H362">
        <v>0</v>
      </c>
      <c r="I362">
        <v>0.2</v>
      </c>
      <c r="J362">
        <v>-0.2</v>
      </c>
      <c r="K362">
        <f t="shared" si="5"/>
        <v>6.9791668788728611E-2</v>
      </c>
    </row>
    <row r="363" spans="1:11" x14ac:dyDescent="0.3">
      <c r="A363">
        <v>26351</v>
      </c>
      <c r="B363">
        <v>1</v>
      </c>
      <c r="C363">
        <v>0</v>
      </c>
      <c r="D363">
        <v>0</v>
      </c>
      <c r="E363">
        <v>140</v>
      </c>
      <c r="F363">
        <v>89</v>
      </c>
      <c r="G363">
        <v>0</v>
      </c>
      <c r="H363">
        <v>7.0921985815602835E-3</v>
      </c>
      <c r="I363">
        <v>0</v>
      </c>
      <c r="J363">
        <v>7.0921985815602835E-3</v>
      </c>
      <c r="K363">
        <f t="shared" si="5"/>
        <v>3.2591459480156744E-3</v>
      </c>
    </row>
    <row r="364" spans="1:11" x14ac:dyDescent="0.3">
      <c r="A364">
        <v>26373</v>
      </c>
      <c r="B364">
        <v>2</v>
      </c>
      <c r="C364">
        <v>0</v>
      </c>
      <c r="D364">
        <v>0</v>
      </c>
      <c r="E364">
        <v>17</v>
      </c>
      <c r="F364">
        <v>2</v>
      </c>
      <c r="G364">
        <v>0</v>
      </c>
      <c r="H364">
        <v>0.10526315789473684</v>
      </c>
      <c r="I364">
        <v>0</v>
      </c>
      <c r="J364">
        <v>0.10526315789473684</v>
      </c>
      <c r="K364">
        <f t="shared" si="5"/>
        <v>1.6877331184772435E-3</v>
      </c>
    </row>
    <row r="365" spans="1:11" x14ac:dyDescent="0.3">
      <c r="A365">
        <v>26393</v>
      </c>
      <c r="B365">
        <v>1</v>
      </c>
      <c r="C365">
        <v>0</v>
      </c>
      <c r="D365">
        <v>0</v>
      </c>
      <c r="E365">
        <v>0</v>
      </c>
      <c r="F365">
        <v>271</v>
      </c>
      <c r="G365">
        <v>0</v>
      </c>
      <c r="H365">
        <v>1</v>
      </c>
      <c r="I365">
        <v>0</v>
      </c>
      <c r="J365">
        <v>1</v>
      </c>
      <c r="K365">
        <f t="shared" si="5"/>
        <v>0.87575695978371149</v>
      </c>
    </row>
    <row r="366" spans="1:11" x14ac:dyDescent="0.3">
      <c r="A366">
        <v>26666</v>
      </c>
      <c r="B366">
        <v>1</v>
      </c>
      <c r="C366">
        <v>0</v>
      </c>
      <c r="D366">
        <v>0</v>
      </c>
      <c r="E366">
        <v>0</v>
      </c>
      <c r="F366">
        <v>31</v>
      </c>
      <c r="G366">
        <v>0</v>
      </c>
      <c r="H366">
        <v>1</v>
      </c>
      <c r="I366">
        <v>0</v>
      </c>
      <c r="J366">
        <v>1</v>
      </c>
      <c r="K366">
        <f t="shared" si="5"/>
        <v>0.87575695978371149</v>
      </c>
    </row>
    <row r="367" spans="1:11" x14ac:dyDescent="0.3">
      <c r="A367">
        <v>26723</v>
      </c>
      <c r="B367">
        <v>0</v>
      </c>
      <c r="C367">
        <v>1</v>
      </c>
      <c r="D367">
        <v>0</v>
      </c>
      <c r="E367">
        <v>12</v>
      </c>
      <c r="F367">
        <v>17</v>
      </c>
      <c r="G367">
        <v>0</v>
      </c>
      <c r="H367">
        <v>0</v>
      </c>
      <c r="I367">
        <v>5.5555555555555552E-2</v>
      </c>
      <c r="J367">
        <v>-5.5555555555555552E-2</v>
      </c>
      <c r="K367">
        <f t="shared" si="5"/>
        <v>1.4336873568988891E-2</v>
      </c>
    </row>
    <row r="368" spans="1:11" x14ac:dyDescent="0.3">
      <c r="A368">
        <v>26847</v>
      </c>
      <c r="B368">
        <v>2</v>
      </c>
      <c r="C368">
        <v>2</v>
      </c>
      <c r="D368">
        <v>0</v>
      </c>
      <c r="E368">
        <v>104</v>
      </c>
      <c r="F368">
        <v>29</v>
      </c>
      <c r="G368">
        <v>0</v>
      </c>
      <c r="H368">
        <v>1.8867924528301886E-2</v>
      </c>
      <c r="I368">
        <v>6.4516129032258063E-2</v>
      </c>
      <c r="J368">
        <v>-4.564820450395618E-2</v>
      </c>
      <c r="K368">
        <f t="shared" si="5"/>
        <v>1.206248244346776E-2</v>
      </c>
    </row>
    <row r="369" spans="1:11" x14ac:dyDescent="0.3">
      <c r="A369">
        <v>26909</v>
      </c>
      <c r="B369">
        <v>0</v>
      </c>
      <c r="C369">
        <v>1</v>
      </c>
      <c r="D369">
        <v>0</v>
      </c>
      <c r="E369">
        <v>7</v>
      </c>
      <c r="F369">
        <v>47</v>
      </c>
      <c r="G369">
        <v>0</v>
      </c>
      <c r="H369">
        <v>0</v>
      </c>
      <c r="I369">
        <v>2.0833333333333332E-2</v>
      </c>
      <c r="J369">
        <v>-2.0833333333333332E-2</v>
      </c>
      <c r="K369">
        <f t="shared" si="5"/>
        <v>7.2274587636739643E-3</v>
      </c>
    </row>
    <row r="370" spans="1:11" x14ac:dyDescent="0.3">
      <c r="A370">
        <v>27007</v>
      </c>
      <c r="B370">
        <v>0</v>
      </c>
      <c r="C370">
        <v>1</v>
      </c>
      <c r="D370">
        <v>0</v>
      </c>
      <c r="E370">
        <v>6</v>
      </c>
      <c r="F370">
        <v>86</v>
      </c>
      <c r="G370">
        <v>0</v>
      </c>
      <c r="H370">
        <v>0</v>
      </c>
      <c r="I370">
        <v>1.1494252873563218E-2</v>
      </c>
      <c r="J370">
        <v>-1.1494252873563218E-2</v>
      </c>
      <c r="K370">
        <f t="shared" si="5"/>
        <v>5.7267633841883272E-3</v>
      </c>
    </row>
    <row r="371" spans="1:11" x14ac:dyDescent="0.3">
      <c r="A371">
        <v>27058</v>
      </c>
      <c r="B371">
        <v>0</v>
      </c>
      <c r="C371">
        <v>1</v>
      </c>
      <c r="D371">
        <v>0</v>
      </c>
      <c r="E371">
        <v>0</v>
      </c>
      <c r="F371">
        <v>2</v>
      </c>
      <c r="G371">
        <v>0</v>
      </c>
      <c r="H371">
        <v>0</v>
      </c>
      <c r="I371">
        <v>0.33333333333333331</v>
      </c>
      <c r="J371">
        <v>-0.33333333333333331</v>
      </c>
      <c r="K371">
        <f t="shared" si="5"/>
        <v>0.15801774756706383</v>
      </c>
    </row>
    <row r="372" spans="1:11" x14ac:dyDescent="0.3">
      <c r="A372">
        <v>27127</v>
      </c>
      <c r="B372">
        <v>0</v>
      </c>
      <c r="C372">
        <v>2</v>
      </c>
      <c r="D372">
        <v>0</v>
      </c>
      <c r="E372">
        <v>2</v>
      </c>
      <c r="F372">
        <v>30</v>
      </c>
      <c r="G372">
        <v>0</v>
      </c>
      <c r="H372">
        <v>0</v>
      </c>
      <c r="I372">
        <v>6.25E-2</v>
      </c>
      <c r="J372">
        <v>-6.25E-2</v>
      </c>
      <c r="K372">
        <f t="shared" si="5"/>
        <v>1.6048108381903726E-2</v>
      </c>
    </row>
    <row r="373" spans="1:11" x14ac:dyDescent="0.3">
      <c r="A373">
        <v>27164</v>
      </c>
      <c r="B373">
        <v>1</v>
      </c>
      <c r="C373">
        <v>0</v>
      </c>
      <c r="D373">
        <v>0</v>
      </c>
      <c r="E373">
        <v>144</v>
      </c>
      <c r="F373">
        <v>0</v>
      </c>
      <c r="G373">
        <v>0</v>
      </c>
      <c r="H373">
        <v>6.8965517241379309E-3</v>
      </c>
      <c r="I373">
        <v>0</v>
      </c>
      <c r="J373">
        <v>6.8965517241379309E-3</v>
      </c>
      <c r="K373">
        <f t="shared" si="5"/>
        <v>3.2815227652714303E-3</v>
      </c>
    </row>
    <row r="374" spans="1:11" x14ac:dyDescent="0.3">
      <c r="A374">
        <v>27183</v>
      </c>
      <c r="B374">
        <v>1</v>
      </c>
      <c r="C374">
        <v>0</v>
      </c>
      <c r="D374">
        <v>0</v>
      </c>
      <c r="E374">
        <v>12</v>
      </c>
      <c r="F374">
        <v>461</v>
      </c>
      <c r="G374">
        <v>0</v>
      </c>
      <c r="H374">
        <v>7.6923076923076927E-2</v>
      </c>
      <c r="I374">
        <v>0</v>
      </c>
      <c r="J374">
        <v>7.6923076923076927E-2</v>
      </c>
      <c r="K374">
        <f t="shared" si="5"/>
        <v>1.623572431921046E-4</v>
      </c>
    </row>
    <row r="375" spans="1:11" x14ac:dyDescent="0.3">
      <c r="A375">
        <v>27333</v>
      </c>
      <c r="B375">
        <v>1</v>
      </c>
      <c r="C375">
        <v>0</v>
      </c>
      <c r="D375">
        <v>0</v>
      </c>
      <c r="E375">
        <v>13</v>
      </c>
      <c r="F375">
        <v>7</v>
      </c>
      <c r="G375">
        <v>0</v>
      </c>
      <c r="H375">
        <v>7.1428571428571425E-2</v>
      </c>
      <c r="I375">
        <v>0</v>
      </c>
      <c r="J375">
        <v>7.1428571428571425E-2</v>
      </c>
      <c r="K375">
        <f t="shared" si="5"/>
        <v>5.2525425348877115E-5</v>
      </c>
    </row>
    <row r="376" spans="1:11" x14ac:dyDescent="0.3">
      <c r="A376">
        <v>27414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f t="shared" si="5"/>
        <v>4.119217287892417E-3</v>
      </c>
    </row>
    <row r="377" spans="1:11" x14ac:dyDescent="0.3">
      <c r="A377">
        <v>27449</v>
      </c>
      <c r="B377">
        <v>1</v>
      </c>
      <c r="C377">
        <v>0</v>
      </c>
      <c r="D377">
        <v>0</v>
      </c>
      <c r="E377">
        <v>47</v>
      </c>
      <c r="F377">
        <v>140</v>
      </c>
      <c r="G377">
        <v>0</v>
      </c>
      <c r="H377">
        <v>2.0833333333333332E-2</v>
      </c>
      <c r="I377">
        <v>0</v>
      </c>
      <c r="J377">
        <v>2.0833333333333332E-2</v>
      </c>
      <c r="K377">
        <f t="shared" si="5"/>
        <v>1.8790313676664244E-3</v>
      </c>
    </row>
    <row r="378" spans="1:11" x14ac:dyDescent="0.3">
      <c r="A378">
        <v>27578</v>
      </c>
      <c r="B378">
        <v>1</v>
      </c>
      <c r="C378">
        <v>0</v>
      </c>
      <c r="D378">
        <v>0</v>
      </c>
      <c r="E378">
        <v>652</v>
      </c>
      <c r="F378">
        <v>219</v>
      </c>
      <c r="G378">
        <v>0</v>
      </c>
      <c r="H378">
        <v>1.5313935681470138E-3</v>
      </c>
      <c r="I378">
        <v>0</v>
      </c>
      <c r="J378">
        <v>1.5313935681470138E-3</v>
      </c>
      <c r="K378">
        <f t="shared" si="5"/>
        <v>3.9249893186182458E-3</v>
      </c>
    </row>
    <row r="379" spans="1:11" x14ac:dyDescent="0.3">
      <c r="A379">
        <v>27676</v>
      </c>
      <c r="B379">
        <v>1</v>
      </c>
      <c r="C379">
        <v>0</v>
      </c>
      <c r="D379">
        <v>0</v>
      </c>
      <c r="E379">
        <v>129</v>
      </c>
      <c r="F379">
        <v>45</v>
      </c>
      <c r="G379">
        <v>0</v>
      </c>
      <c r="H379">
        <v>7.6923076923076927E-3</v>
      </c>
      <c r="I379">
        <v>0</v>
      </c>
      <c r="J379">
        <v>7.6923076923076927E-3</v>
      </c>
      <c r="K379">
        <f t="shared" si="5"/>
        <v>3.1909869047241604E-3</v>
      </c>
    </row>
    <row r="380" spans="1:11" x14ac:dyDescent="0.3">
      <c r="A380">
        <v>27748</v>
      </c>
      <c r="B380">
        <v>1</v>
      </c>
      <c r="C380">
        <v>0</v>
      </c>
      <c r="D380">
        <v>0</v>
      </c>
      <c r="E380">
        <v>73</v>
      </c>
      <c r="F380">
        <v>30</v>
      </c>
      <c r="G380">
        <v>2</v>
      </c>
      <c r="H380">
        <v>1.3513513513513514E-2</v>
      </c>
      <c r="I380">
        <v>0</v>
      </c>
      <c r="J380">
        <v>1.3513513513513514E-2</v>
      </c>
      <c r="K380">
        <f t="shared" si="5"/>
        <v>2.5672072339644777E-3</v>
      </c>
    </row>
    <row r="381" spans="1:11" x14ac:dyDescent="0.3">
      <c r="A381">
        <v>27785</v>
      </c>
      <c r="B381">
        <v>1</v>
      </c>
      <c r="C381">
        <v>0</v>
      </c>
      <c r="D381">
        <v>0</v>
      </c>
      <c r="E381">
        <v>111</v>
      </c>
      <c r="F381">
        <v>87</v>
      </c>
      <c r="G381">
        <v>0</v>
      </c>
      <c r="H381">
        <v>8.9285714285714281E-3</v>
      </c>
      <c r="I381">
        <v>0</v>
      </c>
      <c r="J381">
        <v>8.9285714285714281E-3</v>
      </c>
      <c r="K381">
        <f t="shared" si="5"/>
        <v>3.0528450907887604E-3</v>
      </c>
    </row>
    <row r="382" spans="1:11" x14ac:dyDescent="0.3">
      <c r="A382">
        <v>27835</v>
      </c>
      <c r="B382">
        <v>1</v>
      </c>
      <c r="C382">
        <v>0</v>
      </c>
      <c r="D382">
        <v>0</v>
      </c>
      <c r="E382">
        <v>67</v>
      </c>
      <c r="F382">
        <v>509</v>
      </c>
      <c r="G382">
        <v>0</v>
      </c>
      <c r="H382">
        <v>1.4705882352941176E-2</v>
      </c>
      <c r="I382">
        <v>0</v>
      </c>
      <c r="J382">
        <v>1.4705882352941176E-2</v>
      </c>
      <c r="K382">
        <f t="shared" si="5"/>
        <v>2.4478000062565369E-3</v>
      </c>
    </row>
    <row r="383" spans="1:11" x14ac:dyDescent="0.3">
      <c r="A383">
        <v>27872</v>
      </c>
      <c r="B383">
        <v>1</v>
      </c>
      <c r="C383">
        <v>0</v>
      </c>
      <c r="D383">
        <v>0</v>
      </c>
      <c r="E383">
        <v>268</v>
      </c>
      <c r="F383">
        <v>42</v>
      </c>
      <c r="G383">
        <v>0</v>
      </c>
      <c r="H383">
        <v>3.7174721189591076E-3</v>
      </c>
      <c r="I383">
        <v>0</v>
      </c>
      <c r="J383">
        <v>3.7174721189591076E-3</v>
      </c>
      <c r="K383">
        <f t="shared" si="5"/>
        <v>3.6558537734492128E-3</v>
      </c>
    </row>
    <row r="384" spans="1:11" x14ac:dyDescent="0.3">
      <c r="A384">
        <v>27884</v>
      </c>
      <c r="B384">
        <v>2</v>
      </c>
      <c r="C384">
        <v>1</v>
      </c>
      <c r="D384">
        <v>0</v>
      </c>
      <c r="E384">
        <v>229</v>
      </c>
      <c r="F384">
        <v>94</v>
      </c>
      <c r="G384">
        <v>0</v>
      </c>
      <c r="H384">
        <v>8.658008658008658E-3</v>
      </c>
      <c r="I384">
        <v>1.0526315789473684E-2</v>
      </c>
      <c r="J384">
        <v>-1.868307131465026E-3</v>
      </c>
      <c r="K384">
        <f t="shared" si="5"/>
        <v>4.3625279805359117E-3</v>
      </c>
    </row>
    <row r="385" spans="1:11" x14ac:dyDescent="0.3">
      <c r="A385">
        <v>27918</v>
      </c>
      <c r="B385">
        <v>0</v>
      </c>
      <c r="C385">
        <v>1</v>
      </c>
      <c r="D385">
        <v>1</v>
      </c>
      <c r="E385">
        <v>4</v>
      </c>
      <c r="F385">
        <v>115</v>
      </c>
      <c r="G385">
        <v>0</v>
      </c>
      <c r="H385">
        <v>0</v>
      </c>
      <c r="I385">
        <v>8.6206896551724137E-3</v>
      </c>
      <c r="J385">
        <v>-8.6206896551724137E-3</v>
      </c>
      <c r="K385">
        <f t="shared" si="5"/>
        <v>5.3001047634040847E-3</v>
      </c>
    </row>
    <row r="386" spans="1:11" x14ac:dyDescent="0.3">
      <c r="A386">
        <v>28381</v>
      </c>
      <c r="B386">
        <v>1</v>
      </c>
      <c r="C386">
        <v>0</v>
      </c>
      <c r="D386">
        <v>0</v>
      </c>
      <c r="E386">
        <v>179</v>
      </c>
      <c r="F386">
        <v>18</v>
      </c>
      <c r="G386">
        <v>0</v>
      </c>
      <c r="H386">
        <v>5.5555555555555558E-3</v>
      </c>
      <c r="I386">
        <v>0</v>
      </c>
      <c r="J386">
        <v>5.5555555555555558E-3</v>
      </c>
      <c r="K386">
        <f t="shared" si="5"/>
        <v>3.4369578326222754E-3</v>
      </c>
    </row>
    <row r="387" spans="1:11" x14ac:dyDescent="0.3">
      <c r="A387">
        <v>28456</v>
      </c>
      <c r="B387">
        <v>1</v>
      </c>
      <c r="C387">
        <v>0</v>
      </c>
      <c r="D387">
        <v>0</v>
      </c>
      <c r="E387">
        <v>4</v>
      </c>
      <c r="F387">
        <v>3</v>
      </c>
      <c r="G387">
        <v>0</v>
      </c>
      <c r="H387">
        <v>0.2</v>
      </c>
      <c r="I387">
        <v>0</v>
      </c>
      <c r="J387">
        <v>0.2</v>
      </c>
      <c r="K387">
        <f t="shared" si="5"/>
        <v>1.8446765787056226E-2</v>
      </c>
    </row>
    <row r="388" spans="1:11" x14ac:dyDescent="0.3">
      <c r="A388">
        <v>28492</v>
      </c>
      <c r="B388">
        <v>2</v>
      </c>
      <c r="C388">
        <v>0</v>
      </c>
      <c r="D388">
        <v>0</v>
      </c>
      <c r="E388">
        <v>122</v>
      </c>
      <c r="F388">
        <v>15</v>
      </c>
      <c r="G388">
        <v>1</v>
      </c>
      <c r="H388">
        <v>1.6129032258064516E-2</v>
      </c>
      <c r="I388">
        <v>0</v>
      </c>
      <c r="J388">
        <v>1.6129032258064516E-2</v>
      </c>
      <c r="K388">
        <f t="shared" ref="K388:K451" si="6">(J388-$M$2)^2</f>
        <v>2.3090039774711834E-3</v>
      </c>
    </row>
    <row r="389" spans="1:11" x14ac:dyDescent="0.3">
      <c r="A389">
        <v>28726</v>
      </c>
      <c r="B389">
        <v>0</v>
      </c>
      <c r="C389">
        <v>1</v>
      </c>
      <c r="D389">
        <v>0</v>
      </c>
      <c r="E389">
        <v>13</v>
      </c>
      <c r="F389">
        <v>5</v>
      </c>
      <c r="G389">
        <v>0</v>
      </c>
      <c r="H389">
        <v>0</v>
      </c>
      <c r="I389">
        <v>0.16666666666666666</v>
      </c>
      <c r="J389">
        <v>-0.16666666666666666</v>
      </c>
      <c r="K389">
        <f t="shared" si="6"/>
        <v>5.3290704649700357E-2</v>
      </c>
    </row>
    <row r="390" spans="1:11" x14ac:dyDescent="0.3">
      <c r="A390">
        <v>29162</v>
      </c>
      <c r="B390">
        <v>1</v>
      </c>
      <c r="C390">
        <v>1</v>
      </c>
      <c r="D390">
        <v>0</v>
      </c>
      <c r="E390">
        <v>5</v>
      </c>
      <c r="F390">
        <v>165</v>
      </c>
      <c r="G390">
        <v>0</v>
      </c>
      <c r="H390">
        <v>0.16666666666666666</v>
      </c>
      <c r="I390">
        <v>6.024096385542169E-3</v>
      </c>
      <c r="J390">
        <v>0.1606425702811245</v>
      </c>
      <c r="K390">
        <f t="shared" si="6"/>
        <v>9.3048097018592468E-3</v>
      </c>
    </row>
    <row r="391" spans="1:11" x14ac:dyDescent="0.3">
      <c r="A391">
        <v>29470</v>
      </c>
      <c r="B391">
        <v>1</v>
      </c>
      <c r="C391">
        <v>2</v>
      </c>
      <c r="D391">
        <v>0</v>
      </c>
      <c r="E391">
        <v>0</v>
      </c>
      <c r="F391">
        <v>38</v>
      </c>
      <c r="G391">
        <v>0</v>
      </c>
      <c r="H391">
        <v>1</v>
      </c>
      <c r="I391">
        <v>0.05</v>
      </c>
      <c r="J391">
        <v>0.95</v>
      </c>
      <c r="K391">
        <f t="shared" si="6"/>
        <v>0.78467507265892045</v>
      </c>
    </row>
    <row r="392" spans="1:11" x14ac:dyDescent="0.3">
      <c r="A392">
        <v>29499</v>
      </c>
      <c r="B392">
        <v>1</v>
      </c>
      <c r="C392">
        <v>0</v>
      </c>
      <c r="D392">
        <v>0</v>
      </c>
      <c r="E392">
        <v>111</v>
      </c>
      <c r="F392">
        <v>182</v>
      </c>
      <c r="G392">
        <v>0</v>
      </c>
      <c r="H392">
        <v>8.9285714285714281E-3</v>
      </c>
      <c r="I392">
        <v>0</v>
      </c>
      <c r="J392">
        <v>8.9285714285714281E-3</v>
      </c>
      <c r="K392">
        <f t="shared" si="6"/>
        <v>3.0528450907887604E-3</v>
      </c>
    </row>
    <row r="393" spans="1:11" x14ac:dyDescent="0.3">
      <c r="A393">
        <v>29514</v>
      </c>
      <c r="B393">
        <v>1</v>
      </c>
      <c r="C393">
        <v>0</v>
      </c>
      <c r="D393">
        <v>0</v>
      </c>
      <c r="E393">
        <v>0</v>
      </c>
      <c r="F393">
        <v>356</v>
      </c>
      <c r="G393">
        <v>0</v>
      </c>
      <c r="H393">
        <v>1</v>
      </c>
      <c r="I393">
        <v>0</v>
      </c>
      <c r="J393">
        <v>1</v>
      </c>
      <c r="K393">
        <f t="shared" si="6"/>
        <v>0.87575695978371149</v>
      </c>
    </row>
    <row r="394" spans="1:11" x14ac:dyDescent="0.3">
      <c r="A394">
        <v>29527</v>
      </c>
      <c r="B394">
        <v>6</v>
      </c>
      <c r="C394">
        <v>4</v>
      </c>
      <c r="D394">
        <v>1</v>
      </c>
      <c r="E394">
        <v>65</v>
      </c>
      <c r="F394">
        <v>99</v>
      </c>
      <c r="G394">
        <v>0</v>
      </c>
      <c r="H394">
        <v>8.4507042253521125E-2</v>
      </c>
      <c r="I394">
        <v>3.8834951456310676E-2</v>
      </c>
      <c r="J394">
        <v>4.5672090797210449E-2</v>
      </c>
      <c r="K394">
        <f t="shared" si="6"/>
        <v>3.4258448601518995E-4</v>
      </c>
    </row>
    <row r="395" spans="1:11" x14ac:dyDescent="0.3">
      <c r="A395">
        <v>29555</v>
      </c>
      <c r="B395">
        <v>3</v>
      </c>
      <c r="C395">
        <v>0</v>
      </c>
      <c r="D395">
        <v>0</v>
      </c>
      <c r="E395">
        <v>27</v>
      </c>
      <c r="F395">
        <v>31</v>
      </c>
      <c r="G395">
        <v>0</v>
      </c>
      <c r="H395">
        <v>0.1</v>
      </c>
      <c r="I395">
        <v>0</v>
      </c>
      <c r="J395">
        <v>0.1</v>
      </c>
      <c r="K395">
        <f t="shared" si="6"/>
        <v>1.282991537474319E-3</v>
      </c>
    </row>
    <row r="396" spans="1:11" x14ac:dyDescent="0.3">
      <c r="A396">
        <v>29649</v>
      </c>
      <c r="B396">
        <v>3</v>
      </c>
      <c r="C396">
        <v>0</v>
      </c>
      <c r="D396">
        <v>0</v>
      </c>
      <c r="E396">
        <v>142</v>
      </c>
      <c r="F396">
        <v>128</v>
      </c>
      <c r="G396">
        <v>0</v>
      </c>
      <c r="H396">
        <v>2.0689655172413793E-2</v>
      </c>
      <c r="I396">
        <v>0</v>
      </c>
      <c r="J396">
        <v>2.0689655172413793E-2</v>
      </c>
      <c r="K396">
        <f t="shared" si="6"/>
        <v>1.8915082741317163E-3</v>
      </c>
    </row>
    <row r="397" spans="1:11" x14ac:dyDescent="0.3">
      <c r="A397">
        <v>29678</v>
      </c>
      <c r="B397">
        <v>1</v>
      </c>
      <c r="C397">
        <v>0</v>
      </c>
      <c r="D397">
        <v>0</v>
      </c>
      <c r="E397">
        <v>63</v>
      </c>
      <c r="F397">
        <v>30</v>
      </c>
      <c r="G397">
        <v>0</v>
      </c>
      <c r="H397">
        <v>1.5625E-2</v>
      </c>
      <c r="I397">
        <v>0</v>
      </c>
      <c r="J397">
        <v>1.5625E-2</v>
      </c>
      <c r="K397">
        <f t="shared" si="6"/>
        <v>2.3576976393895888E-3</v>
      </c>
    </row>
    <row r="398" spans="1:11" x14ac:dyDescent="0.3">
      <c r="A398">
        <v>29910</v>
      </c>
      <c r="B398">
        <v>1</v>
      </c>
      <c r="C398">
        <v>0</v>
      </c>
      <c r="D398">
        <v>0</v>
      </c>
      <c r="E398">
        <v>11</v>
      </c>
      <c r="F398">
        <v>5</v>
      </c>
      <c r="G398">
        <v>0</v>
      </c>
      <c r="H398">
        <v>8.3333333333333329E-2</v>
      </c>
      <c r="I398">
        <v>0</v>
      </c>
      <c r="J398">
        <v>8.3333333333333329E-2</v>
      </c>
      <c r="K398">
        <f t="shared" si="6"/>
        <v>3.6680694032177911E-4</v>
      </c>
    </row>
    <row r="399" spans="1:11" x14ac:dyDescent="0.3">
      <c r="A399">
        <v>29982</v>
      </c>
      <c r="B399">
        <v>1</v>
      </c>
      <c r="C399">
        <v>0</v>
      </c>
      <c r="D399">
        <v>0</v>
      </c>
      <c r="E399">
        <v>32</v>
      </c>
      <c r="F399">
        <v>3</v>
      </c>
      <c r="G399">
        <v>0</v>
      </c>
      <c r="H399">
        <v>3.0303030303030304E-2</v>
      </c>
      <c r="I399">
        <v>0</v>
      </c>
      <c r="J399">
        <v>3.0303030303030304E-2</v>
      </c>
      <c r="K399">
        <f t="shared" si="6"/>
        <v>1.1477255545242144E-3</v>
      </c>
    </row>
    <row r="400" spans="1:11" x14ac:dyDescent="0.3">
      <c r="A400">
        <v>30022</v>
      </c>
      <c r="B400">
        <v>1</v>
      </c>
      <c r="C400">
        <v>0</v>
      </c>
      <c r="D400">
        <v>0</v>
      </c>
      <c r="E400">
        <v>0</v>
      </c>
      <c r="F400">
        <v>211</v>
      </c>
      <c r="G400">
        <v>0</v>
      </c>
      <c r="H400">
        <v>1</v>
      </c>
      <c r="I400">
        <v>0</v>
      </c>
      <c r="J400">
        <v>1</v>
      </c>
      <c r="K400">
        <f t="shared" si="6"/>
        <v>0.87575695978371149</v>
      </c>
    </row>
    <row r="401" spans="1:11" x14ac:dyDescent="0.3">
      <c r="A401">
        <v>30211</v>
      </c>
      <c r="B401">
        <v>2</v>
      </c>
      <c r="C401">
        <v>0</v>
      </c>
      <c r="D401">
        <v>0</v>
      </c>
      <c r="E401">
        <v>164</v>
      </c>
      <c r="F401">
        <v>15</v>
      </c>
      <c r="G401">
        <v>0</v>
      </c>
      <c r="H401">
        <v>1.2048192771084338E-2</v>
      </c>
      <c r="I401">
        <v>0</v>
      </c>
      <c r="J401">
        <v>1.2048192771084338E-2</v>
      </c>
      <c r="K401">
        <f t="shared" si="6"/>
        <v>2.7178430139996866E-3</v>
      </c>
    </row>
    <row r="402" spans="1:11" x14ac:dyDescent="0.3">
      <c r="A402">
        <v>30325</v>
      </c>
      <c r="B402">
        <v>1</v>
      </c>
      <c r="C402">
        <v>0</v>
      </c>
      <c r="D402">
        <v>0</v>
      </c>
      <c r="E402">
        <v>5</v>
      </c>
      <c r="F402">
        <v>35</v>
      </c>
      <c r="G402">
        <v>0</v>
      </c>
      <c r="H402">
        <v>0.16666666666666666</v>
      </c>
      <c r="I402">
        <v>0</v>
      </c>
      <c r="J402">
        <v>0.16666666666666666</v>
      </c>
      <c r="K402">
        <f t="shared" si="6"/>
        <v>1.0503285481640029E-2</v>
      </c>
    </row>
    <row r="403" spans="1:11" x14ac:dyDescent="0.3">
      <c r="A403">
        <v>30413</v>
      </c>
      <c r="B403">
        <v>1</v>
      </c>
      <c r="C403">
        <v>0</v>
      </c>
      <c r="D403">
        <v>0</v>
      </c>
      <c r="E403">
        <v>157</v>
      </c>
      <c r="F403">
        <v>22</v>
      </c>
      <c r="G403">
        <v>0</v>
      </c>
      <c r="H403">
        <v>6.3291139240506328E-3</v>
      </c>
      <c r="I403">
        <v>0</v>
      </c>
      <c r="J403">
        <v>6.3291139240506328E-3</v>
      </c>
      <c r="K403">
        <f t="shared" si="6"/>
        <v>3.3468556196637436E-3</v>
      </c>
    </row>
    <row r="404" spans="1:11" x14ac:dyDescent="0.3">
      <c r="A404">
        <v>30451</v>
      </c>
      <c r="B404">
        <v>3</v>
      </c>
      <c r="C404">
        <v>0</v>
      </c>
      <c r="D404">
        <v>0</v>
      </c>
      <c r="E404">
        <v>16</v>
      </c>
      <c r="F404">
        <v>8</v>
      </c>
      <c r="G404">
        <v>0</v>
      </c>
      <c r="H404">
        <v>0.15789473684210525</v>
      </c>
      <c r="I404">
        <v>0</v>
      </c>
      <c r="J404">
        <v>0.15789473684210525</v>
      </c>
      <c r="K404">
        <f t="shared" si="6"/>
        <v>8.78224034124888E-3</v>
      </c>
    </row>
    <row r="405" spans="1:11" x14ac:dyDescent="0.3">
      <c r="A405">
        <v>30499</v>
      </c>
      <c r="B405">
        <v>4</v>
      </c>
      <c r="C405">
        <v>0</v>
      </c>
      <c r="D405">
        <v>0</v>
      </c>
      <c r="E405">
        <v>94</v>
      </c>
      <c r="F405">
        <v>52</v>
      </c>
      <c r="G405">
        <v>0</v>
      </c>
      <c r="H405">
        <v>4.0816326530612242E-2</v>
      </c>
      <c r="I405">
        <v>0</v>
      </c>
      <c r="J405">
        <v>4.0816326530612242E-2</v>
      </c>
      <c r="K405">
        <f t="shared" si="6"/>
        <v>5.4591398284879495E-4</v>
      </c>
    </row>
    <row r="406" spans="1:11" x14ac:dyDescent="0.3">
      <c r="A406">
        <v>30534</v>
      </c>
      <c r="B406">
        <v>1</v>
      </c>
      <c r="C406">
        <v>0</v>
      </c>
      <c r="D406">
        <v>0</v>
      </c>
      <c r="E406">
        <v>2</v>
      </c>
      <c r="F406">
        <v>0</v>
      </c>
      <c r="G406">
        <v>0</v>
      </c>
      <c r="H406">
        <v>0.33333333333333331</v>
      </c>
      <c r="I406">
        <v>0</v>
      </c>
      <c r="J406">
        <v>0.33333333333333331</v>
      </c>
      <c r="K406">
        <f t="shared" si="6"/>
        <v>7.2442909230943195E-2</v>
      </c>
    </row>
    <row r="407" spans="1:11" x14ac:dyDescent="0.3">
      <c r="A407">
        <v>30559</v>
      </c>
      <c r="B407">
        <v>4</v>
      </c>
      <c r="C407">
        <v>0</v>
      </c>
      <c r="D407">
        <v>0</v>
      </c>
      <c r="E407">
        <v>49</v>
      </c>
      <c r="F407">
        <v>167</v>
      </c>
      <c r="G407">
        <v>0</v>
      </c>
      <c r="H407">
        <v>7.5471698113207544E-2</v>
      </c>
      <c r="I407">
        <v>0</v>
      </c>
      <c r="J407">
        <v>7.5471698113207544E-2</v>
      </c>
      <c r="K407">
        <f t="shared" si="6"/>
        <v>1.2747695649819514E-4</v>
      </c>
    </row>
    <row r="408" spans="1:11" x14ac:dyDescent="0.3">
      <c r="A408">
        <v>30588</v>
      </c>
      <c r="B408">
        <v>1</v>
      </c>
      <c r="C408">
        <v>7</v>
      </c>
      <c r="D408">
        <v>0</v>
      </c>
      <c r="E408">
        <v>23</v>
      </c>
      <c r="F408">
        <v>20</v>
      </c>
      <c r="G408">
        <v>0</v>
      </c>
      <c r="H408">
        <v>4.1666666666666664E-2</v>
      </c>
      <c r="I408">
        <v>0.25925925925925924</v>
      </c>
      <c r="J408">
        <v>-0.21759259259259259</v>
      </c>
      <c r="K408">
        <f t="shared" si="6"/>
        <v>7.9396430040431121E-2</v>
      </c>
    </row>
    <row r="409" spans="1:11" x14ac:dyDescent="0.3">
      <c r="A409">
        <v>30661</v>
      </c>
      <c r="B409">
        <v>1</v>
      </c>
      <c r="C409">
        <v>0</v>
      </c>
      <c r="D409">
        <v>0</v>
      </c>
      <c r="E409">
        <v>102</v>
      </c>
      <c r="F409">
        <v>29</v>
      </c>
      <c r="G409">
        <v>0</v>
      </c>
      <c r="H409">
        <v>9.7087378640776691E-3</v>
      </c>
      <c r="I409">
        <v>0</v>
      </c>
      <c r="J409">
        <v>9.7087378640776691E-3</v>
      </c>
      <c r="K409">
        <f t="shared" si="6"/>
        <v>2.9672413690564627E-3</v>
      </c>
    </row>
    <row r="410" spans="1:11" x14ac:dyDescent="0.3">
      <c r="A410">
        <v>30737</v>
      </c>
      <c r="B410">
        <v>1</v>
      </c>
      <c r="C410">
        <v>0</v>
      </c>
      <c r="D410">
        <v>0</v>
      </c>
      <c r="E410">
        <v>1</v>
      </c>
      <c r="F410">
        <v>0</v>
      </c>
      <c r="G410">
        <v>0</v>
      </c>
      <c r="H410">
        <v>0.5</v>
      </c>
      <c r="I410">
        <v>0</v>
      </c>
      <c r="J410">
        <v>0.5</v>
      </c>
      <c r="K410">
        <f t="shared" si="6"/>
        <v>0.18993808853580194</v>
      </c>
    </row>
    <row r="411" spans="1:11" x14ac:dyDescent="0.3">
      <c r="A411">
        <v>30908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f t="shared" si="6"/>
        <v>4.119217287892417E-3</v>
      </c>
    </row>
    <row r="412" spans="1:11" x14ac:dyDescent="0.3">
      <c r="A412">
        <v>31261</v>
      </c>
      <c r="B412">
        <v>4</v>
      </c>
      <c r="C412">
        <v>0</v>
      </c>
      <c r="D412">
        <v>0</v>
      </c>
      <c r="E412">
        <v>196</v>
      </c>
      <c r="F412">
        <v>115</v>
      </c>
      <c r="G412">
        <v>0</v>
      </c>
      <c r="H412">
        <v>0.02</v>
      </c>
      <c r="I412">
        <v>0</v>
      </c>
      <c r="J412">
        <v>0.02</v>
      </c>
      <c r="K412">
        <f t="shared" si="6"/>
        <v>1.9519721378087967E-3</v>
      </c>
    </row>
    <row r="413" spans="1:11" x14ac:dyDescent="0.3">
      <c r="A413">
        <v>31408</v>
      </c>
      <c r="B413">
        <v>2</v>
      </c>
      <c r="C413">
        <v>0</v>
      </c>
      <c r="D413">
        <v>0</v>
      </c>
      <c r="E413">
        <v>1308</v>
      </c>
      <c r="F413">
        <v>2</v>
      </c>
      <c r="G413">
        <v>0</v>
      </c>
      <c r="H413">
        <v>1.5267175572519084E-3</v>
      </c>
      <c r="I413">
        <v>0</v>
      </c>
      <c r="J413">
        <v>1.5267175572519084E-3</v>
      </c>
      <c r="K413">
        <f t="shared" si="6"/>
        <v>3.9255752421719142E-3</v>
      </c>
    </row>
    <row r="414" spans="1:11" x14ac:dyDescent="0.3">
      <c r="A414">
        <v>31717</v>
      </c>
      <c r="B414">
        <v>1</v>
      </c>
      <c r="C414">
        <v>0</v>
      </c>
      <c r="D414">
        <v>0</v>
      </c>
      <c r="E414">
        <v>43</v>
      </c>
      <c r="F414">
        <v>21</v>
      </c>
      <c r="G414">
        <v>0</v>
      </c>
      <c r="H414">
        <v>2.2727272727272728E-2</v>
      </c>
      <c r="I414">
        <v>0</v>
      </c>
      <c r="J414">
        <v>2.2727272727272728E-2</v>
      </c>
      <c r="K414">
        <f t="shared" si="6"/>
        <v>1.7184221793263199E-3</v>
      </c>
    </row>
    <row r="415" spans="1:11" x14ac:dyDescent="0.3">
      <c r="A415">
        <v>31740</v>
      </c>
      <c r="B415">
        <v>1</v>
      </c>
      <c r="C415">
        <v>0</v>
      </c>
      <c r="D415">
        <v>0</v>
      </c>
      <c r="E415">
        <v>37</v>
      </c>
      <c r="F415">
        <v>5</v>
      </c>
      <c r="G415">
        <v>0</v>
      </c>
      <c r="H415">
        <v>2.6315789473684209E-2</v>
      </c>
      <c r="I415">
        <v>0</v>
      </c>
      <c r="J415">
        <v>2.6315789473684209E-2</v>
      </c>
      <c r="K415">
        <f t="shared" si="6"/>
        <v>1.4337839186688176E-3</v>
      </c>
    </row>
    <row r="416" spans="1:11" x14ac:dyDescent="0.3">
      <c r="A416">
        <v>31852</v>
      </c>
      <c r="B416">
        <v>1</v>
      </c>
      <c r="C416">
        <v>1</v>
      </c>
      <c r="D416">
        <v>0</v>
      </c>
      <c r="E416">
        <v>22</v>
      </c>
      <c r="F416">
        <v>56</v>
      </c>
      <c r="G416">
        <v>0</v>
      </c>
      <c r="H416">
        <v>4.3478260869565216E-2</v>
      </c>
      <c r="I416">
        <v>1.7543859649122806E-2</v>
      </c>
      <c r="J416">
        <v>2.593440122044241E-2</v>
      </c>
      <c r="K416">
        <f t="shared" si="6"/>
        <v>1.4628121668801273E-3</v>
      </c>
    </row>
    <row r="417" spans="1:11" x14ac:dyDescent="0.3">
      <c r="A417">
        <v>31959</v>
      </c>
      <c r="B417">
        <v>4</v>
      </c>
      <c r="C417">
        <v>2</v>
      </c>
      <c r="D417">
        <v>0</v>
      </c>
      <c r="E417">
        <v>339</v>
      </c>
      <c r="F417">
        <v>57</v>
      </c>
      <c r="G417">
        <v>0</v>
      </c>
      <c r="H417">
        <v>1.1661807580174927E-2</v>
      </c>
      <c r="I417">
        <v>3.3898305084745763E-2</v>
      </c>
      <c r="J417">
        <v>-2.2236497504570837E-2</v>
      </c>
      <c r="K417">
        <f t="shared" si="6"/>
        <v>7.4680061278360015E-3</v>
      </c>
    </row>
    <row r="418" spans="1:11" x14ac:dyDescent="0.3">
      <c r="A418">
        <v>31980</v>
      </c>
      <c r="B418">
        <v>1</v>
      </c>
      <c r="C418">
        <v>3</v>
      </c>
      <c r="D418">
        <v>0</v>
      </c>
      <c r="E418">
        <v>40</v>
      </c>
      <c r="F418">
        <v>172</v>
      </c>
      <c r="G418">
        <v>0</v>
      </c>
      <c r="H418">
        <v>2.4390243902439025E-2</v>
      </c>
      <c r="I418">
        <v>1.7142857142857144E-2</v>
      </c>
      <c r="J418">
        <v>7.2473867595818815E-3</v>
      </c>
      <c r="K418">
        <f t="shared" si="6"/>
        <v>3.2414509772695386E-3</v>
      </c>
    </row>
    <row r="419" spans="1:11" x14ac:dyDescent="0.3">
      <c r="A419">
        <v>32064</v>
      </c>
      <c r="B419">
        <v>1</v>
      </c>
      <c r="C419">
        <v>0</v>
      </c>
      <c r="D419">
        <v>0</v>
      </c>
      <c r="E419">
        <v>83</v>
      </c>
      <c r="F419">
        <v>31</v>
      </c>
      <c r="G419">
        <v>0</v>
      </c>
      <c r="H419">
        <v>1.1904761904761904E-2</v>
      </c>
      <c r="I419">
        <v>0</v>
      </c>
      <c r="J419">
        <v>1.1904761904761904E-2</v>
      </c>
      <c r="K419">
        <f t="shared" si="6"/>
        <v>2.7328185307564754E-3</v>
      </c>
    </row>
    <row r="420" spans="1:11" x14ac:dyDescent="0.3">
      <c r="A420">
        <v>32142</v>
      </c>
      <c r="B420">
        <v>2</v>
      </c>
      <c r="C420">
        <v>1</v>
      </c>
      <c r="D420">
        <v>0</v>
      </c>
      <c r="E420">
        <v>38</v>
      </c>
      <c r="F420">
        <v>18</v>
      </c>
      <c r="G420">
        <v>1</v>
      </c>
      <c r="H420">
        <v>0.05</v>
      </c>
      <c r="I420">
        <v>5.2631578947368418E-2</v>
      </c>
      <c r="J420">
        <v>-2.6315789473684154E-3</v>
      </c>
      <c r="K420">
        <f t="shared" si="6"/>
        <v>4.4639379101333353E-3</v>
      </c>
    </row>
    <row r="421" spans="1:11" x14ac:dyDescent="0.3">
      <c r="A421">
        <v>32404</v>
      </c>
      <c r="B421">
        <v>1</v>
      </c>
      <c r="C421">
        <v>0</v>
      </c>
      <c r="D421">
        <v>0</v>
      </c>
      <c r="E421">
        <v>44</v>
      </c>
      <c r="F421">
        <v>104</v>
      </c>
      <c r="G421">
        <v>0</v>
      </c>
      <c r="H421">
        <v>2.2222222222222223E-2</v>
      </c>
      <c r="I421">
        <v>0</v>
      </c>
      <c r="J421">
        <v>2.2222222222222223E-2</v>
      </c>
      <c r="K421">
        <f t="shared" si="6"/>
        <v>1.7605498371822217E-3</v>
      </c>
    </row>
    <row r="422" spans="1:11" x14ac:dyDescent="0.3">
      <c r="A422">
        <v>32539</v>
      </c>
      <c r="B422">
        <v>2</v>
      </c>
      <c r="C422">
        <v>1</v>
      </c>
      <c r="D422">
        <v>0</v>
      </c>
      <c r="E422">
        <v>120</v>
      </c>
      <c r="F422">
        <v>58</v>
      </c>
      <c r="G422">
        <v>0</v>
      </c>
      <c r="H422">
        <v>1.6393442622950821E-2</v>
      </c>
      <c r="I422">
        <v>1.6949152542372881E-2</v>
      </c>
      <c r="J422">
        <v>-5.5570991942206077E-4</v>
      </c>
      <c r="K422">
        <f t="shared" si="6"/>
        <v>4.190858281181444E-3</v>
      </c>
    </row>
    <row r="423" spans="1:11" x14ac:dyDescent="0.3">
      <c r="A423">
        <v>32676</v>
      </c>
      <c r="B423">
        <v>0</v>
      </c>
      <c r="C423">
        <v>1</v>
      </c>
      <c r="D423">
        <v>0</v>
      </c>
      <c r="E423">
        <v>57</v>
      </c>
      <c r="F423">
        <v>34</v>
      </c>
      <c r="G423">
        <v>0</v>
      </c>
      <c r="H423">
        <v>0</v>
      </c>
      <c r="I423">
        <v>2.8571428571428571E-2</v>
      </c>
      <c r="J423">
        <v>-2.8571428571428571E-2</v>
      </c>
      <c r="K423">
        <f t="shared" si="6"/>
        <v>8.6030368900526892E-3</v>
      </c>
    </row>
    <row r="424" spans="1:11" x14ac:dyDescent="0.3">
      <c r="A424">
        <v>32733</v>
      </c>
      <c r="B424">
        <v>1</v>
      </c>
      <c r="C424">
        <v>0</v>
      </c>
      <c r="D424">
        <v>0</v>
      </c>
      <c r="E424">
        <v>594</v>
      </c>
      <c r="F424">
        <v>1</v>
      </c>
      <c r="G424">
        <v>0</v>
      </c>
      <c r="H424">
        <v>1.6806722689075631E-3</v>
      </c>
      <c r="I424">
        <v>0</v>
      </c>
      <c r="J424">
        <v>1.6806722689075631E-3</v>
      </c>
      <c r="K424">
        <f t="shared" si="6"/>
        <v>3.9063070606062435E-3</v>
      </c>
    </row>
    <row r="425" spans="1:11" x14ac:dyDescent="0.3">
      <c r="A425">
        <v>32794</v>
      </c>
      <c r="B425">
        <v>1</v>
      </c>
      <c r="C425">
        <v>0</v>
      </c>
      <c r="D425">
        <v>0</v>
      </c>
      <c r="E425">
        <v>5</v>
      </c>
      <c r="F425">
        <v>0</v>
      </c>
      <c r="G425">
        <v>0</v>
      </c>
      <c r="H425">
        <v>0.16666666666666666</v>
      </c>
      <c r="I425">
        <v>0</v>
      </c>
      <c r="J425">
        <v>0.16666666666666666</v>
      </c>
      <c r="K425">
        <f t="shared" si="6"/>
        <v>1.0503285481640029E-2</v>
      </c>
    </row>
    <row r="426" spans="1:11" x14ac:dyDescent="0.3">
      <c r="A426">
        <v>32808</v>
      </c>
      <c r="B426">
        <v>1</v>
      </c>
      <c r="C426">
        <v>0</v>
      </c>
      <c r="D426">
        <v>0</v>
      </c>
      <c r="E426">
        <v>37</v>
      </c>
      <c r="F426">
        <v>3</v>
      </c>
      <c r="G426">
        <v>0</v>
      </c>
      <c r="H426">
        <v>2.6315789473684209E-2</v>
      </c>
      <c r="I426">
        <v>0</v>
      </c>
      <c r="J426">
        <v>2.6315789473684209E-2</v>
      </c>
      <c r="K426">
        <f t="shared" si="6"/>
        <v>1.4337839186688176E-3</v>
      </c>
    </row>
    <row r="427" spans="1:11" x14ac:dyDescent="0.3">
      <c r="A427">
        <v>32920</v>
      </c>
      <c r="B427">
        <v>1</v>
      </c>
      <c r="C427">
        <v>0</v>
      </c>
      <c r="D427">
        <v>0</v>
      </c>
      <c r="E427">
        <v>115</v>
      </c>
      <c r="F427">
        <v>5</v>
      </c>
      <c r="G427">
        <v>0</v>
      </c>
      <c r="H427">
        <v>8.6206896551724137E-3</v>
      </c>
      <c r="I427">
        <v>0</v>
      </c>
      <c r="J427">
        <v>8.6206896551724137E-3</v>
      </c>
      <c r="K427">
        <f t="shared" si="6"/>
        <v>3.0869623926423426E-3</v>
      </c>
    </row>
    <row r="428" spans="1:11" x14ac:dyDescent="0.3">
      <c r="A428">
        <v>32958</v>
      </c>
      <c r="B428">
        <v>0</v>
      </c>
      <c r="C428">
        <v>2</v>
      </c>
      <c r="D428">
        <v>0</v>
      </c>
      <c r="E428">
        <v>8</v>
      </c>
      <c r="F428">
        <v>40</v>
      </c>
      <c r="G428">
        <v>0</v>
      </c>
      <c r="H428">
        <v>0</v>
      </c>
      <c r="I428">
        <v>4.7619047619047616E-2</v>
      </c>
      <c r="J428">
        <v>-4.7619047619047616E-2</v>
      </c>
      <c r="K428">
        <f t="shared" si="6"/>
        <v>1.2499279436617588E-2</v>
      </c>
    </row>
    <row r="429" spans="1:11" x14ac:dyDescent="0.3">
      <c r="A429">
        <v>33128</v>
      </c>
      <c r="B429">
        <v>1</v>
      </c>
      <c r="C429">
        <v>0</v>
      </c>
      <c r="D429">
        <v>0</v>
      </c>
      <c r="E429">
        <v>190</v>
      </c>
      <c r="F429">
        <v>0</v>
      </c>
      <c r="G429">
        <v>0</v>
      </c>
      <c r="H429">
        <v>5.235602094240838E-3</v>
      </c>
      <c r="I429">
        <v>0</v>
      </c>
      <c r="J429">
        <v>5.235602094240838E-3</v>
      </c>
      <c r="K429">
        <f t="shared" si="6"/>
        <v>3.4745751129712644E-3</v>
      </c>
    </row>
    <row r="430" spans="1:11" x14ac:dyDescent="0.3">
      <c r="A430">
        <v>33143</v>
      </c>
      <c r="B430">
        <v>1</v>
      </c>
      <c r="C430">
        <v>0</v>
      </c>
      <c r="D430">
        <v>0</v>
      </c>
      <c r="E430">
        <v>0</v>
      </c>
      <c r="F430">
        <v>139</v>
      </c>
      <c r="G430">
        <v>0</v>
      </c>
      <c r="H430">
        <v>1</v>
      </c>
      <c r="I430">
        <v>0</v>
      </c>
      <c r="J430">
        <v>1</v>
      </c>
      <c r="K430">
        <f t="shared" si="6"/>
        <v>0.87575695978371149</v>
      </c>
    </row>
    <row r="431" spans="1:11" x14ac:dyDescent="0.3">
      <c r="A431">
        <v>33162</v>
      </c>
      <c r="B431">
        <v>0</v>
      </c>
      <c r="C431">
        <v>1</v>
      </c>
      <c r="D431">
        <v>0</v>
      </c>
      <c r="E431">
        <v>20</v>
      </c>
      <c r="F431">
        <v>59</v>
      </c>
      <c r="G431">
        <v>0</v>
      </c>
      <c r="H431">
        <v>0</v>
      </c>
      <c r="I431">
        <v>1.6666666666666666E-2</v>
      </c>
      <c r="J431">
        <v>-1.6666666666666666E-2</v>
      </c>
      <c r="K431">
        <f t="shared" si="6"/>
        <v>6.5363660240732105E-3</v>
      </c>
    </row>
    <row r="432" spans="1:11" x14ac:dyDescent="0.3">
      <c r="A432">
        <v>33273</v>
      </c>
      <c r="B432">
        <v>2</v>
      </c>
      <c r="C432">
        <v>0</v>
      </c>
      <c r="D432">
        <v>0</v>
      </c>
      <c r="E432">
        <v>125</v>
      </c>
      <c r="F432">
        <v>17</v>
      </c>
      <c r="G432">
        <v>0</v>
      </c>
      <c r="H432">
        <v>1.5748031496062992E-2</v>
      </c>
      <c r="I432">
        <v>0</v>
      </c>
      <c r="J432">
        <v>1.5748031496062992E-2</v>
      </c>
      <c r="K432">
        <f t="shared" si="6"/>
        <v>2.3457649098118185E-3</v>
      </c>
    </row>
    <row r="433" spans="1:11" x14ac:dyDescent="0.3">
      <c r="A433">
        <v>33291</v>
      </c>
      <c r="B433">
        <v>1</v>
      </c>
      <c r="C433">
        <v>1</v>
      </c>
      <c r="D433">
        <v>0</v>
      </c>
      <c r="E433">
        <v>9</v>
      </c>
      <c r="F433">
        <v>11</v>
      </c>
      <c r="G433">
        <v>0</v>
      </c>
      <c r="H433">
        <v>0.1</v>
      </c>
      <c r="I433">
        <v>8.3333333333333329E-2</v>
      </c>
      <c r="J433">
        <v>1.6666666666666677E-2</v>
      </c>
      <c r="K433">
        <f t="shared" si="6"/>
        <v>2.2576241072671771E-3</v>
      </c>
    </row>
    <row r="434" spans="1:11" x14ac:dyDescent="0.3">
      <c r="A434">
        <v>33367</v>
      </c>
      <c r="B434">
        <v>1</v>
      </c>
      <c r="C434">
        <v>0</v>
      </c>
      <c r="D434">
        <v>0</v>
      </c>
      <c r="E434">
        <v>28</v>
      </c>
      <c r="F434">
        <v>21</v>
      </c>
      <c r="G434">
        <v>0</v>
      </c>
      <c r="H434">
        <v>3.4482758620689655E-2</v>
      </c>
      <c r="I434">
        <v>0</v>
      </c>
      <c r="J434">
        <v>3.4482758620689655E-2</v>
      </c>
      <c r="K434">
        <f t="shared" si="6"/>
        <v>8.8199318846168134E-4</v>
      </c>
    </row>
    <row r="435" spans="1:11" x14ac:dyDescent="0.3">
      <c r="A435">
        <v>33461</v>
      </c>
      <c r="B435">
        <v>4</v>
      </c>
      <c r="C435">
        <v>0</v>
      </c>
      <c r="D435">
        <v>0</v>
      </c>
      <c r="E435">
        <v>375</v>
      </c>
      <c r="F435">
        <v>26</v>
      </c>
      <c r="G435">
        <v>0</v>
      </c>
      <c r="H435">
        <v>1.0554089709762533E-2</v>
      </c>
      <c r="I435">
        <v>0</v>
      </c>
      <c r="J435">
        <v>1.0554089709762533E-2</v>
      </c>
      <c r="K435">
        <f t="shared" si="6"/>
        <v>2.8758593164473676E-3</v>
      </c>
    </row>
    <row r="436" spans="1:11" x14ac:dyDescent="0.3">
      <c r="A436">
        <v>33471</v>
      </c>
      <c r="B436">
        <v>2</v>
      </c>
      <c r="C436">
        <v>2</v>
      </c>
      <c r="D436">
        <v>0</v>
      </c>
      <c r="E436">
        <v>504</v>
      </c>
      <c r="F436">
        <v>12</v>
      </c>
      <c r="G436">
        <v>0</v>
      </c>
      <c r="H436">
        <v>3.952569169960474E-3</v>
      </c>
      <c r="I436">
        <v>0.14285714285714285</v>
      </c>
      <c r="J436">
        <v>-0.13890457368718237</v>
      </c>
      <c r="K436">
        <f t="shared" si="6"/>
        <v>4.1243802535252887E-2</v>
      </c>
    </row>
    <row r="437" spans="1:11" x14ac:dyDescent="0.3">
      <c r="A437">
        <v>33499</v>
      </c>
      <c r="B437">
        <v>1</v>
      </c>
      <c r="C437">
        <v>0</v>
      </c>
      <c r="D437">
        <v>0</v>
      </c>
      <c r="E437">
        <v>364</v>
      </c>
      <c r="F437">
        <v>6</v>
      </c>
      <c r="G437">
        <v>0</v>
      </c>
      <c r="H437">
        <v>2.7397260273972603E-3</v>
      </c>
      <c r="I437">
        <v>0</v>
      </c>
      <c r="J437">
        <v>2.7397260273972603E-3</v>
      </c>
      <c r="K437">
        <f t="shared" si="6"/>
        <v>3.7750459687779406E-3</v>
      </c>
    </row>
    <row r="438" spans="1:11" x14ac:dyDescent="0.3">
      <c r="A438">
        <v>33535</v>
      </c>
      <c r="B438">
        <v>1</v>
      </c>
      <c r="C438">
        <v>0</v>
      </c>
      <c r="D438">
        <v>0</v>
      </c>
      <c r="E438">
        <v>224</v>
      </c>
      <c r="F438">
        <v>0</v>
      </c>
      <c r="G438">
        <v>0</v>
      </c>
      <c r="H438">
        <v>4.4444444444444444E-3</v>
      </c>
      <c r="I438">
        <v>0</v>
      </c>
      <c r="J438">
        <v>4.4444444444444444E-3</v>
      </c>
      <c r="K438">
        <f t="shared" si="6"/>
        <v>3.5684714520713653E-3</v>
      </c>
    </row>
    <row r="439" spans="1:11" x14ac:dyDescent="0.3">
      <c r="A439">
        <v>33600</v>
      </c>
      <c r="B439">
        <v>1</v>
      </c>
      <c r="C439">
        <v>0</v>
      </c>
      <c r="D439">
        <v>0</v>
      </c>
      <c r="E439">
        <v>138</v>
      </c>
      <c r="F439">
        <v>85</v>
      </c>
      <c r="G439">
        <v>0</v>
      </c>
      <c r="H439">
        <v>7.1942446043165471E-3</v>
      </c>
      <c r="I439">
        <v>0</v>
      </c>
      <c r="J439">
        <v>7.1942446043165471E-3</v>
      </c>
      <c r="K439">
        <f t="shared" si="6"/>
        <v>3.2475049648718096E-3</v>
      </c>
    </row>
    <row r="440" spans="1:11" x14ac:dyDescent="0.3">
      <c r="A440">
        <v>33605</v>
      </c>
      <c r="B440">
        <v>3</v>
      </c>
      <c r="C440">
        <v>1</v>
      </c>
      <c r="D440">
        <v>0</v>
      </c>
      <c r="E440">
        <v>288</v>
      </c>
      <c r="F440">
        <v>53</v>
      </c>
      <c r="G440">
        <v>0</v>
      </c>
      <c r="H440">
        <v>1.0309278350515464E-2</v>
      </c>
      <c r="I440">
        <v>1.8518518518518517E-2</v>
      </c>
      <c r="J440">
        <v>-8.2092401680030538E-3</v>
      </c>
      <c r="K440">
        <f t="shared" si="6"/>
        <v>5.2403655123872449E-3</v>
      </c>
    </row>
    <row r="441" spans="1:11" x14ac:dyDescent="0.3">
      <c r="A441">
        <v>33661</v>
      </c>
      <c r="B441">
        <v>1</v>
      </c>
      <c r="C441">
        <v>0</v>
      </c>
      <c r="D441">
        <v>0</v>
      </c>
      <c r="E441">
        <v>6</v>
      </c>
      <c r="F441">
        <v>5</v>
      </c>
      <c r="G441">
        <v>0</v>
      </c>
      <c r="H441">
        <v>0.14285714285714285</v>
      </c>
      <c r="I441">
        <v>0</v>
      </c>
      <c r="J441">
        <v>0.14285714285714285</v>
      </c>
      <c r="K441">
        <f t="shared" si="6"/>
        <v>6.1899151954583976E-3</v>
      </c>
    </row>
    <row r="442" spans="1:11" x14ac:dyDescent="0.3">
      <c r="A442">
        <v>33718</v>
      </c>
      <c r="B442">
        <v>1</v>
      </c>
      <c r="C442">
        <v>0</v>
      </c>
      <c r="D442">
        <v>0</v>
      </c>
      <c r="E442">
        <v>298</v>
      </c>
      <c r="F442">
        <v>34</v>
      </c>
      <c r="G442">
        <v>0</v>
      </c>
      <c r="H442">
        <v>3.3444816053511705E-3</v>
      </c>
      <c r="I442">
        <v>0</v>
      </c>
      <c r="J442">
        <v>3.3444816053511705E-3</v>
      </c>
      <c r="K442">
        <f t="shared" si="6"/>
        <v>3.7010976360568656E-3</v>
      </c>
    </row>
    <row r="443" spans="1:11" x14ac:dyDescent="0.3">
      <c r="A443">
        <v>33775</v>
      </c>
      <c r="B443">
        <v>2</v>
      </c>
      <c r="C443">
        <v>0</v>
      </c>
      <c r="D443">
        <v>0</v>
      </c>
      <c r="E443">
        <v>62</v>
      </c>
      <c r="F443">
        <v>3</v>
      </c>
      <c r="G443">
        <v>0</v>
      </c>
      <c r="H443">
        <v>3.125E-2</v>
      </c>
      <c r="I443">
        <v>0</v>
      </c>
      <c r="J443">
        <v>3.125E-2</v>
      </c>
      <c r="K443">
        <f t="shared" si="6"/>
        <v>1.0844592408867609E-3</v>
      </c>
    </row>
    <row r="444" spans="1:11" x14ac:dyDescent="0.3">
      <c r="A444">
        <v>33823</v>
      </c>
      <c r="B444">
        <v>1</v>
      </c>
      <c r="C444">
        <v>0</v>
      </c>
      <c r="D444">
        <v>0</v>
      </c>
      <c r="E444">
        <v>40</v>
      </c>
      <c r="F444">
        <v>24</v>
      </c>
      <c r="G444">
        <v>0</v>
      </c>
      <c r="H444">
        <v>2.4390243902439025E-2</v>
      </c>
      <c r="I444">
        <v>0</v>
      </c>
      <c r="J444">
        <v>2.4390243902439025E-2</v>
      </c>
      <c r="K444">
        <f t="shared" si="6"/>
        <v>1.5833145171182225E-3</v>
      </c>
    </row>
    <row r="445" spans="1:11" x14ac:dyDescent="0.3">
      <c r="A445">
        <v>33888</v>
      </c>
      <c r="B445">
        <v>1</v>
      </c>
      <c r="C445">
        <v>0</v>
      </c>
      <c r="D445">
        <v>0</v>
      </c>
      <c r="E445">
        <v>54</v>
      </c>
      <c r="F445">
        <v>27</v>
      </c>
      <c r="G445">
        <v>1</v>
      </c>
      <c r="H445">
        <v>1.8181818181818181E-2</v>
      </c>
      <c r="I445">
        <v>0</v>
      </c>
      <c r="J445">
        <v>1.8181818181818181E-2</v>
      </c>
      <c r="K445">
        <f t="shared" si="6"/>
        <v>2.1159365729403658E-3</v>
      </c>
    </row>
    <row r="446" spans="1:11" x14ac:dyDescent="0.3">
      <c r="A446">
        <v>33997</v>
      </c>
      <c r="B446">
        <v>1</v>
      </c>
      <c r="C446">
        <v>1</v>
      </c>
      <c r="D446">
        <v>0</v>
      </c>
      <c r="E446">
        <v>73</v>
      </c>
      <c r="F446">
        <v>9</v>
      </c>
      <c r="G446">
        <v>0</v>
      </c>
      <c r="H446">
        <v>1.3513513513513514E-2</v>
      </c>
      <c r="I446">
        <v>0.1</v>
      </c>
      <c r="J446">
        <v>-8.6486486486486491E-2</v>
      </c>
      <c r="K446">
        <f t="shared" si="6"/>
        <v>2.2700730281679869E-2</v>
      </c>
    </row>
    <row r="447" spans="1:11" x14ac:dyDescent="0.3">
      <c r="A447">
        <v>34042</v>
      </c>
      <c r="B447">
        <v>1</v>
      </c>
      <c r="C447">
        <v>0</v>
      </c>
      <c r="D447">
        <v>0</v>
      </c>
      <c r="E447">
        <v>290</v>
      </c>
      <c r="F447">
        <v>4</v>
      </c>
      <c r="G447">
        <v>0</v>
      </c>
      <c r="H447">
        <v>3.4364261168384879E-3</v>
      </c>
      <c r="I447">
        <v>0</v>
      </c>
      <c r="J447">
        <v>3.4364261168384879E-3</v>
      </c>
      <c r="K447">
        <f t="shared" si="6"/>
        <v>3.6899188982451913E-3</v>
      </c>
    </row>
    <row r="448" spans="1:11" x14ac:dyDescent="0.3">
      <c r="A448">
        <v>34156</v>
      </c>
      <c r="B448">
        <v>1</v>
      </c>
      <c r="C448">
        <v>1</v>
      </c>
      <c r="D448">
        <v>0</v>
      </c>
      <c r="E448">
        <v>8</v>
      </c>
      <c r="F448">
        <v>15</v>
      </c>
      <c r="G448">
        <v>0</v>
      </c>
      <c r="H448">
        <v>0.1111111111111111</v>
      </c>
      <c r="I448">
        <v>6.25E-2</v>
      </c>
      <c r="J448">
        <v>4.8611111111111105E-2</v>
      </c>
      <c r="K448">
        <f t="shared" si="6"/>
        <v>2.4242544934040928E-4</v>
      </c>
    </row>
    <row r="449" spans="1:11" x14ac:dyDescent="0.3">
      <c r="A449">
        <v>34207</v>
      </c>
      <c r="B449">
        <v>1</v>
      </c>
      <c r="C449">
        <v>0</v>
      </c>
      <c r="D449">
        <v>0</v>
      </c>
      <c r="E449">
        <v>2</v>
      </c>
      <c r="F449">
        <v>0</v>
      </c>
      <c r="G449">
        <v>0</v>
      </c>
      <c r="H449">
        <v>0.33333333333333331</v>
      </c>
      <c r="I449">
        <v>0</v>
      </c>
      <c r="J449">
        <v>0.33333333333333331</v>
      </c>
      <c r="K449">
        <f t="shared" si="6"/>
        <v>7.2442909230943195E-2</v>
      </c>
    </row>
    <row r="450" spans="1:11" x14ac:dyDescent="0.3">
      <c r="A450">
        <v>34243</v>
      </c>
      <c r="B450">
        <v>1</v>
      </c>
      <c r="C450">
        <v>0</v>
      </c>
      <c r="D450">
        <v>0</v>
      </c>
      <c r="E450">
        <v>625</v>
      </c>
      <c r="F450">
        <v>56</v>
      </c>
      <c r="G450">
        <v>0</v>
      </c>
      <c r="H450">
        <v>1.5974440894568689E-3</v>
      </c>
      <c r="I450">
        <v>0</v>
      </c>
      <c r="J450">
        <v>1.5974440894568689E-3</v>
      </c>
      <c r="K450">
        <f t="shared" si="6"/>
        <v>3.9167175859519624E-3</v>
      </c>
    </row>
    <row r="451" spans="1:11" x14ac:dyDescent="0.3">
      <c r="A451">
        <v>34260</v>
      </c>
      <c r="B451">
        <v>5</v>
      </c>
      <c r="C451">
        <v>0</v>
      </c>
      <c r="D451">
        <v>0</v>
      </c>
      <c r="E451">
        <v>33</v>
      </c>
      <c r="F451">
        <v>306</v>
      </c>
      <c r="G451">
        <v>0</v>
      </c>
      <c r="H451">
        <v>0.13157894736842105</v>
      </c>
      <c r="I451">
        <v>0</v>
      </c>
      <c r="J451">
        <v>0.13157894736842105</v>
      </c>
      <c r="K451">
        <f t="shared" si="6"/>
        <v>4.5424659542397938E-3</v>
      </c>
    </row>
    <row r="452" spans="1:11" x14ac:dyDescent="0.3">
      <c r="A452">
        <v>34267</v>
      </c>
      <c r="B452">
        <v>1</v>
      </c>
      <c r="C452">
        <v>0</v>
      </c>
      <c r="D452">
        <v>0</v>
      </c>
      <c r="E452">
        <v>117</v>
      </c>
      <c r="F452">
        <v>25</v>
      </c>
      <c r="G452">
        <v>0</v>
      </c>
      <c r="H452">
        <v>8.4745762711864406E-3</v>
      </c>
      <c r="I452">
        <v>0</v>
      </c>
      <c r="J452">
        <v>8.4745762711864406E-3</v>
      </c>
      <c r="K452">
        <f t="shared" ref="K452:K515" si="7">(J452-$M$2)^2</f>
        <v>3.1032199893077173E-3</v>
      </c>
    </row>
    <row r="453" spans="1:11" x14ac:dyDescent="0.3">
      <c r="A453">
        <v>34314</v>
      </c>
      <c r="B453">
        <v>1</v>
      </c>
      <c r="C453">
        <v>0</v>
      </c>
      <c r="D453">
        <v>0</v>
      </c>
      <c r="E453">
        <v>9</v>
      </c>
      <c r="F453">
        <v>17</v>
      </c>
      <c r="G453">
        <v>0</v>
      </c>
      <c r="H453">
        <v>0.1</v>
      </c>
      <c r="I453">
        <v>0</v>
      </c>
      <c r="J453">
        <v>0.1</v>
      </c>
      <c r="K453">
        <f t="shared" si="7"/>
        <v>1.282991537474319E-3</v>
      </c>
    </row>
    <row r="454" spans="1:11" x14ac:dyDescent="0.3">
      <c r="A454">
        <v>34436</v>
      </c>
      <c r="B454">
        <v>0</v>
      </c>
      <c r="C454">
        <v>1</v>
      </c>
      <c r="D454">
        <v>0</v>
      </c>
      <c r="E454">
        <v>47</v>
      </c>
      <c r="F454">
        <v>31</v>
      </c>
      <c r="G454">
        <v>0</v>
      </c>
      <c r="H454">
        <v>0</v>
      </c>
      <c r="I454">
        <v>3.125E-2</v>
      </c>
      <c r="J454">
        <v>-3.125E-2</v>
      </c>
      <c r="K454">
        <f t="shared" si="7"/>
        <v>9.1071003348980727E-3</v>
      </c>
    </row>
    <row r="455" spans="1:11" x14ac:dyDescent="0.3">
      <c r="A455">
        <v>34595</v>
      </c>
      <c r="B455">
        <v>2</v>
      </c>
      <c r="C455">
        <v>1</v>
      </c>
      <c r="D455">
        <v>0</v>
      </c>
      <c r="E455">
        <v>124</v>
      </c>
      <c r="F455">
        <v>198</v>
      </c>
      <c r="G455">
        <v>0</v>
      </c>
      <c r="H455">
        <v>1.5873015873015872E-2</v>
      </c>
      <c r="I455">
        <v>5.0251256281407036E-3</v>
      </c>
      <c r="J455">
        <v>1.0847890244875168E-2</v>
      </c>
      <c r="K455">
        <f t="shared" si="7"/>
        <v>2.8444343296675154E-3</v>
      </c>
    </row>
    <row r="456" spans="1:11" x14ac:dyDescent="0.3">
      <c r="A456">
        <v>34714</v>
      </c>
      <c r="B456">
        <v>1</v>
      </c>
      <c r="C456">
        <v>0</v>
      </c>
      <c r="D456">
        <v>0</v>
      </c>
      <c r="E456">
        <v>41</v>
      </c>
      <c r="F456">
        <v>23</v>
      </c>
      <c r="G456">
        <v>0</v>
      </c>
      <c r="H456">
        <v>2.3809523809523808E-2</v>
      </c>
      <c r="I456">
        <v>0</v>
      </c>
      <c r="J456">
        <v>2.3809523809523808E-2</v>
      </c>
      <c r="K456">
        <f t="shared" si="7"/>
        <v>1.6298664856386747E-3</v>
      </c>
    </row>
    <row r="457" spans="1:11" x14ac:dyDescent="0.3">
      <c r="A457">
        <v>34716</v>
      </c>
      <c r="B457">
        <v>0</v>
      </c>
      <c r="C457">
        <v>1</v>
      </c>
      <c r="D457">
        <v>0</v>
      </c>
      <c r="E457">
        <v>10</v>
      </c>
      <c r="F457">
        <v>13</v>
      </c>
      <c r="G457">
        <v>0</v>
      </c>
      <c r="H457">
        <v>0</v>
      </c>
      <c r="I457">
        <v>7.1428571428571425E-2</v>
      </c>
      <c r="J457">
        <v>-7.1428571428571425E-2</v>
      </c>
      <c r="K457">
        <f t="shared" si="7"/>
        <v>1.8389990783089019E-2</v>
      </c>
    </row>
    <row r="458" spans="1:11" x14ac:dyDescent="0.3">
      <c r="A458">
        <v>34729</v>
      </c>
      <c r="B458">
        <v>2</v>
      </c>
      <c r="C458">
        <v>0</v>
      </c>
      <c r="D458">
        <v>0</v>
      </c>
      <c r="E458">
        <v>57</v>
      </c>
      <c r="F458">
        <v>17</v>
      </c>
      <c r="G458">
        <v>0</v>
      </c>
      <c r="H458">
        <v>3.3898305084745763E-2</v>
      </c>
      <c r="I458">
        <v>0</v>
      </c>
      <c r="J458">
        <v>3.3898305084745763E-2</v>
      </c>
      <c r="K458">
        <f t="shared" si="7"/>
        <v>9.1704940926749399E-4</v>
      </c>
    </row>
    <row r="459" spans="1:11" x14ac:dyDescent="0.3">
      <c r="A459">
        <v>34839</v>
      </c>
      <c r="B459">
        <v>0</v>
      </c>
      <c r="C459">
        <v>2</v>
      </c>
      <c r="D459">
        <v>0</v>
      </c>
      <c r="E459">
        <v>188</v>
      </c>
      <c r="F459">
        <v>89</v>
      </c>
      <c r="G459">
        <v>0</v>
      </c>
      <c r="H459">
        <v>0</v>
      </c>
      <c r="I459">
        <v>2.197802197802198E-2</v>
      </c>
      <c r="J459">
        <v>-2.197802197802198E-2</v>
      </c>
      <c r="K459">
        <f t="shared" si="7"/>
        <v>7.4233992545342407E-3</v>
      </c>
    </row>
    <row r="460" spans="1:11" x14ac:dyDescent="0.3">
      <c r="A460">
        <v>34853</v>
      </c>
      <c r="B460">
        <v>0</v>
      </c>
      <c r="C460">
        <v>1</v>
      </c>
      <c r="D460">
        <v>0</v>
      </c>
      <c r="E460">
        <v>2</v>
      </c>
      <c r="F460">
        <v>1</v>
      </c>
      <c r="G460">
        <v>0</v>
      </c>
      <c r="H460">
        <v>0</v>
      </c>
      <c r="I460">
        <v>0.5</v>
      </c>
      <c r="J460">
        <v>-0.5</v>
      </c>
      <c r="K460">
        <f t="shared" si="7"/>
        <v>0.31830034603998292</v>
      </c>
    </row>
    <row r="461" spans="1:11" x14ac:dyDescent="0.3">
      <c r="A461">
        <v>34953</v>
      </c>
      <c r="B461">
        <v>4</v>
      </c>
      <c r="C461">
        <v>2</v>
      </c>
      <c r="D461">
        <v>0</v>
      </c>
      <c r="E461">
        <v>6</v>
      </c>
      <c r="F461">
        <v>58</v>
      </c>
      <c r="G461">
        <v>0</v>
      </c>
      <c r="H461">
        <v>0.4</v>
      </c>
      <c r="I461">
        <v>3.3333333333333333E-2</v>
      </c>
      <c r="J461">
        <v>0.3666666666666667</v>
      </c>
      <c r="K461">
        <f t="shared" si="7"/>
        <v>9.1497500647470531E-2</v>
      </c>
    </row>
    <row r="462" spans="1:11" x14ac:dyDescent="0.3">
      <c r="A462">
        <v>35033</v>
      </c>
      <c r="B462">
        <v>1</v>
      </c>
      <c r="C462">
        <v>0</v>
      </c>
      <c r="D462">
        <v>0</v>
      </c>
      <c r="E462">
        <v>7</v>
      </c>
      <c r="F462">
        <v>9</v>
      </c>
      <c r="G462">
        <v>0</v>
      </c>
      <c r="H462">
        <v>0.125</v>
      </c>
      <c r="I462">
        <v>0</v>
      </c>
      <c r="J462">
        <v>0.125</v>
      </c>
      <c r="K462">
        <f t="shared" si="7"/>
        <v>3.6989350998697938E-3</v>
      </c>
    </row>
    <row r="463" spans="1:11" x14ac:dyDescent="0.3">
      <c r="A463">
        <v>35246</v>
      </c>
      <c r="B463">
        <v>1</v>
      </c>
      <c r="C463">
        <v>0</v>
      </c>
      <c r="D463">
        <v>0</v>
      </c>
      <c r="E463">
        <v>5</v>
      </c>
      <c r="F463">
        <v>20</v>
      </c>
      <c r="G463">
        <v>0</v>
      </c>
      <c r="H463">
        <v>0.16666666666666666</v>
      </c>
      <c r="I463">
        <v>0</v>
      </c>
      <c r="J463">
        <v>0.16666666666666666</v>
      </c>
      <c r="K463">
        <f t="shared" si="7"/>
        <v>1.0503285481640029E-2</v>
      </c>
    </row>
    <row r="464" spans="1:11" x14ac:dyDescent="0.3">
      <c r="A464">
        <v>35301</v>
      </c>
      <c r="B464">
        <v>1</v>
      </c>
      <c r="C464">
        <v>0</v>
      </c>
      <c r="D464">
        <v>0</v>
      </c>
      <c r="E464">
        <v>203</v>
      </c>
      <c r="F464">
        <v>26</v>
      </c>
      <c r="G464">
        <v>0</v>
      </c>
      <c r="H464">
        <v>4.9019607843137254E-3</v>
      </c>
      <c r="I464">
        <v>0</v>
      </c>
      <c r="J464">
        <v>4.9019607843137254E-3</v>
      </c>
      <c r="K464">
        <f t="shared" si="7"/>
        <v>3.5140197549518915E-3</v>
      </c>
    </row>
    <row r="465" spans="1:11" x14ac:dyDescent="0.3">
      <c r="A465">
        <v>35408</v>
      </c>
      <c r="B465">
        <v>0</v>
      </c>
      <c r="C465">
        <v>2</v>
      </c>
      <c r="D465">
        <v>0</v>
      </c>
      <c r="E465">
        <v>4</v>
      </c>
      <c r="F465">
        <v>40</v>
      </c>
      <c r="G465">
        <v>1</v>
      </c>
      <c r="H465">
        <v>0</v>
      </c>
      <c r="I465">
        <v>4.7619047619047616E-2</v>
      </c>
      <c r="J465">
        <v>-4.7619047619047616E-2</v>
      </c>
      <c r="K465">
        <f t="shared" si="7"/>
        <v>1.2499279436617588E-2</v>
      </c>
    </row>
    <row r="466" spans="1:11" x14ac:dyDescent="0.3">
      <c r="A466">
        <v>35625</v>
      </c>
      <c r="B466">
        <v>11</v>
      </c>
      <c r="C466">
        <v>4</v>
      </c>
      <c r="D466">
        <v>0</v>
      </c>
      <c r="E466">
        <v>282</v>
      </c>
      <c r="F466">
        <v>222</v>
      </c>
      <c r="G466">
        <v>2</v>
      </c>
      <c r="H466">
        <v>3.7542662116040959E-2</v>
      </c>
      <c r="I466">
        <v>1.7699115044247787E-2</v>
      </c>
      <c r="J466">
        <v>1.9843547071793172E-2</v>
      </c>
      <c r="K466">
        <f t="shared" si="7"/>
        <v>1.9658211492570364E-3</v>
      </c>
    </row>
    <row r="467" spans="1:11" x14ac:dyDescent="0.3">
      <c r="A467">
        <v>35657</v>
      </c>
      <c r="B467">
        <v>4</v>
      </c>
      <c r="C467">
        <v>0</v>
      </c>
      <c r="D467">
        <v>0</v>
      </c>
      <c r="E467">
        <v>332</v>
      </c>
      <c r="F467">
        <v>33</v>
      </c>
      <c r="G467">
        <v>0</v>
      </c>
      <c r="H467">
        <v>1.1904761904761904E-2</v>
      </c>
      <c r="I467">
        <v>0</v>
      </c>
      <c r="J467">
        <v>1.1904761904761904E-2</v>
      </c>
      <c r="K467">
        <f t="shared" si="7"/>
        <v>2.7328185307564754E-3</v>
      </c>
    </row>
    <row r="468" spans="1:11" x14ac:dyDescent="0.3">
      <c r="A468">
        <v>35830</v>
      </c>
      <c r="B468">
        <v>3</v>
      </c>
      <c r="C468">
        <v>0</v>
      </c>
      <c r="D468">
        <v>0</v>
      </c>
      <c r="E468">
        <v>35</v>
      </c>
      <c r="F468">
        <v>2</v>
      </c>
      <c r="G468">
        <v>0</v>
      </c>
      <c r="H468">
        <v>7.8947368421052627E-2</v>
      </c>
      <c r="I468">
        <v>0</v>
      </c>
      <c r="J468">
        <v>7.8947368421052627E-2</v>
      </c>
      <c r="K468">
        <f t="shared" si="7"/>
        <v>2.1804183396123103E-4</v>
      </c>
    </row>
    <row r="469" spans="1:11" x14ac:dyDescent="0.3">
      <c r="A469">
        <v>36088</v>
      </c>
      <c r="B469">
        <v>3</v>
      </c>
      <c r="C469">
        <v>0</v>
      </c>
      <c r="D469">
        <v>0</v>
      </c>
      <c r="E469">
        <v>94</v>
      </c>
      <c r="F469">
        <v>37</v>
      </c>
      <c r="G469">
        <v>0</v>
      </c>
      <c r="H469">
        <v>3.0927835051546393E-2</v>
      </c>
      <c r="I469">
        <v>0</v>
      </c>
      <c r="J469">
        <v>3.0927835051546393E-2</v>
      </c>
      <c r="K469">
        <f t="shared" si="7"/>
        <v>1.1057815419346457E-3</v>
      </c>
    </row>
    <row r="470" spans="1:11" x14ac:dyDescent="0.3">
      <c r="A470">
        <v>36245</v>
      </c>
      <c r="B470">
        <v>3</v>
      </c>
      <c r="C470">
        <v>1</v>
      </c>
      <c r="D470">
        <v>0</v>
      </c>
      <c r="E470">
        <v>87</v>
      </c>
      <c r="F470">
        <v>35</v>
      </c>
      <c r="G470">
        <v>1</v>
      </c>
      <c r="H470">
        <v>3.3333333333333333E-2</v>
      </c>
      <c r="I470">
        <v>2.7777777777777776E-2</v>
      </c>
      <c r="J470">
        <v>5.5555555555555566E-3</v>
      </c>
      <c r="K470">
        <f t="shared" si="7"/>
        <v>3.4369578326222754E-3</v>
      </c>
    </row>
    <row r="471" spans="1:11" x14ac:dyDescent="0.3">
      <c r="A471">
        <v>36331</v>
      </c>
      <c r="B471">
        <v>1</v>
      </c>
      <c r="C471">
        <v>0</v>
      </c>
      <c r="D471">
        <v>0</v>
      </c>
      <c r="E471">
        <v>26</v>
      </c>
      <c r="F471">
        <v>1</v>
      </c>
      <c r="G471">
        <v>0</v>
      </c>
      <c r="H471">
        <v>3.7037037037037035E-2</v>
      </c>
      <c r="I471">
        <v>0</v>
      </c>
      <c r="J471">
        <v>3.7037037037037035E-2</v>
      </c>
      <c r="K471">
        <f t="shared" si="7"/>
        <v>7.3680171503523364E-4</v>
      </c>
    </row>
    <row r="472" spans="1:11" x14ac:dyDescent="0.3">
      <c r="A472">
        <v>36521</v>
      </c>
      <c r="B472">
        <v>5</v>
      </c>
      <c r="C472">
        <v>0</v>
      </c>
      <c r="D472">
        <v>0</v>
      </c>
      <c r="E472">
        <v>0</v>
      </c>
      <c r="F472">
        <v>330</v>
      </c>
      <c r="G472">
        <v>0</v>
      </c>
      <c r="H472">
        <v>1</v>
      </c>
      <c r="I472">
        <v>0</v>
      </c>
      <c r="J472">
        <v>1</v>
      </c>
      <c r="K472">
        <f t="shared" si="7"/>
        <v>0.87575695978371149</v>
      </c>
    </row>
    <row r="473" spans="1:11" x14ac:dyDescent="0.3">
      <c r="A473">
        <v>37137</v>
      </c>
      <c r="B473">
        <v>0</v>
      </c>
      <c r="C473">
        <v>2</v>
      </c>
      <c r="D473">
        <v>0</v>
      </c>
      <c r="E473">
        <v>4</v>
      </c>
      <c r="F473">
        <v>37</v>
      </c>
      <c r="G473">
        <v>0</v>
      </c>
      <c r="H473">
        <v>0</v>
      </c>
      <c r="I473">
        <v>5.128205128205128E-2</v>
      </c>
      <c r="J473">
        <v>-5.128205128205128E-2</v>
      </c>
      <c r="K473">
        <f t="shared" si="7"/>
        <v>1.3331745943596636E-2</v>
      </c>
    </row>
    <row r="474" spans="1:11" x14ac:dyDescent="0.3">
      <c r="A474">
        <v>37138</v>
      </c>
      <c r="B474">
        <v>1</v>
      </c>
      <c r="C474">
        <v>0</v>
      </c>
      <c r="D474">
        <v>0</v>
      </c>
      <c r="E474">
        <v>390</v>
      </c>
      <c r="F474">
        <v>24</v>
      </c>
      <c r="G474">
        <v>0</v>
      </c>
      <c r="H474">
        <v>2.5575447570332483E-3</v>
      </c>
      <c r="I474">
        <v>0</v>
      </c>
      <c r="J474">
        <v>2.5575447570332483E-3</v>
      </c>
      <c r="K474">
        <f t="shared" si="7"/>
        <v>3.797466104395875E-3</v>
      </c>
    </row>
    <row r="475" spans="1:11" x14ac:dyDescent="0.3">
      <c r="A475">
        <v>37355</v>
      </c>
      <c r="B475">
        <v>1</v>
      </c>
      <c r="C475">
        <v>0</v>
      </c>
      <c r="D475">
        <v>0</v>
      </c>
      <c r="E475">
        <v>84</v>
      </c>
      <c r="F475">
        <v>88</v>
      </c>
      <c r="G475">
        <v>0</v>
      </c>
      <c r="H475">
        <v>1.1764705882352941E-2</v>
      </c>
      <c r="I475">
        <v>0</v>
      </c>
      <c r="J475">
        <v>1.1764705882352941E-2</v>
      </c>
      <c r="K475">
        <f t="shared" si="7"/>
        <v>2.7474813864591455E-3</v>
      </c>
    </row>
    <row r="476" spans="1:11" x14ac:dyDescent="0.3">
      <c r="A476">
        <v>37612</v>
      </c>
      <c r="B476">
        <v>2</v>
      </c>
      <c r="C476">
        <v>0</v>
      </c>
      <c r="D476">
        <v>0</v>
      </c>
      <c r="E476">
        <v>0</v>
      </c>
      <c r="F476">
        <v>50</v>
      </c>
      <c r="G476">
        <v>0</v>
      </c>
      <c r="H476">
        <v>1</v>
      </c>
      <c r="I476">
        <v>0</v>
      </c>
      <c r="J476">
        <v>1</v>
      </c>
      <c r="K476">
        <f t="shared" si="7"/>
        <v>0.87575695978371149</v>
      </c>
    </row>
    <row r="477" spans="1:11" x14ac:dyDescent="0.3">
      <c r="A477">
        <v>37618</v>
      </c>
      <c r="B477">
        <v>3</v>
      </c>
      <c r="C477">
        <v>1</v>
      </c>
      <c r="D477">
        <v>0</v>
      </c>
      <c r="E477">
        <v>415</v>
      </c>
      <c r="F477">
        <v>55</v>
      </c>
      <c r="G477">
        <v>0</v>
      </c>
      <c r="H477">
        <v>7.1770334928229667E-3</v>
      </c>
      <c r="I477">
        <v>1.7857142857142856E-2</v>
      </c>
      <c r="J477">
        <v>-1.068010936431989E-2</v>
      </c>
      <c r="K477">
        <f t="shared" si="7"/>
        <v>5.6042049723218938E-3</v>
      </c>
    </row>
    <row r="478" spans="1:11" x14ac:dyDescent="0.3">
      <c r="A478">
        <v>37751</v>
      </c>
      <c r="B478">
        <v>7</v>
      </c>
      <c r="C478">
        <v>4</v>
      </c>
      <c r="D478">
        <v>0</v>
      </c>
      <c r="E478">
        <v>264</v>
      </c>
      <c r="F478">
        <v>144</v>
      </c>
      <c r="G478">
        <v>2</v>
      </c>
      <c r="H478">
        <v>2.5830258302583026E-2</v>
      </c>
      <c r="I478">
        <v>2.7027027027027029E-2</v>
      </c>
      <c r="J478">
        <v>-1.1967687244440021E-3</v>
      </c>
      <c r="K478">
        <f t="shared" si="7"/>
        <v>4.2742694784522559E-3</v>
      </c>
    </row>
    <row r="479" spans="1:11" x14ac:dyDescent="0.3">
      <c r="A479">
        <v>37923</v>
      </c>
      <c r="B479">
        <v>0</v>
      </c>
      <c r="C479">
        <v>1</v>
      </c>
      <c r="D479">
        <v>0</v>
      </c>
      <c r="E479">
        <v>130</v>
      </c>
      <c r="F479">
        <v>96</v>
      </c>
      <c r="G479">
        <v>0</v>
      </c>
      <c r="H479">
        <v>0</v>
      </c>
      <c r="I479">
        <v>1.0309278350515464E-2</v>
      </c>
      <c r="J479">
        <v>-1.0309278350515464E-2</v>
      </c>
      <c r="K479">
        <f t="shared" si="7"/>
        <v>5.5488207503119683E-3</v>
      </c>
    </row>
    <row r="480" spans="1:11" x14ac:dyDescent="0.3">
      <c r="A480">
        <v>38074</v>
      </c>
      <c r="B480">
        <v>4</v>
      </c>
      <c r="C480">
        <v>2</v>
      </c>
      <c r="D480">
        <v>0</v>
      </c>
      <c r="E480">
        <v>263</v>
      </c>
      <c r="F480">
        <v>81</v>
      </c>
      <c r="G480">
        <v>0</v>
      </c>
      <c r="H480">
        <v>1.4981273408239701E-2</v>
      </c>
      <c r="I480">
        <v>2.4096385542168676E-2</v>
      </c>
      <c r="J480">
        <v>-9.1151121339289754E-3</v>
      </c>
      <c r="K480">
        <f t="shared" si="7"/>
        <v>5.3723389280213914E-3</v>
      </c>
    </row>
    <row r="481" spans="1:11" x14ac:dyDescent="0.3">
      <c r="A481">
        <v>38193</v>
      </c>
      <c r="B481">
        <v>1</v>
      </c>
      <c r="C481">
        <v>0</v>
      </c>
      <c r="D481">
        <v>0</v>
      </c>
      <c r="E481">
        <v>0</v>
      </c>
      <c r="F481">
        <v>358</v>
      </c>
      <c r="G481">
        <v>0</v>
      </c>
      <c r="H481">
        <v>1</v>
      </c>
      <c r="I481">
        <v>0</v>
      </c>
      <c r="J481">
        <v>1</v>
      </c>
      <c r="K481">
        <f t="shared" si="7"/>
        <v>0.87575695978371149</v>
      </c>
    </row>
    <row r="482" spans="1:11" x14ac:dyDescent="0.3">
      <c r="A482">
        <v>38247</v>
      </c>
      <c r="B482">
        <v>0</v>
      </c>
      <c r="C482">
        <v>1</v>
      </c>
      <c r="D482">
        <v>0</v>
      </c>
      <c r="E482">
        <v>0</v>
      </c>
      <c r="F482">
        <v>32</v>
      </c>
      <c r="G482">
        <v>0</v>
      </c>
      <c r="H482">
        <v>0</v>
      </c>
      <c r="I482">
        <v>3.0303030303030304E-2</v>
      </c>
      <c r="J482">
        <v>-3.0303030303030304E-2</v>
      </c>
      <c r="K482">
        <f t="shared" si="7"/>
        <v>8.9272563123533651E-3</v>
      </c>
    </row>
    <row r="483" spans="1:11" x14ac:dyDescent="0.3">
      <c r="A483">
        <v>38369</v>
      </c>
      <c r="B483">
        <v>1</v>
      </c>
      <c r="C483">
        <v>0</v>
      </c>
      <c r="D483">
        <v>0</v>
      </c>
      <c r="E483">
        <v>0</v>
      </c>
      <c r="F483">
        <v>46</v>
      </c>
      <c r="G483">
        <v>0</v>
      </c>
      <c r="H483">
        <v>1</v>
      </c>
      <c r="I483">
        <v>0</v>
      </c>
      <c r="J483">
        <v>1</v>
      </c>
      <c r="K483">
        <f t="shared" si="7"/>
        <v>0.87575695978371149</v>
      </c>
    </row>
    <row r="484" spans="1:11" x14ac:dyDescent="0.3">
      <c r="A484">
        <v>38507</v>
      </c>
      <c r="B484">
        <v>2</v>
      </c>
      <c r="C484">
        <v>1</v>
      </c>
      <c r="D484">
        <v>0</v>
      </c>
      <c r="E484">
        <v>6</v>
      </c>
      <c r="F484">
        <v>3</v>
      </c>
      <c r="G484">
        <v>0</v>
      </c>
      <c r="H484">
        <v>0.25</v>
      </c>
      <c r="I484">
        <v>0.25</v>
      </c>
      <c r="J484">
        <v>0</v>
      </c>
      <c r="K484">
        <f t="shared" si="7"/>
        <v>4.119217287892417E-3</v>
      </c>
    </row>
    <row r="485" spans="1:11" x14ac:dyDescent="0.3">
      <c r="A485">
        <v>38514</v>
      </c>
      <c r="B485">
        <v>0</v>
      </c>
      <c r="C485">
        <v>1</v>
      </c>
      <c r="D485">
        <v>0</v>
      </c>
      <c r="E485">
        <v>4</v>
      </c>
      <c r="F485">
        <v>5</v>
      </c>
      <c r="G485">
        <v>0</v>
      </c>
      <c r="H485">
        <v>0</v>
      </c>
      <c r="I485">
        <v>0.16666666666666666</v>
      </c>
      <c r="J485">
        <v>-0.16666666666666666</v>
      </c>
      <c r="K485">
        <f t="shared" si="7"/>
        <v>5.3290704649700357E-2</v>
      </c>
    </row>
    <row r="486" spans="1:11" x14ac:dyDescent="0.3">
      <c r="A486">
        <v>38682</v>
      </c>
      <c r="B486">
        <v>2</v>
      </c>
      <c r="C486">
        <v>0</v>
      </c>
      <c r="D486">
        <v>0</v>
      </c>
      <c r="E486">
        <v>24</v>
      </c>
      <c r="F486">
        <v>117</v>
      </c>
      <c r="G486">
        <v>0</v>
      </c>
      <c r="H486">
        <v>7.6923076923076927E-2</v>
      </c>
      <c r="I486">
        <v>0</v>
      </c>
      <c r="J486">
        <v>7.6923076923076927E-2</v>
      </c>
      <c r="K486">
        <f t="shared" si="7"/>
        <v>1.623572431921046E-4</v>
      </c>
    </row>
    <row r="487" spans="1:11" x14ac:dyDescent="0.3">
      <c r="A487">
        <v>38754</v>
      </c>
      <c r="B487">
        <v>1</v>
      </c>
      <c r="C487">
        <v>0</v>
      </c>
      <c r="D487">
        <v>0</v>
      </c>
      <c r="E487">
        <v>0</v>
      </c>
      <c r="F487">
        <v>146</v>
      </c>
      <c r="G487">
        <v>0</v>
      </c>
      <c r="H487">
        <v>1</v>
      </c>
      <c r="I487">
        <v>0</v>
      </c>
      <c r="J487">
        <v>1</v>
      </c>
      <c r="K487">
        <f t="shared" si="7"/>
        <v>0.87575695978371149</v>
      </c>
    </row>
    <row r="488" spans="1:11" x14ac:dyDescent="0.3">
      <c r="A488">
        <v>39022</v>
      </c>
      <c r="B488">
        <v>0</v>
      </c>
      <c r="C488">
        <v>1</v>
      </c>
      <c r="D488">
        <v>0</v>
      </c>
      <c r="E488">
        <v>0</v>
      </c>
      <c r="F488">
        <v>228</v>
      </c>
      <c r="G488">
        <v>0</v>
      </c>
      <c r="H488">
        <v>0</v>
      </c>
      <c r="I488">
        <v>4.3668122270742356E-3</v>
      </c>
      <c r="J488">
        <v>-4.3668122270742356E-3</v>
      </c>
      <c r="K488">
        <f t="shared" si="7"/>
        <v>4.6988202124830505E-3</v>
      </c>
    </row>
    <row r="489" spans="1:11" x14ac:dyDescent="0.3">
      <c r="A489">
        <v>39094</v>
      </c>
      <c r="B489">
        <v>1</v>
      </c>
      <c r="C489">
        <v>0</v>
      </c>
      <c r="D489">
        <v>0</v>
      </c>
      <c r="E489">
        <v>194</v>
      </c>
      <c r="F489">
        <v>33</v>
      </c>
      <c r="G489">
        <v>0</v>
      </c>
      <c r="H489">
        <v>5.1282051282051282E-3</v>
      </c>
      <c r="I489">
        <v>0</v>
      </c>
      <c r="J489">
        <v>5.1282051282051282E-3</v>
      </c>
      <c r="K489">
        <f t="shared" si="7"/>
        <v>3.4872477885284376E-3</v>
      </c>
    </row>
    <row r="490" spans="1:11" x14ac:dyDescent="0.3">
      <c r="A490">
        <v>39168</v>
      </c>
      <c r="B490">
        <v>0</v>
      </c>
      <c r="C490">
        <v>1</v>
      </c>
      <c r="D490">
        <v>0</v>
      </c>
      <c r="E490">
        <v>6</v>
      </c>
      <c r="F490">
        <v>1</v>
      </c>
      <c r="G490">
        <v>0</v>
      </c>
      <c r="H490">
        <v>0</v>
      </c>
      <c r="I490">
        <v>0.5</v>
      </c>
      <c r="J490">
        <v>-0.5</v>
      </c>
      <c r="K490">
        <f t="shared" si="7"/>
        <v>0.31830034603998292</v>
      </c>
    </row>
    <row r="491" spans="1:11" x14ac:dyDescent="0.3">
      <c r="A491">
        <v>39297</v>
      </c>
      <c r="B491">
        <v>1</v>
      </c>
      <c r="C491">
        <v>0</v>
      </c>
      <c r="D491">
        <v>0</v>
      </c>
      <c r="E491">
        <v>20</v>
      </c>
      <c r="F491">
        <v>1</v>
      </c>
      <c r="G491">
        <v>0</v>
      </c>
      <c r="H491">
        <v>4.7619047619047616E-2</v>
      </c>
      <c r="I491">
        <v>0</v>
      </c>
      <c r="J491">
        <v>4.7619047619047616E-2</v>
      </c>
      <c r="K491">
        <f t="shared" si="7"/>
        <v>2.7430253145749474E-4</v>
      </c>
    </row>
    <row r="492" spans="1:11" x14ac:dyDescent="0.3">
      <c r="A492">
        <v>39681</v>
      </c>
      <c r="B492">
        <v>1</v>
      </c>
      <c r="C492">
        <v>2</v>
      </c>
      <c r="D492">
        <v>0</v>
      </c>
      <c r="E492">
        <v>33</v>
      </c>
      <c r="F492">
        <v>161</v>
      </c>
      <c r="G492">
        <v>0</v>
      </c>
      <c r="H492">
        <v>2.9411764705882353E-2</v>
      </c>
      <c r="I492">
        <v>1.2269938650306749E-2</v>
      </c>
      <c r="J492">
        <v>1.7141826055575606E-2</v>
      </c>
      <c r="K492">
        <f t="shared" si="7"/>
        <v>2.2126959981743524E-3</v>
      </c>
    </row>
    <row r="493" spans="1:11" x14ac:dyDescent="0.3">
      <c r="A493">
        <v>39713</v>
      </c>
      <c r="B493">
        <v>1</v>
      </c>
      <c r="C493">
        <v>0</v>
      </c>
      <c r="D493">
        <v>0</v>
      </c>
      <c r="E493">
        <v>0</v>
      </c>
      <c r="F493">
        <v>96</v>
      </c>
      <c r="G493">
        <v>0</v>
      </c>
      <c r="H493">
        <v>1</v>
      </c>
      <c r="I493">
        <v>0</v>
      </c>
      <c r="J493">
        <v>1</v>
      </c>
      <c r="K493">
        <f t="shared" si="7"/>
        <v>0.87575695978371149</v>
      </c>
    </row>
    <row r="494" spans="1:11" x14ac:dyDescent="0.3">
      <c r="A494">
        <v>40738</v>
      </c>
      <c r="B494">
        <v>1</v>
      </c>
      <c r="C494">
        <v>0</v>
      </c>
      <c r="D494">
        <v>0</v>
      </c>
      <c r="E494">
        <v>64</v>
      </c>
      <c r="F494">
        <v>76</v>
      </c>
      <c r="G494">
        <v>1</v>
      </c>
      <c r="H494">
        <v>1.5384615384615385E-2</v>
      </c>
      <c r="I494">
        <v>0</v>
      </c>
      <c r="J494">
        <v>1.5384615384615385E-2</v>
      </c>
      <c r="K494">
        <f t="shared" si="7"/>
        <v>2.3810997168221765E-3</v>
      </c>
    </row>
    <row r="495" spans="1:11" x14ac:dyDescent="0.3">
      <c r="A495">
        <v>40989</v>
      </c>
      <c r="B495">
        <v>0</v>
      </c>
      <c r="C495">
        <v>1</v>
      </c>
      <c r="D495">
        <v>0</v>
      </c>
      <c r="E495">
        <v>15</v>
      </c>
      <c r="F495">
        <v>0</v>
      </c>
      <c r="G495">
        <v>0</v>
      </c>
      <c r="H495">
        <v>0</v>
      </c>
      <c r="I495">
        <v>1</v>
      </c>
      <c r="J495">
        <v>-1</v>
      </c>
      <c r="K495">
        <f t="shared" si="7"/>
        <v>1.1324814747920735</v>
      </c>
    </row>
    <row r="496" spans="1:11" x14ac:dyDescent="0.3">
      <c r="A496">
        <v>41132</v>
      </c>
      <c r="B496">
        <v>1</v>
      </c>
      <c r="C496">
        <v>4</v>
      </c>
      <c r="D496">
        <v>0</v>
      </c>
      <c r="E496">
        <v>99</v>
      </c>
      <c r="F496">
        <v>30</v>
      </c>
      <c r="G496">
        <v>1</v>
      </c>
      <c r="H496">
        <v>0.01</v>
      </c>
      <c r="I496">
        <v>0.11764705882352941</v>
      </c>
      <c r="J496">
        <v>-0.10764705882352942</v>
      </c>
      <c r="K496">
        <f t="shared" si="7"/>
        <v>2.9524926045522419E-2</v>
      </c>
    </row>
    <row r="497" spans="1:11" x14ac:dyDescent="0.3">
      <c r="A497">
        <v>41558</v>
      </c>
      <c r="B497">
        <v>1</v>
      </c>
      <c r="C497">
        <v>0</v>
      </c>
      <c r="D497">
        <v>0</v>
      </c>
      <c r="E497">
        <v>162</v>
      </c>
      <c r="F497">
        <v>38</v>
      </c>
      <c r="G497">
        <v>0</v>
      </c>
      <c r="H497">
        <v>6.1349693251533744E-3</v>
      </c>
      <c r="I497">
        <v>0</v>
      </c>
      <c r="J497">
        <v>6.1349693251533744E-3</v>
      </c>
      <c r="K497">
        <f t="shared" si="7"/>
        <v>3.3693566242174009E-3</v>
      </c>
    </row>
    <row r="498" spans="1:11" x14ac:dyDescent="0.3">
      <c r="A498">
        <v>41611</v>
      </c>
      <c r="B498">
        <v>1</v>
      </c>
      <c r="C498">
        <v>0</v>
      </c>
      <c r="D498">
        <v>0</v>
      </c>
      <c r="E498">
        <v>22</v>
      </c>
      <c r="F498">
        <v>59</v>
      </c>
      <c r="G498">
        <v>0</v>
      </c>
      <c r="H498">
        <v>4.3478260869565216E-2</v>
      </c>
      <c r="I498">
        <v>0</v>
      </c>
      <c r="J498">
        <v>4.3478260869565216E-2</v>
      </c>
      <c r="K498">
        <f t="shared" si="7"/>
        <v>4.2860873856129657E-4</v>
      </c>
    </row>
    <row r="499" spans="1:11" x14ac:dyDescent="0.3">
      <c r="A499">
        <v>41812</v>
      </c>
      <c r="B499">
        <v>1</v>
      </c>
      <c r="C499">
        <v>0</v>
      </c>
      <c r="D499">
        <v>0</v>
      </c>
      <c r="E499">
        <v>0</v>
      </c>
      <c r="F499">
        <v>211</v>
      </c>
      <c r="G499">
        <v>0</v>
      </c>
      <c r="H499">
        <v>1</v>
      </c>
      <c r="I499">
        <v>0</v>
      </c>
      <c r="J499">
        <v>1</v>
      </c>
      <c r="K499">
        <f t="shared" si="7"/>
        <v>0.87575695978371149</v>
      </c>
    </row>
    <row r="500" spans="1:11" x14ac:dyDescent="0.3">
      <c r="A500">
        <v>41822</v>
      </c>
      <c r="B500">
        <v>0</v>
      </c>
      <c r="C500">
        <v>1</v>
      </c>
      <c r="D500">
        <v>0</v>
      </c>
      <c r="E500">
        <v>0</v>
      </c>
      <c r="F500">
        <v>3</v>
      </c>
      <c r="G500">
        <v>0</v>
      </c>
      <c r="H500">
        <v>0</v>
      </c>
      <c r="I500">
        <v>0.25</v>
      </c>
      <c r="J500">
        <v>-0.25</v>
      </c>
      <c r="K500">
        <f t="shared" si="7"/>
        <v>9.8709781663937651E-2</v>
      </c>
    </row>
    <row r="501" spans="1:11" x14ac:dyDescent="0.3">
      <c r="A501">
        <v>42294</v>
      </c>
      <c r="B501">
        <v>1</v>
      </c>
      <c r="C501">
        <v>0</v>
      </c>
      <c r="D501">
        <v>0</v>
      </c>
      <c r="E501">
        <v>0</v>
      </c>
      <c r="F501">
        <v>46</v>
      </c>
      <c r="G501">
        <v>0</v>
      </c>
      <c r="H501">
        <v>1</v>
      </c>
      <c r="I501">
        <v>0</v>
      </c>
      <c r="J501">
        <v>1</v>
      </c>
      <c r="K501">
        <f t="shared" si="7"/>
        <v>0.87575695978371149</v>
      </c>
    </row>
    <row r="502" spans="1:11" x14ac:dyDescent="0.3">
      <c r="A502">
        <v>42425</v>
      </c>
      <c r="B502">
        <v>1</v>
      </c>
      <c r="C502">
        <v>0</v>
      </c>
      <c r="D502">
        <v>0</v>
      </c>
      <c r="E502">
        <v>1</v>
      </c>
      <c r="F502">
        <v>18</v>
      </c>
      <c r="G502">
        <v>0</v>
      </c>
      <c r="H502">
        <v>0.5</v>
      </c>
      <c r="I502">
        <v>0</v>
      </c>
      <c r="J502">
        <v>0.5</v>
      </c>
      <c r="K502">
        <f t="shared" si="7"/>
        <v>0.18993808853580194</v>
      </c>
    </row>
    <row r="503" spans="1:11" x14ac:dyDescent="0.3">
      <c r="A503">
        <v>42924</v>
      </c>
      <c r="B503">
        <v>0</v>
      </c>
      <c r="C503">
        <v>4</v>
      </c>
      <c r="D503">
        <v>0</v>
      </c>
      <c r="E503">
        <v>19</v>
      </c>
      <c r="F503">
        <v>170</v>
      </c>
      <c r="G503">
        <v>0</v>
      </c>
      <c r="H503">
        <v>0</v>
      </c>
      <c r="I503">
        <v>2.2988505747126436E-2</v>
      </c>
      <c r="J503">
        <v>-2.2988505747126436E-2</v>
      </c>
      <c r="K503">
        <f t="shared" si="7"/>
        <v>7.5985451787270696E-3</v>
      </c>
    </row>
    <row r="504" spans="1:11" x14ac:dyDescent="0.3">
      <c r="A504">
        <v>43348</v>
      </c>
      <c r="B504">
        <v>1</v>
      </c>
      <c r="C504">
        <v>0</v>
      </c>
      <c r="D504">
        <v>0</v>
      </c>
      <c r="E504">
        <v>0</v>
      </c>
      <c r="F504">
        <v>39</v>
      </c>
      <c r="G504">
        <v>0</v>
      </c>
      <c r="H504">
        <v>1</v>
      </c>
      <c r="I504">
        <v>0</v>
      </c>
      <c r="J504">
        <v>1</v>
      </c>
      <c r="K504">
        <f t="shared" si="7"/>
        <v>0.87575695978371149</v>
      </c>
    </row>
    <row r="505" spans="1:11" x14ac:dyDescent="0.3">
      <c r="A505">
        <v>43354</v>
      </c>
      <c r="B505">
        <v>0</v>
      </c>
      <c r="C505">
        <v>1</v>
      </c>
      <c r="D505">
        <v>0</v>
      </c>
      <c r="E505">
        <v>6</v>
      </c>
      <c r="F505">
        <v>119</v>
      </c>
      <c r="G505">
        <v>0</v>
      </c>
      <c r="H505">
        <v>0</v>
      </c>
      <c r="I505">
        <v>8.3333333333333332E-3</v>
      </c>
      <c r="J505">
        <v>-8.3333333333333332E-3</v>
      </c>
      <c r="K505">
        <f t="shared" si="7"/>
        <v>5.2583472115383693E-3</v>
      </c>
    </row>
    <row r="506" spans="1:11" x14ac:dyDescent="0.3">
      <c r="A506">
        <v>43383</v>
      </c>
      <c r="B506">
        <v>0</v>
      </c>
      <c r="C506">
        <v>1</v>
      </c>
      <c r="D506">
        <v>0</v>
      </c>
      <c r="E506">
        <v>1</v>
      </c>
      <c r="F506">
        <v>2</v>
      </c>
      <c r="G506">
        <v>0</v>
      </c>
      <c r="H506">
        <v>0</v>
      </c>
      <c r="I506">
        <v>0.33333333333333331</v>
      </c>
      <c r="J506">
        <v>-0.33333333333333331</v>
      </c>
      <c r="K506">
        <f t="shared" si="7"/>
        <v>0.15801774756706383</v>
      </c>
    </row>
    <row r="507" spans="1:11" x14ac:dyDescent="0.3">
      <c r="A507">
        <v>43494</v>
      </c>
      <c r="B507">
        <v>7</v>
      </c>
      <c r="C507">
        <v>0</v>
      </c>
      <c r="D507">
        <v>0</v>
      </c>
      <c r="E507">
        <v>92</v>
      </c>
      <c r="F507">
        <v>181</v>
      </c>
      <c r="G507">
        <v>1</v>
      </c>
      <c r="H507">
        <v>7.0707070707070704E-2</v>
      </c>
      <c r="I507">
        <v>0</v>
      </c>
      <c r="J507">
        <v>7.0707070707070704E-2</v>
      </c>
      <c r="K507">
        <f t="shared" si="7"/>
        <v>4.2587918399770971E-5</v>
      </c>
    </row>
    <row r="508" spans="1:11" x14ac:dyDescent="0.3">
      <c r="A508">
        <v>44885</v>
      </c>
      <c r="B508">
        <v>0</v>
      </c>
      <c r="C508">
        <v>1</v>
      </c>
      <c r="D508">
        <v>0</v>
      </c>
      <c r="E508">
        <v>0</v>
      </c>
      <c r="F508">
        <v>44</v>
      </c>
      <c r="G508">
        <v>0</v>
      </c>
      <c r="H508">
        <v>0</v>
      </c>
      <c r="I508">
        <v>2.2222222222222223E-2</v>
      </c>
      <c r="J508">
        <v>-2.2222222222222223E-2</v>
      </c>
      <c r="K508">
        <f t="shared" si="7"/>
        <v>7.4655390595902661E-3</v>
      </c>
    </row>
    <row r="509" spans="1:11" x14ac:dyDescent="0.3">
      <c r="A509">
        <v>46710</v>
      </c>
      <c r="B509">
        <v>1</v>
      </c>
      <c r="C509">
        <v>1</v>
      </c>
      <c r="D509">
        <v>0</v>
      </c>
      <c r="E509">
        <v>14</v>
      </c>
      <c r="F509">
        <v>98</v>
      </c>
      <c r="G509">
        <v>0</v>
      </c>
      <c r="H509">
        <v>6.6666666666666666E-2</v>
      </c>
      <c r="I509">
        <v>1.0101010101010102E-2</v>
      </c>
      <c r="J509">
        <v>5.6565656565656562E-2</v>
      </c>
      <c r="K509">
        <f t="shared" si="7"/>
        <v>5.7995416622348765E-5</v>
      </c>
    </row>
    <row r="510" spans="1:11" x14ac:dyDescent="0.3">
      <c r="A510">
        <v>46727</v>
      </c>
      <c r="B510">
        <v>1</v>
      </c>
      <c r="C510">
        <v>0</v>
      </c>
      <c r="D510">
        <v>0</v>
      </c>
      <c r="E510">
        <v>0</v>
      </c>
      <c r="F510">
        <v>198</v>
      </c>
      <c r="G510">
        <v>0</v>
      </c>
      <c r="H510">
        <v>1</v>
      </c>
      <c r="I510">
        <v>0</v>
      </c>
      <c r="J510">
        <v>1</v>
      </c>
      <c r="K510">
        <f t="shared" si="7"/>
        <v>0.87575695978371149</v>
      </c>
    </row>
    <row r="511" spans="1:11" x14ac:dyDescent="0.3">
      <c r="A511">
        <v>46783</v>
      </c>
      <c r="B511">
        <v>3</v>
      </c>
      <c r="C511">
        <v>2</v>
      </c>
      <c r="D511">
        <v>0</v>
      </c>
      <c r="E511">
        <v>55</v>
      </c>
      <c r="F511">
        <v>88</v>
      </c>
      <c r="G511">
        <v>0</v>
      </c>
      <c r="H511">
        <v>5.1724137931034482E-2</v>
      </c>
      <c r="I511">
        <v>2.2222222222222223E-2</v>
      </c>
      <c r="J511">
        <v>2.9501915708812259E-2</v>
      </c>
      <c r="K511">
        <f t="shared" si="7"/>
        <v>1.2026478173010789E-3</v>
      </c>
    </row>
    <row r="512" spans="1:11" x14ac:dyDescent="0.3">
      <c r="A512">
        <v>46784</v>
      </c>
      <c r="B512">
        <v>2</v>
      </c>
      <c r="C512">
        <v>1</v>
      </c>
      <c r="D512">
        <v>0</v>
      </c>
      <c r="E512">
        <v>354</v>
      </c>
      <c r="F512">
        <v>29</v>
      </c>
      <c r="G512">
        <v>0</v>
      </c>
      <c r="H512">
        <v>5.6179775280898875E-3</v>
      </c>
      <c r="I512">
        <v>3.3333333333333333E-2</v>
      </c>
      <c r="J512">
        <v>-2.7715355805243445E-2</v>
      </c>
      <c r="K512">
        <f t="shared" si="7"/>
        <v>8.4449638739963126E-3</v>
      </c>
    </row>
    <row r="513" spans="1:11" x14ac:dyDescent="0.3">
      <c r="A513">
        <v>46803</v>
      </c>
      <c r="B513">
        <v>0</v>
      </c>
      <c r="C513">
        <v>1</v>
      </c>
      <c r="D513">
        <v>0</v>
      </c>
      <c r="E513">
        <v>7</v>
      </c>
      <c r="F513">
        <v>7</v>
      </c>
      <c r="G513">
        <v>0</v>
      </c>
      <c r="H513">
        <v>0</v>
      </c>
      <c r="I513">
        <v>0.125</v>
      </c>
      <c r="J513">
        <v>-0.125</v>
      </c>
      <c r="K513">
        <f t="shared" si="7"/>
        <v>3.5789499475915032E-2</v>
      </c>
    </row>
    <row r="514" spans="1:11" x14ac:dyDescent="0.3">
      <c r="A514">
        <v>46857</v>
      </c>
      <c r="B514">
        <v>22</v>
      </c>
      <c r="C514">
        <v>2</v>
      </c>
      <c r="D514">
        <v>0</v>
      </c>
      <c r="E514">
        <v>905</v>
      </c>
      <c r="F514">
        <v>429</v>
      </c>
      <c r="G514">
        <v>0</v>
      </c>
      <c r="H514">
        <v>2.3732470334412083E-2</v>
      </c>
      <c r="I514">
        <v>4.6403712296983757E-3</v>
      </c>
      <c r="J514">
        <v>1.9092099104713708E-2</v>
      </c>
      <c r="K514">
        <f t="shared" si="7"/>
        <v>2.0330205945420224E-3</v>
      </c>
    </row>
    <row r="515" spans="1:11" x14ac:dyDescent="0.3">
      <c r="A515">
        <v>46894</v>
      </c>
      <c r="B515">
        <v>4</v>
      </c>
      <c r="C515">
        <v>0</v>
      </c>
      <c r="D515">
        <v>0</v>
      </c>
      <c r="E515">
        <v>333</v>
      </c>
      <c r="F515">
        <v>7</v>
      </c>
      <c r="G515">
        <v>0</v>
      </c>
      <c r="H515">
        <v>1.1869436201780416E-2</v>
      </c>
      <c r="I515">
        <v>0</v>
      </c>
      <c r="J515">
        <v>1.1869436201780416E-2</v>
      </c>
      <c r="K515">
        <f t="shared" si="7"/>
        <v>2.7365131774781666E-3</v>
      </c>
    </row>
    <row r="516" spans="1:11" x14ac:dyDescent="0.3">
      <c r="A516">
        <v>46974</v>
      </c>
      <c r="B516">
        <v>0</v>
      </c>
      <c r="C516">
        <v>1</v>
      </c>
      <c r="D516">
        <v>0</v>
      </c>
      <c r="E516">
        <v>58</v>
      </c>
      <c r="F516">
        <v>173</v>
      </c>
      <c r="G516">
        <v>0</v>
      </c>
      <c r="H516">
        <v>0</v>
      </c>
      <c r="I516">
        <v>5.7471264367816091E-3</v>
      </c>
      <c r="J516">
        <v>-5.7471264367816091E-3</v>
      </c>
      <c r="K516">
        <f t="shared" ref="K516:K579" si="8">(J516-$M$2)^2</f>
        <v>4.8899608737600188E-3</v>
      </c>
    </row>
    <row r="517" spans="1:11" x14ac:dyDescent="0.3">
      <c r="A517">
        <v>47018</v>
      </c>
      <c r="B517">
        <v>0</v>
      </c>
      <c r="C517">
        <v>1</v>
      </c>
      <c r="D517">
        <v>0</v>
      </c>
      <c r="E517">
        <v>23</v>
      </c>
      <c r="F517">
        <v>276</v>
      </c>
      <c r="G517">
        <v>0</v>
      </c>
      <c r="H517">
        <v>0</v>
      </c>
      <c r="I517">
        <v>3.6101083032490976E-3</v>
      </c>
      <c r="J517">
        <v>-3.6101083032490976E-3</v>
      </c>
      <c r="K517">
        <f t="shared" si="8"/>
        <v>4.5956518214932468E-3</v>
      </c>
    </row>
    <row r="518" spans="1:11" x14ac:dyDescent="0.3">
      <c r="A518">
        <v>47049</v>
      </c>
      <c r="B518">
        <v>0</v>
      </c>
      <c r="C518">
        <v>1</v>
      </c>
      <c r="D518">
        <v>0</v>
      </c>
      <c r="E518">
        <v>22</v>
      </c>
      <c r="F518">
        <v>93</v>
      </c>
      <c r="G518">
        <v>0</v>
      </c>
      <c r="H518">
        <v>0</v>
      </c>
      <c r="I518">
        <v>1.0638297872340425E-2</v>
      </c>
      <c r="J518">
        <v>-1.0638297872340425E-2</v>
      </c>
      <c r="K518">
        <f t="shared" si="8"/>
        <v>5.5979466004086025E-3</v>
      </c>
    </row>
    <row r="519" spans="1:11" x14ac:dyDescent="0.3">
      <c r="A519">
        <v>47064</v>
      </c>
      <c r="B519">
        <v>9</v>
      </c>
      <c r="C519">
        <v>2</v>
      </c>
      <c r="D519">
        <v>0</v>
      </c>
      <c r="E519">
        <v>583</v>
      </c>
      <c r="F519">
        <v>157</v>
      </c>
      <c r="G519">
        <v>0</v>
      </c>
      <c r="H519">
        <v>1.5202702702702704E-2</v>
      </c>
      <c r="I519">
        <v>1.2578616352201259E-2</v>
      </c>
      <c r="J519">
        <v>2.624086350501445E-3</v>
      </c>
      <c r="K519">
        <f t="shared" si="8"/>
        <v>3.7892694692310317E-3</v>
      </c>
    </row>
    <row r="520" spans="1:11" x14ac:dyDescent="0.3">
      <c r="A520">
        <v>47083</v>
      </c>
      <c r="B520">
        <v>1</v>
      </c>
      <c r="C520">
        <v>0</v>
      </c>
      <c r="D520">
        <v>0</v>
      </c>
      <c r="E520">
        <v>10</v>
      </c>
      <c r="F520">
        <v>8</v>
      </c>
      <c r="G520">
        <v>0</v>
      </c>
      <c r="H520">
        <v>9.0909090909090912E-2</v>
      </c>
      <c r="I520">
        <v>0</v>
      </c>
      <c r="J520">
        <v>9.0909090909090912E-2</v>
      </c>
      <c r="K520">
        <f t="shared" si="8"/>
        <v>7.1438396106604659E-4</v>
      </c>
    </row>
    <row r="521" spans="1:11" x14ac:dyDescent="0.3">
      <c r="A521">
        <v>47085</v>
      </c>
      <c r="B521">
        <v>2</v>
      </c>
      <c r="C521">
        <v>0</v>
      </c>
      <c r="D521">
        <v>0</v>
      </c>
      <c r="E521">
        <v>112</v>
      </c>
      <c r="F521">
        <v>6</v>
      </c>
      <c r="G521">
        <v>0</v>
      </c>
      <c r="H521">
        <v>1.7543859649122806E-2</v>
      </c>
      <c r="I521">
        <v>0</v>
      </c>
      <c r="J521">
        <v>1.7543859649122806E-2</v>
      </c>
      <c r="K521">
        <f t="shared" si="8"/>
        <v>2.1750348693826242E-3</v>
      </c>
    </row>
    <row r="522" spans="1:11" x14ac:dyDescent="0.3">
      <c r="A522">
        <v>47093</v>
      </c>
      <c r="B522">
        <v>1</v>
      </c>
      <c r="C522">
        <v>0</v>
      </c>
      <c r="D522">
        <v>0</v>
      </c>
      <c r="E522">
        <v>8</v>
      </c>
      <c r="F522">
        <v>3</v>
      </c>
      <c r="G522">
        <v>0</v>
      </c>
      <c r="H522">
        <v>0.1111111111111111</v>
      </c>
      <c r="I522">
        <v>0</v>
      </c>
      <c r="J522">
        <v>0.1111111111111111</v>
      </c>
      <c r="K522">
        <f t="shared" si="8"/>
        <v>2.2024232442179859E-3</v>
      </c>
    </row>
    <row r="523" spans="1:11" x14ac:dyDescent="0.3">
      <c r="A523">
        <v>47192</v>
      </c>
      <c r="B523">
        <v>2</v>
      </c>
      <c r="C523">
        <v>0</v>
      </c>
      <c r="D523">
        <v>0</v>
      </c>
      <c r="E523">
        <v>131</v>
      </c>
      <c r="F523">
        <v>34</v>
      </c>
      <c r="G523">
        <v>0</v>
      </c>
      <c r="H523">
        <v>1.5037593984962405E-2</v>
      </c>
      <c r="I523">
        <v>0</v>
      </c>
      <c r="J523">
        <v>1.5037593984962405E-2</v>
      </c>
      <c r="K523">
        <f t="shared" si="8"/>
        <v>2.4150870094079269E-3</v>
      </c>
    </row>
    <row r="524" spans="1:11" x14ac:dyDescent="0.3">
      <c r="A524">
        <v>47195</v>
      </c>
      <c r="B524">
        <v>1</v>
      </c>
      <c r="C524">
        <v>0</v>
      </c>
      <c r="D524">
        <v>0</v>
      </c>
      <c r="E524">
        <v>16</v>
      </c>
      <c r="F524">
        <v>60</v>
      </c>
      <c r="G524">
        <v>0</v>
      </c>
      <c r="H524">
        <v>5.8823529411764705E-2</v>
      </c>
      <c r="I524">
        <v>0</v>
      </c>
      <c r="J524">
        <v>5.8823529411764705E-2</v>
      </c>
      <c r="K524">
        <f t="shared" si="8"/>
        <v>2.8703870691459296E-5</v>
      </c>
    </row>
    <row r="525" spans="1:11" x14ac:dyDescent="0.3">
      <c r="A525">
        <v>47203</v>
      </c>
      <c r="B525">
        <v>0</v>
      </c>
      <c r="C525">
        <v>2</v>
      </c>
      <c r="D525">
        <v>0</v>
      </c>
      <c r="E525">
        <v>79</v>
      </c>
      <c r="F525">
        <v>148</v>
      </c>
      <c r="G525">
        <v>0</v>
      </c>
      <c r="H525">
        <v>0</v>
      </c>
      <c r="I525">
        <v>1.3333333333333334E-2</v>
      </c>
      <c r="J525">
        <v>-1.3333333333333334E-2</v>
      </c>
      <c r="K525">
        <f t="shared" si="8"/>
        <v>6.0084918323926083E-3</v>
      </c>
    </row>
    <row r="526" spans="1:11" x14ac:dyDescent="0.3">
      <c r="A526">
        <v>47240</v>
      </c>
      <c r="B526">
        <v>3</v>
      </c>
      <c r="C526">
        <v>1</v>
      </c>
      <c r="D526">
        <v>0</v>
      </c>
      <c r="E526">
        <v>371</v>
      </c>
      <c r="F526">
        <v>191</v>
      </c>
      <c r="G526">
        <v>1</v>
      </c>
      <c r="H526">
        <v>8.0213903743315516E-3</v>
      </c>
      <c r="I526">
        <v>5.208333333333333E-3</v>
      </c>
      <c r="J526">
        <v>2.8130570409982186E-3</v>
      </c>
      <c r="K526">
        <f t="shared" si="8"/>
        <v>3.7660402255377634E-3</v>
      </c>
    </row>
    <row r="527" spans="1:11" x14ac:dyDescent="0.3">
      <c r="A527">
        <v>47358</v>
      </c>
      <c r="B527">
        <v>0</v>
      </c>
      <c r="C527">
        <v>2</v>
      </c>
      <c r="D527">
        <v>0</v>
      </c>
      <c r="E527">
        <v>11</v>
      </c>
      <c r="F527">
        <v>161</v>
      </c>
      <c r="G527">
        <v>0</v>
      </c>
      <c r="H527">
        <v>0</v>
      </c>
      <c r="I527">
        <v>1.2269938650306749E-2</v>
      </c>
      <c r="J527">
        <v>-1.2269938650306749E-2</v>
      </c>
      <c r="K527">
        <f t="shared" si="8"/>
        <v>5.8447657069658852E-3</v>
      </c>
    </row>
    <row r="528" spans="1:11" x14ac:dyDescent="0.3">
      <c r="A528">
        <v>47503</v>
      </c>
      <c r="B528">
        <v>1</v>
      </c>
      <c r="C528">
        <v>0</v>
      </c>
      <c r="D528">
        <v>0</v>
      </c>
      <c r="E528">
        <v>223</v>
      </c>
      <c r="F528">
        <v>41</v>
      </c>
      <c r="G528">
        <v>0</v>
      </c>
      <c r="H528">
        <v>4.464285714285714E-3</v>
      </c>
      <c r="I528">
        <v>0</v>
      </c>
      <c r="J528">
        <v>4.464285714285714E-3</v>
      </c>
      <c r="K528">
        <f t="shared" si="8"/>
        <v>3.566101342401813E-3</v>
      </c>
    </row>
    <row r="529" spans="1:11" x14ac:dyDescent="0.3">
      <c r="A529">
        <v>47583</v>
      </c>
      <c r="B529">
        <v>0</v>
      </c>
      <c r="C529">
        <v>1</v>
      </c>
      <c r="D529">
        <v>0</v>
      </c>
      <c r="E529">
        <v>144</v>
      </c>
      <c r="F529">
        <v>67</v>
      </c>
      <c r="G529">
        <v>0</v>
      </c>
      <c r="H529">
        <v>0</v>
      </c>
      <c r="I529">
        <v>1.4705882352941176E-2</v>
      </c>
      <c r="J529">
        <v>-1.4705882352941176E-2</v>
      </c>
      <c r="K529">
        <f t="shared" si="8"/>
        <v>6.2231605210853903E-3</v>
      </c>
    </row>
    <row r="530" spans="1:11" x14ac:dyDescent="0.3">
      <c r="A530">
        <v>47608</v>
      </c>
      <c r="B530">
        <v>1</v>
      </c>
      <c r="C530">
        <v>2</v>
      </c>
      <c r="D530">
        <v>0</v>
      </c>
      <c r="E530">
        <v>69</v>
      </c>
      <c r="F530">
        <v>1138</v>
      </c>
      <c r="G530">
        <v>0</v>
      </c>
      <c r="H530">
        <v>1.4285714285714285E-2</v>
      </c>
      <c r="I530">
        <v>1.7543859649122807E-3</v>
      </c>
      <c r="J530">
        <v>1.2531328320802004E-2</v>
      </c>
      <c r="K530">
        <f t="shared" si="8"/>
        <v>2.6677018845919285E-3</v>
      </c>
    </row>
    <row r="531" spans="1:11" x14ac:dyDescent="0.3">
      <c r="A531">
        <v>47654</v>
      </c>
      <c r="B531">
        <v>2</v>
      </c>
      <c r="C531">
        <v>0</v>
      </c>
      <c r="D531">
        <v>0</v>
      </c>
      <c r="E531">
        <v>382</v>
      </c>
      <c r="F531">
        <v>105</v>
      </c>
      <c r="G531">
        <v>0</v>
      </c>
      <c r="H531">
        <v>5.208333333333333E-3</v>
      </c>
      <c r="I531">
        <v>0</v>
      </c>
      <c r="J531">
        <v>5.208333333333333E-3</v>
      </c>
      <c r="K531">
        <f t="shared" si="8"/>
        <v>3.4777905995025849E-3</v>
      </c>
    </row>
    <row r="532" spans="1:11" x14ac:dyDescent="0.3">
      <c r="A532">
        <v>47698</v>
      </c>
      <c r="B532">
        <v>1</v>
      </c>
      <c r="C532">
        <v>0</v>
      </c>
      <c r="D532">
        <v>0</v>
      </c>
      <c r="E532">
        <v>457</v>
      </c>
      <c r="F532">
        <v>0</v>
      </c>
      <c r="G532">
        <v>0</v>
      </c>
      <c r="H532">
        <v>2.1834061135371178E-3</v>
      </c>
      <c r="I532">
        <v>0</v>
      </c>
      <c r="J532">
        <v>2.1834061135371178E-3</v>
      </c>
      <c r="K532">
        <f t="shared" si="8"/>
        <v>3.8437176123669935E-3</v>
      </c>
    </row>
    <row r="533" spans="1:11" x14ac:dyDescent="0.3">
      <c r="A533">
        <v>47738</v>
      </c>
      <c r="B533">
        <v>7</v>
      </c>
      <c r="C533">
        <v>3</v>
      </c>
      <c r="D533">
        <v>0</v>
      </c>
      <c r="E533">
        <v>215</v>
      </c>
      <c r="F533">
        <v>35</v>
      </c>
      <c r="G533">
        <v>0</v>
      </c>
      <c r="H533">
        <v>3.1531531531531529E-2</v>
      </c>
      <c r="I533">
        <v>7.8947368421052627E-2</v>
      </c>
      <c r="J533">
        <v>-4.7415836889521099E-2</v>
      </c>
      <c r="K533">
        <f t="shared" si="8"/>
        <v>1.2453882740415038E-2</v>
      </c>
    </row>
    <row r="534" spans="1:11" x14ac:dyDescent="0.3">
      <c r="A534">
        <v>47750</v>
      </c>
      <c r="B534">
        <v>1</v>
      </c>
      <c r="C534">
        <v>0</v>
      </c>
      <c r="D534">
        <v>0</v>
      </c>
      <c r="E534">
        <v>390</v>
      </c>
      <c r="F534">
        <v>24</v>
      </c>
      <c r="G534">
        <v>0</v>
      </c>
      <c r="H534">
        <v>2.5575447570332483E-3</v>
      </c>
      <c r="I534">
        <v>0</v>
      </c>
      <c r="J534">
        <v>2.5575447570332483E-3</v>
      </c>
      <c r="K534">
        <f t="shared" si="8"/>
        <v>3.797466104395875E-3</v>
      </c>
    </row>
    <row r="535" spans="1:11" x14ac:dyDescent="0.3">
      <c r="A535">
        <v>47803</v>
      </c>
      <c r="B535">
        <v>1</v>
      </c>
      <c r="C535">
        <v>0</v>
      </c>
      <c r="D535">
        <v>0</v>
      </c>
      <c r="E535">
        <v>22</v>
      </c>
      <c r="F535">
        <v>9</v>
      </c>
      <c r="G535">
        <v>0</v>
      </c>
      <c r="H535">
        <v>4.3478260869565216E-2</v>
      </c>
      <c r="I535">
        <v>0</v>
      </c>
      <c r="J535">
        <v>4.3478260869565216E-2</v>
      </c>
      <c r="K535">
        <f t="shared" si="8"/>
        <v>4.2860873856129657E-4</v>
      </c>
    </row>
    <row r="536" spans="1:11" x14ac:dyDescent="0.3">
      <c r="A536">
        <v>47853</v>
      </c>
      <c r="B536">
        <v>0</v>
      </c>
      <c r="C536">
        <v>1</v>
      </c>
      <c r="D536">
        <v>0</v>
      </c>
      <c r="E536">
        <v>28</v>
      </c>
      <c r="F536">
        <v>214</v>
      </c>
      <c r="G536">
        <v>0</v>
      </c>
      <c r="H536">
        <v>0</v>
      </c>
      <c r="I536">
        <v>4.6511627906976744E-3</v>
      </c>
      <c r="J536">
        <v>-4.6511627906976744E-3</v>
      </c>
      <c r="K536">
        <f t="shared" si="8"/>
        <v>4.7378843590313875E-3</v>
      </c>
    </row>
    <row r="537" spans="1:11" x14ac:dyDescent="0.3">
      <c r="A537">
        <v>47878</v>
      </c>
      <c r="B537">
        <v>0</v>
      </c>
      <c r="C537">
        <v>1</v>
      </c>
      <c r="D537">
        <v>0</v>
      </c>
      <c r="E537">
        <v>13</v>
      </c>
      <c r="F537">
        <v>315</v>
      </c>
      <c r="G537">
        <v>0</v>
      </c>
      <c r="H537">
        <v>0</v>
      </c>
      <c r="I537">
        <v>3.1645569620253164E-3</v>
      </c>
      <c r="J537">
        <v>-3.1645569620253164E-3</v>
      </c>
      <c r="K537">
        <f t="shared" si="8"/>
        <v>4.5354413843044627E-3</v>
      </c>
    </row>
    <row r="538" spans="1:11" x14ac:dyDescent="0.3">
      <c r="A538">
        <v>48012</v>
      </c>
      <c r="B538">
        <v>0</v>
      </c>
      <c r="C538">
        <v>1</v>
      </c>
      <c r="D538">
        <v>0</v>
      </c>
      <c r="E538">
        <v>84</v>
      </c>
      <c r="F538">
        <v>524</v>
      </c>
      <c r="G538">
        <v>0</v>
      </c>
      <c r="H538">
        <v>0</v>
      </c>
      <c r="I538">
        <v>1.9047619047619048E-3</v>
      </c>
      <c r="J538">
        <v>-1.9047619047619048E-3</v>
      </c>
      <c r="K538">
        <f t="shared" si="8"/>
        <v>4.367344943909451E-3</v>
      </c>
    </row>
    <row r="539" spans="1:11" x14ac:dyDescent="0.3">
      <c r="A539">
        <v>48058</v>
      </c>
      <c r="B539">
        <v>1</v>
      </c>
      <c r="C539">
        <v>1</v>
      </c>
      <c r="D539">
        <v>0</v>
      </c>
      <c r="E539">
        <v>15</v>
      </c>
      <c r="F539">
        <v>26</v>
      </c>
      <c r="G539">
        <v>0</v>
      </c>
      <c r="H539">
        <v>6.25E-2</v>
      </c>
      <c r="I539">
        <v>3.7037037037037035E-2</v>
      </c>
      <c r="J539">
        <v>2.5462962962962965E-2</v>
      </c>
      <c r="K539">
        <f t="shared" si="8"/>
        <v>1.4990963620743652E-3</v>
      </c>
    </row>
    <row r="540" spans="1:11" x14ac:dyDescent="0.3">
      <c r="A540">
        <v>48071</v>
      </c>
      <c r="B540">
        <v>3</v>
      </c>
      <c r="C540">
        <v>1</v>
      </c>
      <c r="D540">
        <v>0</v>
      </c>
      <c r="E540">
        <v>25</v>
      </c>
      <c r="F540">
        <v>51</v>
      </c>
      <c r="G540">
        <v>0</v>
      </c>
      <c r="H540">
        <v>0.10714285714285714</v>
      </c>
      <c r="I540">
        <v>1.9230769230769232E-2</v>
      </c>
      <c r="J540">
        <v>8.7912087912087905E-2</v>
      </c>
      <c r="K540">
        <f t="shared" si="8"/>
        <v>5.631584226534652E-4</v>
      </c>
    </row>
    <row r="541" spans="1:11" x14ac:dyDescent="0.3">
      <c r="A541">
        <v>48109</v>
      </c>
      <c r="B541">
        <v>1</v>
      </c>
      <c r="C541">
        <v>1</v>
      </c>
      <c r="D541">
        <v>0</v>
      </c>
      <c r="E541">
        <v>13</v>
      </c>
      <c r="F541">
        <v>76</v>
      </c>
      <c r="G541">
        <v>0</v>
      </c>
      <c r="H541">
        <v>7.1428571428571425E-2</v>
      </c>
      <c r="I541">
        <v>1.2987012987012988E-2</v>
      </c>
      <c r="J541">
        <v>5.8441558441558433E-2</v>
      </c>
      <c r="K541">
        <f t="shared" si="8"/>
        <v>3.2942667349541063E-5</v>
      </c>
    </row>
    <row r="542" spans="1:11" x14ac:dyDescent="0.3">
      <c r="A542">
        <v>48158</v>
      </c>
      <c r="B542">
        <v>1</v>
      </c>
      <c r="C542">
        <v>0</v>
      </c>
      <c r="D542">
        <v>0</v>
      </c>
      <c r="E542">
        <v>173</v>
      </c>
      <c r="F542">
        <v>5</v>
      </c>
      <c r="G542">
        <v>0</v>
      </c>
      <c r="H542">
        <v>5.7471264367816091E-3</v>
      </c>
      <c r="I542">
        <v>0</v>
      </c>
      <c r="J542">
        <v>5.7471264367816091E-3</v>
      </c>
      <c r="K542">
        <f t="shared" si="8"/>
        <v>3.414532626585524E-3</v>
      </c>
    </row>
    <row r="543" spans="1:11" x14ac:dyDescent="0.3">
      <c r="A543">
        <v>48219</v>
      </c>
      <c r="B543">
        <v>1</v>
      </c>
      <c r="C543">
        <v>0</v>
      </c>
      <c r="D543">
        <v>0</v>
      </c>
      <c r="E543">
        <v>256</v>
      </c>
      <c r="F543">
        <v>241</v>
      </c>
      <c r="G543">
        <v>0</v>
      </c>
      <c r="H543">
        <v>3.8910505836575876E-3</v>
      </c>
      <c r="I543">
        <v>0</v>
      </c>
      <c r="J543">
        <v>3.8910505836575876E-3</v>
      </c>
      <c r="K543">
        <f t="shared" si="8"/>
        <v>3.6348935255557497E-3</v>
      </c>
    </row>
    <row r="544" spans="1:11" x14ac:dyDescent="0.3">
      <c r="A544">
        <v>48255</v>
      </c>
      <c r="B544">
        <v>1</v>
      </c>
      <c r="C544">
        <v>0</v>
      </c>
      <c r="D544">
        <v>0</v>
      </c>
      <c r="E544">
        <v>39</v>
      </c>
      <c r="F544">
        <v>2</v>
      </c>
      <c r="G544">
        <v>0</v>
      </c>
      <c r="H544">
        <v>2.5000000000000001E-2</v>
      </c>
      <c r="I544">
        <v>0</v>
      </c>
      <c r="J544">
        <v>2.5000000000000001E-2</v>
      </c>
      <c r="K544">
        <f t="shared" si="8"/>
        <v>1.535160850287892E-3</v>
      </c>
    </row>
    <row r="545" spans="1:11" x14ac:dyDescent="0.3">
      <c r="A545">
        <v>48286</v>
      </c>
      <c r="B545">
        <v>1</v>
      </c>
      <c r="C545">
        <v>0</v>
      </c>
      <c r="D545">
        <v>0</v>
      </c>
      <c r="E545">
        <v>169</v>
      </c>
      <c r="F545">
        <v>0</v>
      </c>
      <c r="G545">
        <v>0</v>
      </c>
      <c r="H545">
        <v>5.8823529411764705E-3</v>
      </c>
      <c r="I545">
        <v>0</v>
      </c>
      <c r="J545">
        <v>5.8823529411764705E-3</v>
      </c>
      <c r="K545">
        <f t="shared" si="8"/>
        <v>3.3987472610512138E-3</v>
      </c>
    </row>
    <row r="546" spans="1:11" x14ac:dyDescent="0.3">
      <c r="A546">
        <v>48447</v>
      </c>
      <c r="B546">
        <v>6</v>
      </c>
      <c r="C546">
        <v>0</v>
      </c>
      <c r="D546">
        <v>0</v>
      </c>
      <c r="E546">
        <v>731</v>
      </c>
      <c r="F546">
        <v>42</v>
      </c>
      <c r="G546">
        <v>1</v>
      </c>
      <c r="H546">
        <v>8.1411126187245584E-3</v>
      </c>
      <c r="I546">
        <v>0</v>
      </c>
      <c r="J546">
        <v>8.1411126187245584E-3</v>
      </c>
      <c r="K546">
        <f t="shared" si="8"/>
        <v>3.140483408227914E-3</v>
      </c>
    </row>
    <row r="547" spans="1:11" x14ac:dyDescent="0.3">
      <c r="A547">
        <v>48487</v>
      </c>
      <c r="B547">
        <v>4</v>
      </c>
      <c r="C547">
        <v>0</v>
      </c>
      <c r="D547">
        <v>0</v>
      </c>
      <c r="E547">
        <v>391</v>
      </c>
      <c r="F547">
        <v>316</v>
      </c>
      <c r="G547">
        <v>0</v>
      </c>
      <c r="H547">
        <v>1.0126582278481013E-2</v>
      </c>
      <c r="I547">
        <v>0</v>
      </c>
      <c r="J547">
        <v>1.0126582278481013E-2</v>
      </c>
      <c r="K547">
        <f t="shared" si="8"/>
        <v>2.9218939944676073E-3</v>
      </c>
    </row>
    <row r="548" spans="1:11" x14ac:dyDescent="0.3">
      <c r="A548">
        <v>48520</v>
      </c>
      <c r="B548">
        <v>3</v>
      </c>
      <c r="C548">
        <v>2</v>
      </c>
      <c r="D548">
        <v>0</v>
      </c>
      <c r="E548">
        <v>54</v>
      </c>
      <c r="F548">
        <v>220</v>
      </c>
      <c r="G548">
        <v>0</v>
      </c>
      <c r="H548">
        <v>5.2631578947368418E-2</v>
      </c>
      <c r="I548">
        <v>9.0090090090090089E-3</v>
      </c>
      <c r="J548">
        <v>4.3622569938359411E-2</v>
      </c>
      <c r="K548">
        <f t="shared" si="8"/>
        <v>4.2265434049763986E-4</v>
      </c>
    </row>
    <row r="549" spans="1:11" x14ac:dyDescent="0.3">
      <c r="A549">
        <v>48613</v>
      </c>
      <c r="B549">
        <v>0</v>
      </c>
      <c r="C549">
        <v>1</v>
      </c>
      <c r="D549">
        <v>0</v>
      </c>
      <c r="E549">
        <v>7</v>
      </c>
      <c r="F549">
        <v>13</v>
      </c>
      <c r="G549">
        <v>0</v>
      </c>
      <c r="H549">
        <v>0</v>
      </c>
      <c r="I549">
        <v>7.1428571428571425E-2</v>
      </c>
      <c r="J549">
        <v>-7.1428571428571425E-2</v>
      </c>
      <c r="K549">
        <f t="shared" si="8"/>
        <v>1.8389990783089019E-2</v>
      </c>
    </row>
    <row r="550" spans="1:11" x14ac:dyDescent="0.3">
      <c r="A550">
        <v>48636</v>
      </c>
      <c r="B550">
        <v>1</v>
      </c>
      <c r="C550">
        <v>0</v>
      </c>
      <c r="D550">
        <v>0</v>
      </c>
      <c r="E550">
        <v>18</v>
      </c>
      <c r="F550">
        <v>1</v>
      </c>
      <c r="G550">
        <v>0</v>
      </c>
      <c r="H550">
        <v>5.2631578947368418E-2</v>
      </c>
      <c r="I550">
        <v>0</v>
      </c>
      <c r="J550">
        <v>5.2631578947368418E-2</v>
      </c>
      <c r="K550">
        <f t="shared" si="8"/>
        <v>1.3339210069175566E-4</v>
      </c>
    </row>
    <row r="551" spans="1:11" x14ac:dyDescent="0.3">
      <c r="A551">
        <v>48649</v>
      </c>
      <c r="B551">
        <v>4</v>
      </c>
      <c r="C551">
        <v>0</v>
      </c>
      <c r="D551">
        <v>0</v>
      </c>
      <c r="E551">
        <v>0</v>
      </c>
      <c r="F551">
        <v>296</v>
      </c>
      <c r="G551">
        <v>0</v>
      </c>
      <c r="H551">
        <v>1</v>
      </c>
      <c r="I551">
        <v>0</v>
      </c>
      <c r="J551">
        <v>1</v>
      </c>
      <c r="K551">
        <f t="shared" si="8"/>
        <v>0.87575695978371149</v>
      </c>
    </row>
    <row r="552" spans="1:11" x14ac:dyDescent="0.3">
      <c r="A552">
        <v>48756</v>
      </c>
      <c r="B552">
        <v>0</v>
      </c>
      <c r="C552">
        <v>1</v>
      </c>
      <c r="D552">
        <v>0</v>
      </c>
      <c r="E552">
        <v>0</v>
      </c>
      <c r="F552">
        <v>4</v>
      </c>
      <c r="G552">
        <v>0</v>
      </c>
      <c r="H552">
        <v>0</v>
      </c>
      <c r="I552">
        <v>0.2</v>
      </c>
      <c r="J552">
        <v>-0.2</v>
      </c>
      <c r="K552">
        <f t="shared" si="8"/>
        <v>6.9791668788728611E-2</v>
      </c>
    </row>
    <row r="553" spans="1:11" x14ac:dyDescent="0.3">
      <c r="A553">
        <v>48763</v>
      </c>
      <c r="B553">
        <v>1</v>
      </c>
      <c r="C553">
        <v>0</v>
      </c>
      <c r="D553">
        <v>0</v>
      </c>
      <c r="E553">
        <v>0</v>
      </c>
      <c r="F553">
        <v>80</v>
      </c>
      <c r="G553">
        <v>0</v>
      </c>
      <c r="H553">
        <v>1</v>
      </c>
      <c r="I553">
        <v>0</v>
      </c>
      <c r="J553">
        <v>1</v>
      </c>
      <c r="K553">
        <f t="shared" si="8"/>
        <v>0.87575695978371149</v>
      </c>
    </row>
    <row r="554" spans="1:11" x14ac:dyDescent="0.3">
      <c r="A554">
        <v>48868</v>
      </c>
      <c r="B554">
        <v>1</v>
      </c>
      <c r="C554">
        <v>0</v>
      </c>
      <c r="D554">
        <v>0</v>
      </c>
      <c r="E554">
        <v>11</v>
      </c>
      <c r="F554">
        <v>4</v>
      </c>
      <c r="G554">
        <v>0</v>
      </c>
      <c r="H554">
        <v>8.3333333333333329E-2</v>
      </c>
      <c r="I554">
        <v>0</v>
      </c>
      <c r="J554">
        <v>8.3333333333333329E-2</v>
      </c>
      <c r="K554">
        <f t="shared" si="8"/>
        <v>3.6680694032177911E-4</v>
      </c>
    </row>
    <row r="555" spans="1:11" x14ac:dyDescent="0.3">
      <c r="A555">
        <v>48902</v>
      </c>
      <c r="B555">
        <v>1</v>
      </c>
      <c r="C555">
        <v>0</v>
      </c>
      <c r="D555">
        <v>0</v>
      </c>
      <c r="E555">
        <v>246</v>
      </c>
      <c r="F555">
        <v>2</v>
      </c>
      <c r="G555">
        <v>0</v>
      </c>
      <c r="H555">
        <v>4.048582995951417E-3</v>
      </c>
      <c r="I555">
        <v>0</v>
      </c>
      <c r="J555">
        <v>4.048582995951417E-3</v>
      </c>
      <c r="K555">
        <f t="shared" si="8"/>
        <v>3.6159230591141598E-3</v>
      </c>
    </row>
    <row r="556" spans="1:11" x14ac:dyDescent="0.3">
      <c r="A556">
        <v>48948</v>
      </c>
      <c r="B556">
        <v>1</v>
      </c>
      <c r="C556">
        <v>1</v>
      </c>
      <c r="D556">
        <v>0</v>
      </c>
      <c r="E556">
        <v>151</v>
      </c>
      <c r="F556">
        <v>128</v>
      </c>
      <c r="G556">
        <v>2</v>
      </c>
      <c r="H556">
        <v>6.5789473684210523E-3</v>
      </c>
      <c r="I556">
        <v>7.7519379844961239E-3</v>
      </c>
      <c r="J556">
        <v>-1.1729906160750717E-3</v>
      </c>
      <c r="K556">
        <f t="shared" si="8"/>
        <v>4.2711609183884343E-3</v>
      </c>
    </row>
    <row r="557" spans="1:11" x14ac:dyDescent="0.3">
      <c r="A557">
        <v>49018</v>
      </c>
      <c r="B557">
        <v>1</v>
      </c>
      <c r="C557">
        <v>0</v>
      </c>
      <c r="D557">
        <v>0</v>
      </c>
      <c r="E557">
        <v>0</v>
      </c>
      <c r="F557">
        <v>53</v>
      </c>
      <c r="G557">
        <v>0</v>
      </c>
      <c r="H557">
        <v>1</v>
      </c>
      <c r="I557">
        <v>0</v>
      </c>
      <c r="J557">
        <v>1</v>
      </c>
      <c r="K557">
        <f t="shared" si="8"/>
        <v>0.87575695978371149</v>
      </c>
    </row>
    <row r="558" spans="1:11" x14ac:dyDescent="0.3">
      <c r="A558">
        <v>49207</v>
      </c>
      <c r="B558">
        <v>1</v>
      </c>
      <c r="C558">
        <v>0</v>
      </c>
      <c r="D558">
        <v>0</v>
      </c>
      <c r="E558">
        <v>67</v>
      </c>
      <c r="F558">
        <v>2</v>
      </c>
      <c r="G558">
        <v>0</v>
      </c>
      <c r="H558">
        <v>1.4705882352941176E-2</v>
      </c>
      <c r="I558">
        <v>0</v>
      </c>
      <c r="J558">
        <v>1.4705882352941176E-2</v>
      </c>
      <c r="K558">
        <f t="shared" si="8"/>
        <v>2.4478000062565369E-3</v>
      </c>
    </row>
    <row r="559" spans="1:11" x14ac:dyDescent="0.3">
      <c r="A559">
        <v>49278</v>
      </c>
      <c r="B559">
        <v>0</v>
      </c>
      <c r="C559">
        <v>1</v>
      </c>
      <c r="D559">
        <v>0</v>
      </c>
      <c r="E559">
        <v>5</v>
      </c>
      <c r="F559">
        <v>5</v>
      </c>
      <c r="G559">
        <v>0</v>
      </c>
      <c r="H559">
        <v>0</v>
      </c>
      <c r="I559">
        <v>0.16666666666666666</v>
      </c>
      <c r="J559">
        <v>-0.16666666666666666</v>
      </c>
      <c r="K559">
        <f t="shared" si="8"/>
        <v>5.3290704649700357E-2</v>
      </c>
    </row>
    <row r="560" spans="1:11" x14ac:dyDescent="0.3">
      <c r="A560">
        <v>49365</v>
      </c>
      <c r="B560">
        <v>1</v>
      </c>
      <c r="C560">
        <v>1</v>
      </c>
      <c r="D560">
        <v>0</v>
      </c>
      <c r="E560">
        <v>427</v>
      </c>
      <c r="F560">
        <v>44</v>
      </c>
      <c r="G560">
        <v>0</v>
      </c>
      <c r="H560">
        <v>2.3364485981308409E-3</v>
      </c>
      <c r="I560">
        <v>2.2222222222222223E-2</v>
      </c>
      <c r="J560">
        <v>-1.9885773624091382E-2</v>
      </c>
      <c r="K560">
        <f t="shared" si="8"/>
        <v>7.0672440751264939E-3</v>
      </c>
    </row>
    <row r="561" spans="1:11" x14ac:dyDescent="0.3">
      <c r="A561">
        <v>49369</v>
      </c>
      <c r="B561">
        <v>0</v>
      </c>
      <c r="C561">
        <v>1</v>
      </c>
      <c r="D561">
        <v>0</v>
      </c>
      <c r="E561">
        <v>2</v>
      </c>
      <c r="F561">
        <v>302</v>
      </c>
      <c r="G561">
        <v>0</v>
      </c>
      <c r="H561">
        <v>0</v>
      </c>
      <c r="I561">
        <v>3.3003300330033004E-3</v>
      </c>
      <c r="J561">
        <v>-3.3003300330033004E-3</v>
      </c>
      <c r="K561">
        <f t="shared" si="8"/>
        <v>4.5537472797643119E-3</v>
      </c>
    </row>
    <row r="562" spans="1:11" x14ac:dyDescent="0.3">
      <c r="A562">
        <v>49461</v>
      </c>
      <c r="B562">
        <v>1</v>
      </c>
      <c r="C562">
        <v>0</v>
      </c>
      <c r="D562">
        <v>0</v>
      </c>
      <c r="E562">
        <v>45</v>
      </c>
      <c r="F562">
        <v>61</v>
      </c>
      <c r="G562">
        <v>0</v>
      </c>
      <c r="H562">
        <v>2.1739130434782608E-2</v>
      </c>
      <c r="I562">
        <v>0</v>
      </c>
      <c r="J562">
        <v>2.1739130434782608E-2</v>
      </c>
      <c r="K562">
        <f t="shared" si="8"/>
        <v>1.8013232211663652E-3</v>
      </c>
    </row>
    <row r="563" spans="1:11" x14ac:dyDescent="0.3">
      <c r="A563">
        <v>49687</v>
      </c>
      <c r="B563">
        <v>1</v>
      </c>
      <c r="C563">
        <v>0</v>
      </c>
      <c r="D563">
        <v>0</v>
      </c>
      <c r="E563">
        <v>78</v>
      </c>
      <c r="F563">
        <v>303</v>
      </c>
      <c r="G563">
        <v>0</v>
      </c>
      <c r="H563">
        <v>1.2658227848101266E-2</v>
      </c>
      <c r="I563">
        <v>0</v>
      </c>
      <c r="J563">
        <v>1.2658227848101266E-2</v>
      </c>
      <c r="K563">
        <f t="shared" si="8"/>
        <v>2.6546093175622938E-3</v>
      </c>
    </row>
    <row r="564" spans="1:11" x14ac:dyDescent="0.3">
      <c r="A564">
        <v>49736</v>
      </c>
      <c r="B564">
        <v>1</v>
      </c>
      <c r="C564">
        <v>0</v>
      </c>
      <c r="D564">
        <v>0</v>
      </c>
      <c r="E564">
        <v>21</v>
      </c>
      <c r="F564">
        <v>8</v>
      </c>
      <c r="G564">
        <v>0</v>
      </c>
      <c r="H564">
        <v>4.5454545454545456E-2</v>
      </c>
      <c r="I564">
        <v>0</v>
      </c>
      <c r="J564">
        <v>4.5454545454545456E-2</v>
      </c>
      <c r="K564">
        <f t="shared" si="8"/>
        <v>3.506849219998927E-4</v>
      </c>
    </row>
    <row r="565" spans="1:11" x14ac:dyDescent="0.3">
      <c r="A565">
        <v>49771</v>
      </c>
      <c r="B565">
        <v>0</v>
      </c>
      <c r="C565">
        <v>1</v>
      </c>
      <c r="D565">
        <v>0</v>
      </c>
      <c r="E565">
        <v>29</v>
      </c>
      <c r="F565">
        <v>55</v>
      </c>
      <c r="G565">
        <v>0</v>
      </c>
      <c r="H565">
        <v>0</v>
      </c>
      <c r="I565">
        <v>1.7857142857142856E-2</v>
      </c>
      <c r="J565">
        <v>-1.7857142857142856E-2</v>
      </c>
      <c r="K565">
        <f t="shared" si="8"/>
        <v>6.7302780086303431E-3</v>
      </c>
    </row>
    <row r="566" spans="1:11" x14ac:dyDescent="0.3">
      <c r="A566">
        <v>49777</v>
      </c>
      <c r="B566">
        <v>2</v>
      </c>
      <c r="C566">
        <v>0</v>
      </c>
      <c r="D566">
        <v>0</v>
      </c>
      <c r="E566">
        <v>247</v>
      </c>
      <c r="F566">
        <v>5</v>
      </c>
      <c r="G566">
        <v>0</v>
      </c>
      <c r="H566">
        <v>8.0321285140562242E-3</v>
      </c>
      <c r="I566">
        <v>0</v>
      </c>
      <c r="J566">
        <v>8.0321285140562242E-3</v>
      </c>
      <c r="K566">
        <f t="shared" si="8"/>
        <v>3.1527102277307717E-3</v>
      </c>
    </row>
    <row r="567" spans="1:11" x14ac:dyDescent="0.3">
      <c r="A567">
        <v>49779</v>
      </c>
      <c r="B567">
        <v>2</v>
      </c>
      <c r="C567">
        <v>1</v>
      </c>
      <c r="D567">
        <v>0</v>
      </c>
      <c r="E567">
        <v>211</v>
      </c>
      <c r="F567">
        <v>155</v>
      </c>
      <c r="G567">
        <v>0</v>
      </c>
      <c r="H567">
        <v>9.3896713615023476E-3</v>
      </c>
      <c r="I567">
        <v>6.41025641025641E-3</v>
      </c>
      <c r="J567">
        <v>2.9794149512459376E-3</v>
      </c>
      <c r="K567">
        <f t="shared" si="8"/>
        <v>3.7456497721604868E-3</v>
      </c>
    </row>
    <row r="568" spans="1:11" x14ac:dyDescent="0.3">
      <c r="A568">
        <v>49906</v>
      </c>
      <c r="B568">
        <v>3</v>
      </c>
      <c r="C568">
        <v>2</v>
      </c>
      <c r="D568">
        <v>0</v>
      </c>
      <c r="E568">
        <v>211</v>
      </c>
      <c r="F568">
        <v>96</v>
      </c>
      <c r="G568">
        <v>0</v>
      </c>
      <c r="H568">
        <v>1.4018691588785047E-2</v>
      </c>
      <c r="I568">
        <v>2.0408163265306121E-2</v>
      </c>
      <c r="J568">
        <v>-6.3894716765210743E-3</v>
      </c>
      <c r="K568">
        <f t="shared" si="8"/>
        <v>4.9802096448547505E-3</v>
      </c>
    </row>
    <row r="569" spans="1:11" x14ac:dyDescent="0.3">
      <c r="A569">
        <v>49970</v>
      </c>
      <c r="B569">
        <v>10</v>
      </c>
      <c r="C569">
        <v>5</v>
      </c>
      <c r="D569">
        <v>0</v>
      </c>
      <c r="E569">
        <v>347</v>
      </c>
      <c r="F569">
        <v>694</v>
      </c>
      <c r="G569">
        <v>2</v>
      </c>
      <c r="H569">
        <v>2.8011204481792718E-2</v>
      </c>
      <c r="I569">
        <v>7.1530758226037196E-3</v>
      </c>
      <c r="J569">
        <v>2.0858128659188999E-2</v>
      </c>
      <c r="K569">
        <f t="shared" si="8"/>
        <v>1.8768823370495426E-3</v>
      </c>
    </row>
    <row r="570" spans="1:11" x14ac:dyDescent="0.3">
      <c r="A570">
        <v>50002</v>
      </c>
      <c r="B570">
        <v>0</v>
      </c>
      <c r="C570">
        <v>3</v>
      </c>
      <c r="D570">
        <v>0</v>
      </c>
      <c r="E570">
        <v>28</v>
      </c>
      <c r="F570">
        <v>62</v>
      </c>
      <c r="G570">
        <v>0</v>
      </c>
      <c r="H570">
        <v>0</v>
      </c>
      <c r="I570">
        <v>4.6153846153846156E-2</v>
      </c>
      <c r="J570">
        <v>-4.6153846153846156E-2</v>
      </c>
      <c r="K570">
        <f t="shared" si="8"/>
        <v>1.217380668749367E-2</v>
      </c>
    </row>
    <row r="571" spans="1:11" x14ac:dyDescent="0.3">
      <c r="A571">
        <v>50048</v>
      </c>
      <c r="B571">
        <v>0</v>
      </c>
      <c r="C571">
        <v>1</v>
      </c>
      <c r="D571">
        <v>0</v>
      </c>
      <c r="E571">
        <v>0</v>
      </c>
      <c r="F571">
        <v>16</v>
      </c>
      <c r="G571">
        <v>0</v>
      </c>
      <c r="H571">
        <v>0</v>
      </c>
      <c r="I571">
        <v>5.8823529411764705E-2</v>
      </c>
      <c r="J571">
        <v>-5.8823529411764705E-2</v>
      </c>
      <c r="K571">
        <f t="shared" si="8"/>
        <v>1.5130145930006869E-2</v>
      </c>
    </row>
    <row r="572" spans="1:11" x14ac:dyDescent="0.3">
      <c r="A572">
        <v>50105</v>
      </c>
      <c r="B572">
        <v>1</v>
      </c>
      <c r="C572">
        <v>0</v>
      </c>
      <c r="D572">
        <v>0</v>
      </c>
      <c r="E572">
        <v>81</v>
      </c>
      <c r="F572">
        <v>15</v>
      </c>
      <c r="G572">
        <v>0</v>
      </c>
      <c r="H572">
        <v>1.2195121951219513E-2</v>
      </c>
      <c r="I572">
        <v>0</v>
      </c>
      <c r="J572">
        <v>1.2195121951219513E-2</v>
      </c>
      <c r="K572">
        <f t="shared" si="8"/>
        <v>2.7025449031002039E-3</v>
      </c>
    </row>
    <row r="573" spans="1:11" x14ac:dyDescent="0.3">
      <c r="A573">
        <v>50224</v>
      </c>
      <c r="B573">
        <v>2</v>
      </c>
      <c r="C573">
        <v>0</v>
      </c>
      <c r="D573">
        <v>0</v>
      </c>
      <c r="E573">
        <v>285</v>
      </c>
      <c r="F573">
        <v>36</v>
      </c>
      <c r="G573">
        <v>0</v>
      </c>
      <c r="H573">
        <v>6.9686411149825784E-3</v>
      </c>
      <c r="I573">
        <v>0</v>
      </c>
      <c r="J573">
        <v>6.9686411149825784E-3</v>
      </c>
      <c r="K573">
        <f t="shared" si="8"/>
        <v>3.2732687416262259E-3</v>
      </c>
    </row>
    <row r="574" spans="1:11" x14ac:dyDescent="0.3">
      <c r="A574">
        <v>50240</v>
      </c>
      <c r="B574">
        <v>1</v>
      </c>
      <c r="C574">
        <v>0</v>
      </c>
      <c r="D574">
        <v>0</v>
      </c>
      <c r="E574">
        <v>308</v>
      </c>
      <c r="F574">
        <v>2</v>
      </c>
      <c r="G574">
        <v>0</v>
      </c>
      <c r="H574">
        <v>3.2362459546925568E-3</v>
      </c>
      <c r="I574">
        <v>0</v>
      </c>
      <c r="J574">
        <v>3.2362459546925568E-3</v>
      </c>
      <c r="K574">
        <f t="shared" si="8"/>
        <v>3.7142787391885703E-3</v>
      </c>
    </row>
    <row r="575" spans="1:11" x14ac:dyDescent="0.3">
      <c r="A575">
        <v>50287</v>
      </c>
      <c r="B575">
        <v>1</v>
      </c>
      <c r="C575">
        <v>0</v>
      </c>
      <c r="D575">
        <v>0</v>
      </c>
      <c r="E575">
        <v>120</v>
      </c>
      <c r="F575">
        <v>0</v>
      </c>
      <c r="G575">
        <v>0</v>
      </c>
      <c r="H575">
        <v>8.2644628099173556E-3</v>
      </c>
      <c r="I575">
        <v>0</v>
      </c>
      <c r="J575">
        <v>8.2644628099173556E-3</v>
      </c>
      <c r="K575">
        <f t="shared" si="8"/>
        <v>3.126673530088585E-3</v>
      </c>
    </row>
    <row r="576" spans="1:11" x14ac:dyDescent="0.3">
      <c r="A576">
        <v>50343</v>
      </c>
      <c r="B576">
        <v>0</v>
      </c>
      <c r="C576">
        <v>1</v>
      </c>
      <c r="D576">
        <v>0</v>
      </c>
      <c r="E576">
        <v>76</v>
      </c>
      <c r="F576">
        <v>15</v>
      </c>
      <c r="G576">
        <v>0</v>
      </c>
      <c r="H576">
        <v>0</v>
      </c>
      <c r="I576">
        <v>6.25E-2</v>
      </c>
      <c r="J576">
        <v>-6.25E-2</v>
      </c>
      <c r="K576">
        <f t="shared" si="8"/>
        <v>1.6048108381903726E-2</v>
      </c>
    </row>
    <row r="577" spans="1:11" x14ac:dyDescent="0.3">
      <c r="A577">
        <v>50366</v>
      </c>
      <c r="B577">
        <v>1</v>
      </c>
      <c r="C577">
        <v>0</v>
      </c>
      <c r="D577">
        <v>0</v>
      </c>
      <c r="E577">
        <v>58</v>
      </c>
      <c r="F577">
        <v>8</v>
      </c>
      <c r="G577">
        <v>0</v>
      </c>
      <c r="H577">
        <v>1.6949152542372881E-2</v>
      </c>
      <c r="I577">
        <v>0</v>
      </c>
      <c r="J577">
        <v>1.6949152542372881E-2</v>
      </c>
      <c r="K577">
        <f t="shared" si="8"/>
        <v>2.2308595766753307E-3</v>
      </c>
    </row>
    <row r="578" spans="1:11" x14ac:dyDescent="0.3">
      <c r="A578">
        <v>50398</v>
      </c>
      <c r="B578">
        <v>0</v>
      </c>
      <c r="C578">
        <v>1</v>
      </c>
      <c r="D578">
        <v>0</v>
      </c>
      <c r="E578">
        <v>179</v>
      </c>
      <c r="F578">
        <v>32</v>
      </c>
      <c r="G578">
        <v>0</v>
      </c>
      <c r="H578">
        <v>0</v>
      </c>
      <c r="I578">
        <v>3.0303030303030304E-2</v>
      </c>
      <c r="J578">
        <v>-3.0303030303030304E-2</v>
      </c>
      <c r="K578">
        <f t="shared" si="8"/>
        <v>8.9272563123533651E-3</v>
      </c>
    </row>
    <row r="579" spans="1:11" x14ac:dyDescent="0.3">
      <c r="A579">
        <v>50449</v>
      </c>
      <c r="B579">
        <v>0</v>
      </c>
      <c r="C579">
        <v>2</v>
      </c>
      <c r="D579">
        <v>0</v>
      </c>
      <c r="E579">
        <v>1</v>
      </c>
      <c r="F579">
        <v>12</v>
      </c>
      <c r="G579">
        <v>0</v>
      </c>
      <c r="H579">
        <v>0</v>
      </c>
      <c r="I579">
        <v>0.14285714285714285</v>
      </c>
      <c r="J579">
        <v>-0.14285714285714285</v>
      </c>
      <c r="K579">
        <f t="shared" si="8"/>
        <v>4.286484591093867E-2</v>
      </c>
    </row>
    <row r="580" spans="1:11" x14ac:dyDescent="0.3">
      <c r="A580">
        <v>50589</v>
      </c>
      <c r="B580">
        <v>1</v>
      </c>
      <c r="C580">
        <v>0</v>
      </c>
      <c r="D580">
        <v>0</v>
      </c>
      <c r="E580">
        <v>17</v>
      </c>
      <c r="F580">
        <v>12</v>
      </c>
      <c r="G580">
        <v>0</v>
      </c>
      <c r="H580">
        <v>5.5555555555555552E-2</v>
      </c>
      <c r="I580">
        <v>0</v>
      </c>
      <c r="J580">
        <v>5.5555555555555552E-2</v>
      </c>
      <c r="K580">
        <f t="shared" ref="K580:K643" si="9">(J580-$M$2)^2</f>
        <v>7.440051296878196E-5</v>
      </c>
    </row>
    <row r="581" spans="1:11" x14ac:dyDescent="0.3">
      <c r="A581">
        <v>50591</v>
      </c>
      <c r="B581">
        <v>0</v>
      </c>
      <c r="C581">
        <v>1</v>
      </c>
      <c r="D581">
        <v>0</v>
      </c>
      <c r="E581">
        <v>1324</v>
      </c>
      <c r="F581">
        <v>122</v>
      </c>
      <c r="G581">
        <v>0</v>
      </c>
      <c r="H581">
        <v>0</v>
      </c>
      <c r="I581">
        <v>8.130081300813009E-3</v>
      </c>
      <c r="J581">
        <v>-8.130081300813009E-3</v>
      </c>
      <c r="K581">
        <f t="shared" si="9"/>
        <v>5.2289110993151327E-3</v>
      </c>
    </row>
    <row r="582" spans="1:11" x14ac:dyDescent="0.3">
      <c r="A582">
        <v>50607</v>
      </c>
      <c r="B582">
        <v>1</v>
      </c>
      <c r="C582">
        <v>1</v>
      </c>
      <c r="D582">
        <v>0</v>
      </c>
      <c r="E582">
        <v>130</v>
      </c>
      <c r="F582">
        <v>73</v>
      </c>
      <c r="G582">
        <v>0</v>
      </c>
      <c r="H582">
        <v>7.6335877862595417E-3</v>
      </c>
      <c r="I582">
        <v>1.3513513513513514E-2</v>
      </c>
      <c r="J582">
        <v>-5.8799257272539726E-3</v>
      </c>
      <c r="K582">
        <f t="shared" si="9"/>
        <v>4.9085513547576735E-3</v>
      </c>
    </row>
    <row r="583" spans="1:11" x14ac:dyDescent="0.3">
      <c r="A583">
        <v>50756</v>
      </c>
      <c r="B583">
        <v>1</v>
      </c>
      <c r="C583">
        <v>0</v>
      </c>
      <c r="D583">
        <v>0</v>
      </c>
      <c r="E583">
        <v>64</v>
      </c>
      <c r="F583">
        <v>0</v>
      </c>
      <c r="G583">
        <v>0</v>
      </c>
      <c r="H583">
        <v>1.5384615384615385E-2</v>
      </c>
      <c r="I583">
        <v>0</v>
      </c>
      <c r="J583">
        <v>1.5384615384615385E-2</v>
      </c>
      <c r="K583">
        <f t="shared" si="9"/>
        <v>2.3810997168221765E-3</v>
      </c>
    </row>
    <row r="584" spans="1:11" x14ac:dyDescent="0.3">
      <c r="A584">
        <v>50796</v>
      </c>
      <c r="B584">
        <v>1</v>
      </c>
      <c r="C584">
        <v>0</v>
      </c>
      <c r="D584">
        <v>0</v>
      </c>
      <c r="E584">
        <v>83</v>
      </c>
      <c r="F584">
        <v>3</v>
      </c>
      <c r="G584">
        <v>0</v>
      </c>
      <c r="H584">
        <v>1.1904761904761904E-2</v>
      </c>
      <c r="I584">
        <v>0</v>
      </c>
      <c r="J584">
        <v>1.1904761904761904E-2</v>
      </c>
      <c r="K584">
        <f t="shared" si="9"/>
        <v>2.7328185307564754E-3</v>
      </c>
    </row>
    <row r="585" spans="1:11" x14ac:dyDescent="0.3">
      <c r="A585">
        <v>50803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f t="shared" si="9"/>
        <v>4.119217287892417E-3</v>
      </c>
    </row>
    <row r="586" spans="1:11" x14ac:dyDescent="0.3">
      <c r="A586">
        <v>50852</v>
      </c>
      <c r="B586">
        <v>0</v>
      </c>
      <c r="C586">
        <v>1</v>
      </c>
      <c r="D586">
        <v>0</v>
      </c>
      <c r="E586">
        <v>27</v>
      </c>
      <c r="F586">
        <v>207</v>
      </c>
      <c r="G586">
        <v>0</v>
      </c>
      <c r="H586">
        <v>0</v>
      </c>
      <c r="I586">
        <v>4.807692307692308E-3</v>
      </c>
      <c r="J586">
        <v>-4.807692307692308E-3</v>
      </c>
      <c r="K586">
        <f t="shared" si="9"/>
        <v>4.7594574312187299E-3</v>
      </c>
    </row>
    <row r="587" spans="1:11" x14ac:dyDescent="0.3">
      <c r="A587">
        <v>50990</v>
      </c>
      <c r="B587">
        <v>1</v>
      </c>
      <c r="C587">
        <v>0</v>
      </c>
      <c r="D587">
        <v>0</v>
      </c>
      <c r="E587">
        <v>231</v>
      </c>
      <c r="F587">
        <v>29</v>
      </c>
      <c r="G587">
        <v>0</v>
      </c>
      <c r="H587">
        <v>4.3103448275862068E-3</v>
      </c>
      <c r="I587">
        <v>0</v>
      </c>
      <c r="J587">
        <v>4.3103448275862068E-3</v>
      </c>
      <c r="K587">
        <f t="shared" si="9"/>
        <v>3.5845107677346805E-3</v>
      </c>
    </row>
    <row r="588" spans="1:11" x14ac:dyDescent="0.3">
      <c r="A588">
        <v>50994</v>
      </c>
      <c r="B588">
        <v>1</v>
      </c>
      <c r="C588">
        <v>1</v>
      </c>
      <c r="D588">
        <v>0</v>
      </c>
      <c r="E588">
        <v>108</v>
      </c>
      <c r="F588">
        <v>91</v>
      </c>
      <c r="G588">
        <v>0</v>
      </c>
      <c r="H588">
        <v>9.1743119266055051E-3</v>
      </c>
      <c r="I588">
        <v>1.0869565217391304E-2</v>
      </c>
      <c r="J588">
        <v>-1.6952532907857989E-3</v>
      </c>
      <c r="K588">
        <f t="shared" si="9"/>
        <v>4.3396977110589947E-3</v>
      </c>
    </row>
    <row r="589" spans="1:11" x14ac:dyDescent="0.3">
      <c r="A589">
        <v>50995</v>
      </c>
      <c r="B589">
        <v>1</v>
      </c>
      <c r="C589">
        <v>0</v>
      </c>
      <c r="D589">
        <v>0</v>
      </c>
      <c r="E589">
        <v>4</v>
      </c>
      <c r="F589">
        <v>0</v>
      </c>
      <c r="G589">
        <v>0</v>
      </c>
      <c r="H589">
        <v>0.2</v>
      </c>
      <c r="I589">
        <v>0</v>
      </c>
      <c r="J589">
        <v>0.2</v>
      </c>
      <c r="K589">
        <f t="shared" si="9"/>
        <v>1.8446765787056226E-2</v>
      </c>
    </row>
    <row r="590" spans="1:11" x14ac:dyDescent="0.3">
      <c r="A590">
        <v>50996</v>
      </c>
      <c r="B590">
        <v>5</v>
      </c>
      <c r="C590">
        <v>3</v>
      </c>
      <c r="D590">
        <v>0</v>
      </c>
      <c r="E590">
        <v>526</v>
      </c>
      <c r="F590">
        <v>701</v>
      </c>
      <c r="G590">
        <v>0</v>
      </c>
      <c r="H590">
        <v>9.4161958568738224E-3</v>
      </c>
      <c r="I590">
        <v>4.261363636363636E-3</v>
      </c>
      <c r="J590">
        <v>5.1548322205101863E-3</v>
      </c>
      <c r="K590">
        <f t="shared" si="9"/>
        <v>3.4841036822340493E-3</v>
      </c>
    </row>
    <row r="591" spans="1:11" x14ac:dyDescent="0.3">
      <c r="A591">
        <v>51055</v>
      </c>
      <c r="B591">
        <v>1</v>
      </c>
      <c r="C591">
        <v>1</v>
      </c>
      <c r="D591">
        <v>0</v>
      </c>
      <c r="E591">
        <v>119</v>
      </c>
      <c r="F591">
        <v>148</v>
      </c>
      <c r="G591">
        <v>0</v>
      </c>
      <c r="H591">
        <v>8.3333333333333332E-3</v>
      </c>
      <c r="I591">
        <v>6.7114093959731542E-3</v>
      </c>
      <c r="J591">
        <v>1.621923937360179E-3</v>
      </c>
      <c r="K591">
        <f t="shared" si="9"/>
        <v>3.9136541070513772E-3</v>
      </c>
    </row>
    <row r="592" spans="1:11" x14ac:dyDescent="0.3">
      <c r="A592">
        <v>51185</v>
      </c>
      <c r="B592">
        <v>0</v>
      </c>
      <c r="C592">
        <v>1</v>
      </c>
      <c r="D592">
        <v>0</v>
      </c>
      <c r="E592">
        <v>6</v>
      </c>
      <c r="F592">
        <v>50</v>
      </c>
      <c r="G592">
        <v>0</v>
      </c>
      <c r="H592">
        <v>0</v>
      </c>
      <c r="I592">
        <v>1.9607843137254902E-2</v>
      </c>
      <c r="J592">
        <v>-1.9607843137254902E-2</v>
      </c>
      <c r="K592">
        <f t="shared" si="9"/>
        <v>7.0205918102735129E-3</v>
      </c>
    </row>
    <row r="593" spans="1:11" x14ac:dyDescent="0.3">
      <c r="A593">
        <v>51290</v>
      </c>
      <c r="B593">
        <v>0</v>
      </c>
      <c r="C593">
        <v>1</v>
      </c>
      <c r="D593">
        <v>0</v>
      </c>
      <c r="E593">
        <v>7</v>
      </c>
      <c r="F593">
        <v>88</v>
      </c>
      <c r="G593">
        <v>0</v>
      </c>
      <c r="H593">
        <v>0</v>
      </c>
      <c r="I593">
        <v>1.1235955056179775E-2</v>
      </c>
      <c r="J593">
        <v>-1.1235955056179775E-2</v>
      </c>
      <c r="K593">
        <f t="shared" si="9"/>
        <v>5.6877365301436613E-3</v>
      </c>
    </row>
    <row r="594" spans="1:11" x14ac:dyDescent="0.3">
      <c r="A594">
        <v>51353</v>
      </c>
      <c r="B594">
        <v>6</v>
      </c>
      <c r="C594">
        <v>1</v>
      </c>
      <c r="D594">
        <v>0</v>
      </c>
      <c r="E594">
        <v>578</v>
      </c>
      <c r="F594">
        <v>926</v>
      </c>
      <c r="G594">
        <v>0</v>
      </c>
      <c r="H594">
        <v>1.0273972602739725E-2</v>
      </c>
      <c r="I594">
        <v>1.0787486515641855E-3</v>
      </c>
      <c r="J594">
        <v>9.19522395117554E-3</v>
      </c>
      <c r="K594">
        <f t="shared" si="9"/>
        <v>3.0234497267752816E-3</v>
      </c>
    </row>
    <row r="595" spans="1:11" x14ac:dyDescent="0.3">
      <c r="A595">
        <v>51379</v>
      </c>
      <c r="B595">
        <v>1</v>
      </c>
      <c r="C595">
        <v>0</v>
      </c>
      <c r="D595">
        <v>0</v>
      </c>
      <c r="E595">
        <v>74</v>
      </c>
      <c r="F595">
        <v>47</v>
      </c>
      <c r="G595">
        <v>0</v>
      </c>
      <c r="H595">
        <v>1.3333333333333334E-2</v>
      </c>
      <c r="I595">
        <v>0</v>
      </c>
      <c r="J595">
        <v>1.3333333333333334E-2</v>
      </c>
      <c r="K595">
        <f t="shared" si="9"/>
        <v>2.5854982989477813E-3</v>
      </c>
    </row>
    <row r="596" spans="1:11" x14ac:dyDescent="0.3">
      <c r="A596">
        <v>51463</v>
      </c>
      <c r="B596">
        <v>1</v>
      </c>
      <c r="C596">
        <v>0</v>
      </c>
      <c r="D596">
        <v>0</v>
      </c>
      <c r="E596">
        <v>3</v>
      </c>
      <c r="F596">
        <v>2</v>
      </c>
      <c r="G596">
        <v>0</v>
      </c>
      <c r="H596">
        <v>0.25</v>
      </c>
      <c r="I596">
        <v>0</v>
      </c>
      <c r="J596">
        <v>0.25</v>
      </c>
      <c r="K596">
        <f t="shared" si="9"/>
        <v>3.4528652911847174E-2</v>
      </c>
    </row>
    <row r="597" spans="1:11" x14ac:dyDescent="0.3">
      <c r="A597">
        <v>51605</v>
      </c>
      <c r="B597">
        <v>0</v>
      </c>
      <c r="C597">
        <v>1</v>
      </c>
      <c r="D597">
        <v>0</v>
      </c>
      <c r="E597">
        <v>4</v>
      </c>
      <c r="F597">
        <v>12</v>
      </c>
      <c r="G597">
        <v>0</v>
      </c>
      <c r="H597">
        <v>0</v>
      </c>
      <c r="I597">
        <v>7.6923076923076927E-2</v>
      </c>
      <c r="J597">
        <v>-7.6923076923076927E-2</v>
      </c>
      <c r="K597">
        <f t="shared" si="9"/>
        <v>1.9910396859219946E-2</v>
      </c>
    </row>
    <row r="598" spans="1:11" x14ac:dyDescent="0.3">
      <c r="A598">
        <v>51646</v>
      </c>
      <c r="B598">
        <v>0</v>
      </c>
      <c r="C598">
        <v>1</v>
      </c>
      <c r="D598">
        <v>0</v>
      </c>
      <c r="E598">
        <v>0</v>
      </c>
      <c r="F598">
        <v>161</v>
      </c>
      <c r="G598">
        <v>0</v>
      </c>
      <c r="H598">
        <v>0</v>
      </c>
      <c r="I598">
        <v>6.1728395061728392E-3</v>
      </c>
      <c r="J598">
        <v>-6.1728395061728392E-3</v>
      </c>
      <c r="K598">
        <f t="shared" si="9"/>
        <v>4.9496808496847242E-3</v>
      </c>
    </row>
    <row r="599" spans="1:11" x14ac:dyDescent="0.3">
      <c r="A599">
        <v>51713</v>
      </c>
      <c r="B599">
        <v>1</v>
      </c>
      <c r="C599">
        <v>0</v>
      </c>
      <c r="D599">
        <v>0</v>
      </c>
      <c r="E599">
        <v>151</v>
      </c>
      <c r="F599">
        <v>314</v>
      </c>
      <c r="G599">
        <v>0</v>
      </c>
      <c r="H599">
        <v>6.5789473684210523E-3</v>
      </c>
      <c r="I599">
        <v>0</v>
      </c>
      <c r="J599">
        <v>6.5789473684210523E-3</v>
      </c>
      <c r="K599">
        <f t="shared" si="9"/>
        <v>3.318011300157154E-3</v>
      </c>
    </row>
    <row r="600" spans="1:11" x14ac:dyDescent="0.3">
      <c r="A600">
        <v>51844</v>
      </c>
      <c r="B600">
        <v>1</v>
      </c>
      <c r="C600">
        <v>0</v>
      </c>
      <c r="D600">
        <v>0</v>
      </c>
      <c r="E600">
        <v>14</v>
      </c>
      <c r="F600">
        <v>3</v>
      </c>
      <c r="G600">
        <v>0</v>
      </c>
      <c r="H600">
        <v>6.6666666666666666E-2</v>
      </c>
      <c r="I600">
        <v>0</v>
      </c>
      <c r="J600">
        <v>6.6666666666666666E-2</v>
      </c>
      <c r="K600">
        <f t="shared" si="9"/>
        <v>6.1778987247956797E-6</v>
      </c>
    </row>
    <row r="601" spans="1:11" x14ac:dyDescent="0.3">
      <c r="A601">
        <v>51998</v>
      </c>
      <c r="B601">
        <v>2</v>
      </c>
      <c r="C601">
        <v>0</v>
      </c>
      <c r="D601">
        <v>0</v>
      </c>
      <c r="E601">
        <v>109</v>
      </c>
      <c r="F601">
        <v>4</v>
      </c>
      <c r="G601">
        <v>0</v>
      </c>
      <c r="H601">
        <v>1.8018018018018018E-2</v>
      </c>
      <c r="I601">
        <v>0</v>
      </c>
      <c r="J601">
        <v>1.8018018018018018E-2</v>
      </c>
      <c r="K601">
        <f t="shared" si="9"/>
        <v>2.1310327926462374E-3</v>
      </c>
    </row>
    <row r="602" spans="1:11" x14ac:dyDescent="0.3">
      <c r="A602">
        <v>52042</v>
      </c>
      <c r="B602">
        <v>2</v>
      </c>
      <c r="C602">
        <v>4</v>
      </c>
      <c r="D602">
        <v>0</v>
      </c>
      <c r="E602">
        <v>15</v>
      </c>
      <c r="F602">
        <v>11</v>
      </c>
      <c r="G602">
        <v>0</v>
      </c>
      <c r="H602">
        <v>0.11764705882352941</v>
      </c>
      <c r="I602">
        <v>0.26666666666666666</v>
      </c>
      <c r="J602">
        <v>-0.14901960784313725</v>
      </c>
      <c r="K602">
        <f t="shared" si="9"/>
        <v>4.5454554084747689E-2</v>
      </c>
    </row>
    <row r="603" spans="1:11" x14ac:dyDescent="0.3">
      <c r="A603">
        <v>52088</v>
      </c>
      <c r="B603">
        <v>1</v>
      </c>
      <c r="C603">
        <v>2</v>
      </c>
      <c r="D603">
        <v>0</v>
      </c>
      <c r="E603">
        <v>95</v>
      </c>
      <c r="F603">
        <v>103</v>
      </c>
      <c r="G603">
        <v>0</v>
      </c>
      <c r="H603">
        <v>1.0416666666666666E-2</v>
      </c>
      <c r="I603">
        <v>1.9047619047619049E-2</v>
      </c>
      <c r="J603">
        <v>-8.6309523809523832E-3</v>
      </c>
      <c r="K603">
        <f t="shared" si="9"/>
        <v>5.3015991589248175E-3</v>
      </c>
    </row>
    <row r="604" spans="1:11" x14ac:dyDescent="0.3">
      <c r="A604">
        <v>52148</v>
      </c>
      <c r="B604">
        <v>1</v>
      </c>
      <c r="C604">
        <v>0</v>
      </c>
      <c r="D604">
        <v>0</v>
      </c>
      <c r="E604">
        <v>8</v>
      </c>
      <c r="F604">
        <v>97</v>
      </c>
      <c r="G604">
        <v>0</v>
      </c>
      <c r="H604">
        <v>0.1111111111111111</v>
      </c>
      <c r="I604">
        <v>0</v>
      </c>
      <c r="J604">
        <v>0.1111111111111111</v>
      </c>
      <c r="K604">
        <f t="shared" si="9"/>
        <v>2.2024232442179859E-3</v>
      </c>
    </row>
    <row r="605" spans="1:11" x14ac:dyDescent="0.3">
      <c r="A605">
        <v>52174</v>
      </c>
      <c r="B605">
        <v>1</v>
      </c>
      <c r="C605">
        <v>0</v>
      </c>
      <c r="D605">
        <v>0</v>
      </c>
      <c r="E605">
        <v>460</v>
      </c>
      <c r="F605">
        <v>0</v>
      </c>
      <c r="G605">
        <v>0</v>
      </c>
      <c r="H605">
        <v>2.1691973969631237E-3</v>
      </c>
      <c r="I605">
        <v>0</v>
      </c>
      <c r="J605">
        <v>2.1691973969631237E-3</v>
      </c>
      <c r="K605">
        <f t="shared" si="9"/>
        <v>3.8454796303930283E-3</v>
      </c>
    </row>
    <row r="606" spans="1:11" x14ac:dyDescent="0.3">
      <c r="A606">
        <v>52266</v>
      </c>
      <c r="B606">
        <v>0</v>
      </c>
      <c r="C606">
        <v>1</v>
      </c>
      <c r="D606">
        <v>0</v>
      </c>
      <c r="E606">
        <v>1</v>
      </c>
      <c r="F606">
        <v>25</v>
      </c>
      <c r="G606">
        <v>0</v>
      </c>
      <c r="H606">
        <v>0</v>
      </c>
      <c r="I606">
        <v>3.8461538461538464E-2</v>
      </c>
      <c r="J606">
        <v>-3.8461538461538464E-2</v>
      </c>
      <c r="K606">
        <f t="shared" si="9"/>
        <v>1.053551713272778E-2</v>
      </c>
    </row>
    <row r="607" spans="1:11" x14ac:dyDescent="0.3">
      <c r="A607">
        <v>52343</v>
      </c>
      <c r="B607">
        <v>0</v>
      </c>
      <c r="C607">
        <v>1</v>
      </c>
      <c r="D607">
        <v>0</v>
      </c>
      <c r="E607">
        <v>23</v>
      </c>
      <c r="F607">
        <v>62</v>
      </c>
      <c r="G607">
        <v>0</v>
      </c>
      <c r="H607">
        <v>0</v>
      </c>
      <c r="I607">
        <v>1.5873015873015872E-2</v>
      </c>
      <c r="J607">
        <v>-1.5873015873015872E-2</v>
      </c>
      <c r="K607">
        <f t="shared" si="9"/>
        <v>6.408666071657446E-3</v>
      </c>
    </row>
    <row r="608" spans="1:11" x14ac:dyDescent="0.3">
      <c r="A608">
        <v>52366</v>
      </c>
      <c r="B608">
        <v>1</v>
      </c>
      <c r="C608">
        <v>0</v>
      </c>
      <c r="D608">
        <v>0</v>
      </c>
      <c r="E608">
        <v>97</v>
      </c>
      <c r="F608">
        <v>18</v>
      </c>
      <c r="G608">
        <v>0</v>
      </c>
      <c r="H608">
        <v>1.020408163265306E-2</v>
      </c>
      <c r="I608">
        <v>0</v>
      </c>
      <c r="J608">
        <v>1.020408163265306E-2</v>
      </c>
      <c r="K608">
        <f t="shared" si="9"/>
        <v>2.9135216157339687E-3</v>
      </c>
    </row>
    <row r="609" spans="1:11" x14ac:dyDescent="0.3">
      <c r="A609">
        <v>52403</v>
      </c>
      <c r="B609">
        <v>1</v>
      </c>
      <c r="C609">
        <v>0</v>
      </c>
      <c r="D609">
        <v>0</v>
      </c>
      <c r="E609">
        <v>234</v>
      </c>
      <c r="F609">
        <v>159</v>
      </c>
      <c r="G609">
        <v>0</v>
      </c>
      <c r="H609">
        <v>4.2553191489361703E-3</v>
      </c>
      <c r="I609">
        <v>0</v>
      </c>
      <c r="J609">
        <v>4.2553191489361703E-3</v>
      </c>
      <c r="K609">
        <f t="shared" si="9"/>
        <v>3.5911026565935028E-3</v>
      </c>
    </row>
    <row r="610" spans="1:11" x14ac:dyDescent="0.3">
      <c r="A610">
        <v>52408</v>
      </c>
      <c r="B610">
        <v>4</v>
      </c>
      <c r="C610">
        <v>0</v>
      </c>
      <c r="D610">
        <v>0</v>
      </c>
      <c r="E610">
        <v>1105</v>
      </c>
      <c r="F610">
        <v>246</v>
      </c>
      <c r="G610">
        <v>0</v>
      </c>
      <c r="H610">
        <v>3.6068530207394047E-3</v>
      </c>
      <c r="I610">
        <v>0</v>
      </c>
      <c r="J610">
        <v>3.6068530207394047E-3</v>
      </c>
      <c r="K610">
        <f t="shared" si="9"/>
        <v>3.6692428803777495E-3</v>
      </c>
    </row>
    <row r="611" spans="1:11" x14ac:dyDescent="0.3">
      <c r="A611">
        <v>52416</v>
      </c>
      <c r="B611">
        <v>0</v>
      </c>
      <c r="C611">
        <v>2</v>
      </c>
      <c r="D611">
        <v>0</v>
      </c>
      <c r="E611">
        <v>139</v>
      </c>
      <c r="F611">
        <v>868</v>
      </c>
      <c r="G611">
        <v>0</v>
      </c>
      <c r="H611">
        <v>0</v>
      </c>
      <c r="I611">
        <v>2.2988505747126436E-3</v>
      </c>
      <c r="J611">
        <v>-2.2988505747126436E-3</v>
      </c>
      <c r="K611">
        <f t="shared" si="9"/>
        <v>4.4195876512921721E-3</v>
      </c>
    </row>
    <row r="612" spans="1:11" x14ac:dyDescent="0.3">
      <c r="A612">
        <v>52431</v>
      </c>
      <c r="B612">
        <v>0</v>
      </c>
      <c r="C612">
        <v>1</v>
      </c>
      <c r="D612">
        <v>0</v>
      </c>
      <c r="E612">
        <v>232</v>
      </c>
      <c r="F612">
        <v>757</v>
      </c>
      <c r="G612">
        <v>0</v>
      </c>
      <c r="H612">
        <v>0</v>
      </c>
      <c r="I612">
        <v>1.3192612137203166E-3</v>
      </c>
      <c r="J612">
        <v>-1.3192612137203166E-3</v>
      </c>
      <c r="K612">
        <f t="shared" si="9"/>
        <v>4.2903010856732895E-3</v>
      </c>
    </row>
    <row r="613" spans="1:11" x14ac:dyDescent="0.3">
      <c r="A613">
        <v>52538</v>
      </c>
      <c r="B613">
        <v>0</v>
      </c>
      <c r="C613">
        <v>1</v>
      </c>
      <c r="D613">
        <v>0</v>
      </c>
      <c r="E613">
        <v>0</v>
      </c>
      <c r="F613">
        <v>167</v>
      </c>
      <c r="G613">
        <v>0</v>
      </c>
      <c r="H613">
        <v>0</v>
      </c>
      <c r="I613">
        <v>5.9523809523809521E-3</v>
      </c>
      <c r="J613">
        <v>-5.9523809523809521E-3</v>
      </c>
      <c r="K613">
        <f t="shared" si="9"/>
        <v>4.9187091834671888E-3</v>
      </c>
    </row>
    <row r="614" spans="1:11" x14ac:dyDescent="0.3">
      <c r="A614">
        <v>52627</v>
      </c>
      <c r="B614">
        <v>0</v>
      </c>
      <c r="C614">
        <v>1</v>
      </c>
      <c r="D614">
        <v>0</v>
      </c>
      <c r="E614">
        <v>47</v>
      </c>
      <c r="F614">
        <v>17</v>
      </c>
      <c r="G614">
        <v>0</v>
      </c>
      <c r="H614">
        <v>0</v>
      </c>
      <c r="I614">
        <v>5.5555555555555552E-2</v>
      </c>
      <c r="J614">
        <v>-5.5555555555555552E-2</v>
      </c>
      <c r="K614">
        <f t="shared" si="9"/>
        <v>1.4336873568988891E-2</v>
      </c>
    </row>
    <row r="615" spans="1:11" x14ac:dyDescent="0.3">
      <c r="A615">
        <v>52673</v>
      </c>
      <c r="B615">
        <v>5</v>
      </c>
      <c r="C615">
        <v>1</v>
      </c>
      <c r="D615">
        <v>0</v>
      </c>
      <c r="E615">
        <v>9</v>
      </c>
      <c r="F615">
        <v>41</v>
      </c>
      <c r="G615">
        <v>0</v>
      </c>
      <c r="H615">
        <v>0.35714285714285715</v>
      </c>
      <c r="I615">
        <v>2.3809523809523808E-2</v>
      </c>
      <c r="J615">
        <v>0.33333333333333337</v>
      </c>
      <c r="K615">
        <f t="shared" si="9"/>
        <v>7.2442909230943223E-2</v>
      </c>
    </row>
    <row r="616" spans="1:11" x14ac:dyDescent="0.3">
      <c r="A616">
        <v>52681</v>
      </c>
      <c r="B616">
        <v>3</v>
      </c>
      <c r="C616">
        <v>0</v>
      </c>
      <c r="D616">
        <v>0</v>
      </c>
      <c r="E616">
        <v>210</v>
      </c>
      <c r="F616">
        <v>38</v>
      </c>
      <c r="G616">
        <v>0</v>
      </c>
      <c r="H616">
        <v>1.4084507042253521E-2</v>
      </c>
      <c r="I616">
        <v>0</v>
      </c>
      <c r="J616">
        <v>1.4084507042253521E-2</v>
      </c>
      <c r="K616">
        <f t="shared" si="9"/>
        <v>2.5096715067385086E-3</v>
      </c>
    </row>
    <row r="617" spans="1:11" x14ac:dyDescent="0.3">
      <c r="A617">
        <v>52704</v>
      </c>
      <c r="B617">
        <v>1</v>
      </c>
      <c r="C617">
        <v>0</v>
      </c>
      <c r="D617">
        <v>0</v>
      </c>
      <c r="E617">
        <v>4</v>
      </c>
      <c r="F617">
        <v>1</v>
      </c>
      <c r="G617">
        <v>0</v>
      </c>
      <c r="H617">
        <v>0.2</v>
      </c>
      <c r="I617">
        <v>0</v>
      </c>
      <c r="J617">
        <v>0.2</v>
      </c>
      <c r="K617">
        <f t="shared" si="9"/>
        <v>1.8446765787056226E-2</v>
      </c>
    </row>
    <row r="618" spans="1:11" x14ac:dyDescent="0.3">
      <c r="A618">
        <v>52800</v>
      </c>
      <c r="B618">
        <v>23</v>
      </c>
      <c r="C618">
        <v>6</v>
      </c>
      <c r="D618">
        <v>0</v>
      </c>
      <c r="E618">
        <v>472</v>
      </c>
      <c r="F618">
        <v>472</v>
      </c>
      <c r="G618">
        <v>0</v>
      </c>
      <c r="H618">
        <v>4.6464646464646465E-2</v>
      </c>
      <c r="I618">
        <v>1.2552301255230125E-2</v>
      </c>
      <c r="J618">
        <v>3.3912345209416342E-2</v>
      </c>
      <c r="K618">
        <f t="shared" si="9"/>
        <v>9.1619925715326139E-4</v>
      </c>
    </row>
    <row r="619" spans="1:11" x14ac:dyDescent="0.3">
      <c r="A619">
        <v>52872</v>
      </c>
      <c r="B619">
        <v>2</v>
      </c>
      <c r="C619">
        <v>1</v>
      </c>
      <c r="D619">
        <v>0</v>
      </c>
      <c r="E619">
        <v>239</v>
      </c>
      <c r="F619">
        <v>525</v>
      </c>
      <c r="G619">
        <v>0</v>
      </c>
      <c r="H619">
        <v>8.2987551867219917E-3</v>
      </c>
      <c r="I619">
        <v>1.9011406844106464E-3</v>
      </c>
      <c r="J619">
        <v>6.3976145023113455E-3</v>
      </c>
      <c r="K619">
        <f t="shared" si="9"/>
        <v>3.3389345190544292E-3</v>
      </c>
    </row>
    <row r="620" spans="1:11" x14ac:dyDescent="0.3">
      <c r="A620">
        <v>52926</v>
      </c>
      <c r="B620">
        <v>0</v>
      </c>
      <c r="C620">
        <v>1</v>
      </c>
      <c r="D620">
        <v>0</v>
      </c>
      <c r="E620">
        <v>0</v>
      </c>
      <c r="F620">
        <v>244</v>
      </c>
      <c r="G620">
        <v>0</v>
      </c>
      <c r="H620">
        <v>0</v>
      </c>
      <c r="I620">
        <v>4.0816326530612249E-3</v>
      </c>
      <c r="J620">
        <v>-4.0816326530612249E-3</v>
      </c>
      <c r="K620">
        <f t="shared" si="9"/>
        <v>4.659804594656672E-3</v>
      </c>
    </row>
    <row r="621" spans="1:11" x14ac:dyDescent="0.3">
      <c r="A621">
        <v>53024</v>
      </c>
      <c r="B621">
        <v>1</v>
      </c>
      <c r="C621">
        <v>1</v>
      </c>
      <c r="D621">
        <v>0</v>
      </c>
      <c r="E621">
        <v>173</v>
      </c>
      <c r="F621">
        <v>300</v>
      </c>
      <c r="G621">
        <v>0</v>
      </c>
      <c r="H621">
        <v>5.7471264367816091E-3</v>
      </c>
      <c r="I621">
        <v>3.3222591362126247E-3</v>
      </c>
      <c r="J621">
        <v>2.4248673005689845E-3</v>
      </c>
      <c r="K621">
        <f t="shared" si="9"/>
        <v>3.8138358284686815E-3</v>
      </c>
    </row>
    <row r="622" spans="1:11" x14ac:dyDescent="0.3">
      <c r="A622">
        <v>53189</v>
      </c>
      <c r="B622">
        <v>0</v>
      </c>
      <c r="C622">
        <v>2</v>
      </c>
      <c r="D622">
        <v>0</v>
      </c>
      <c r="E622">
        <v>13</v>
      </c>
      <c r="F622">
        <v>73</v>
      </c>
      <c r="G622">
        <v>0</v>
      </c>
      <c r="H622">
        <v>0</v>
      </c>
      <c r="I622">
        <v>2.6666666666666668E-2</v>
      </c>
      <c r="J622">
        <v>-2.6666666666666668E-2</v>
      </c>
      <c r="K622">
        <f t="shared" si="9"/>
        <v>8.2533219324483556E-3</v>
      </c>
    </row>
    <row r="623" spans="1:11" x14ac:dyDescent="0.3">
      <c r="A623">
        <v>53229</v>
      </c>
      <c r="B623">
        <v>9</v>
      </c>
      <c r="C623">
        <v>3</v>
      </c>
      <c r="D623">
        <v>0</v>
      </c>
      <c r="E623">
        <v>257</v>
      </c>
      <c r="F623">
        <v>565</v>
      </c>
      <c r="G623">
        <v>0</v>
      </c>
      <c r="H623">
        <v>3.3834586466165412E-2</v>
      </c>
      <c r="I623">
        <v>5.2816901408450703E-3</v>
      </c>
      <c r="J623">
        <v>2.8552896325320341E-2</v>
      </c>
      <c r="K623">
        <f t="shared" si="9"/>
        <v>1.269370945855956E-3</v>
      </c>
    </row>
    <row r="624" spans="1:11" x14ac:dyDescent="0.3">
      <c r="A624">
        <v>53315</v>
      </c>
      <c r="B624">
        <v>1</v>
      </c>
      <c r="C624">
        <v>0</v>
      </c>
      <c r="D624">
        <v>0</v>
      </c>
      <c r="E624">
        <v>1</v>
      </c>
      <c r="F624">
        <v>0</v>
      </c>
      <c r="G624">
        <v>0</v>
      </c>
      <c r="H624">
        <v>0.5</v>
      </c>
      <c r="I624">
        <v>0</v>
      </c>
      <c r="J624">
        <v>0.5</v>
      </c>
      <c r="K624">
        <f t="shared" si="9"/>
        <v>0.18993808853580194</v>
      </c>
    </row>
    <row r="625" spans="1:11" x14ac:dyDescent="0.3">
      <c r="A625">
        <v>53435</v>
      </c>
      <c r="B625">
        <v>1</v>
      </c>
      <c r="C625">
        <v>0</v>
      </c>
      <c r="D625">
        <v>0</v>
      </c>
      <c r="E625">
        <v>102</v>
      </c>
      <c r="F625">
        <v>25</v>
      </c>
      <c r="G625">
        <v>0</v>
      </c>
      <c r="H625">
        <v>9.7087378640776691E-3</v>
      </c>
      <c r="I625">
        <v>0</v>
      </c>
      <c r="J625">
        <v>9.7087378640776691E-3</v>
      </c>
      <c r="K625">
        <f t="shared" si="9"/>
        <v>2.9672413690564627E-3</v>
      </c>
    </row>
    <row r="626" spans="1:11" x14ac:dyDescent="0.3">
      <c r="A626">
        <v>53436</v>
      </c>
      <c r="B626">
        <v>1</v>
      </c>
      <c r="C626">
        <v>0</v>
      </c>
      <c r="D626">
        <v>0</v>
      </c>
      <c r="E626">
        <v>164</v>
      </c>
      <c r="F626">
        <v>1</v>
      </c>
      <c r="G626">
        <v>0</v>
      </c>
      <c r="H626">
        <v>6.0606060606060606E-3</v>
      </c>
      <c r="I626">
        <v>0</v>
      </c>
      <c r="J626">
        <v>6.0606060606060606E-3</v>
      </c>
      <c r="K626">
        <f t="shared" si="9"/>
        <v>3.3779951579313568E-3</v>
      </c>
    </row>
    <row r="627" spans="1:11" x14ac:dyDescent="0.3">
      <c r="A627">
        <v>53595</v>
      </c>
      <c r="B627">
        <v>2</v>
      </c>
      <c r="C627">
        <v>0</v>
      </c>
      <c r="D627">
        <v>0</v>
      </c>
      <c r="E627">
        <v>6</v>
      </c>
      <c r="F627">
        <v>25</v>
      </c>
      <c r="G627">
        <v>0</v>
      </c>
      <c r="H627">
        <v>0.25</v>
      </c>
      <c r="I627">
        <v>0</v>
      </c>
      <c r="J627">
        <v>0.25</v>
      </c>
      <c r="K627">
        <f t="shared" si="9"/>
        <v>3.4528652911847174E-2</v>
      </c>
    </row>
    <row r="628" spans="1:11" x14ac:dyDescent="0.3">
      <c r="A628">
        <v>53619</v>
      </c>
      <c r="B628">
        <v>1</v>
      </c>
      <c r="C628">
        <v>0</v>
      </c>
      <c r="D628">
        <v>0</v>
      </c>
      <c r="E628">
        <v>13</v>
      </c>
      <c r="F628">
        <v>23</v>
      </c>
      <c r="G628">
        <v>0</v>
      </c>
      <c r="H628">
        <v>7.1428571428571425E-2</v>
      </c>
      <c r="I628">
        <v>0</v>
      </c>
      <c r="J628">
        <v>7.1428571428571425E-2</v>
      </c>
      <c r="K628">
        <f t="shared" si="9"/>
        <v>5.2525425348877115E-5</v>
      </c>
    </row>
    <row r="629" spans="1:11" x14ac:dyDescent="0.3">
      <c r="A629">
        <v>53653</v>
      </c>
      <c r="B629">
        <v>1</v>
      </c>
      <c r="C629">
        <v>0</v>
      </c>
      <c r="D629">
        <v>0</v>
      </c>
      <c r="E629">
        <v>0</v>
      </c>
      <c r="F629">
        <v>349</v>
      </c>
      <c r="G629">
        <v>0</v>
      </c>
      <c r="H629">
        <v>1</v>
      </c>
      <c r="I629">
        <v>0</v>
      </c>
      <c r="J629">
        <v>1</v>
      </c>
      <c r="K629">
        <f t="shared" si="9"/>
        <v>0.87575695978371149</v>
      </c>
    </row>
    <row r="630" spans="1:11" x14ac:dyDescent="0.3">
      <c r="A630">
        <v>53758</v>
      </c>
      <c r="B630">
        <v>0</v>
      </c>
      <c r="C630">
        <v>1</v>
      </c>
      <c r="D630">
        <v>0</v>
      </c>
      <c r="E630">
        <v>92</v>
      </c>
      <c r="F630">
        <v>203</v>
      </c>
      <c r="G630">
        <v>0</v>
      </c>
      <c r="H630">
        <v>0</v>
      </c>
      <c r="I630">
        <v>4.9019607843137254E-3</v>
      </c>
      <c r="J630">
        <v>-4.9019607843137254E-3</v>
      </c>
      <c r="K630">
        <f t="shared" si="9"/>
        <v>4.7724732598948411E-3</v>
      </c>
    </row>
    <row r="631" spans="1:11" x14ac:dyDescent="0.3">
      <c r="A631">
        <v>53759</v>
      </c>
      <c r="B631">
        <v>1</v>
      </c>
      <c r="C631">
        <v>0</v>
      </c>
      <c r="D631">
        <v>0</v>
      </c>
      <c r="E631">
        <v>1</v>
      </c>
      <c r="F631">
        <v>0</v>
      </c>
      <c r="G631">
        <v>0</v>
      </c>
      <c r="H631">
        <v>0.5</v>
      </c>
      <c r="I631">
        <v>0</v>
      </c>
      <c r="J631">
        <f>H631-I631</f>
        <v>0.5</v>
      </c>
      <c r="K631">
        <f t="shared" si="9"/>
        <v>0.18993808853580194</v>
      </c>
    </row>
    <row r="632" spans="1:11" x14ac:dyDescent="0.3">
      <c r="A632">
        <v>53983</v>
      </c>
      <c r="B632">
        <v>2</v>
      </c>
      <c r="C632">
        <v>1</v>
      </c>
      <c r="D632">
        <v>0</v>
      </c>
      <c r="E632">
        <v>14</v>
      </c>
      <c r="F632">
        <v>10</v>
      </c>
      <c r="G632">
        <v>0</v>
      </c>
      <c r="H632">
        <v>0.125</v>
      </c>
      <c r="I632">
        <v>9.0909090909090912E-2</v>
      </c>
      <c r="J632">
        <v>3.4090909090909088E-2</v>
      </c>
      <c r="K632">
        <f t="shared" si="9"/>
        <v>9.0542131925814781E-4</v>
      </c>
    </row>
    <row r="633" spans="1:11" x14ac:dyDescent="0.3">
      <c r="A633">
        <v>54109</v>
      </c>
      <c r="B633">
        <v>1</v>
      </c>
      <c r="C633">
        <v>0</v>
      </c>
      <c r="D633">
        <v>0</v>
      </c>
      <c r="E633">
        <v>397</v>
      </c>
      <c r="F633">
        <v>2</v>
      </c>
      <c r="G633">
        <v>0</v>
      </c>
      <c r="H633">
        <v>2.5125628140703518E-3</v>
      </c>
      <c r="I633">
        <v>0</v>
      </c>
      <c r="J633">
        <v>2.5125628140703518E-3</v>
      </c>
      <c r="K633">
        <f t="shared" si="9"/>
        <v>3.8030120248519379E-3</v>
      </c>
    </row>
    <row r="634" spans="1:11" x14ac:dyDescent="0.3">
      <c r="A634">
        <v>54191</v>
      </c>
      <c r="B634">
        <v>1</v>
      </c>
      <c r="C634">
        <v>0</v>
      </c>
      <c r="D634">
        <v>0</v>
      </c>
      <c r="E634">
        <v>47</v>
      </c>
      <c r="F634">
        <v>21</v>
      </c>
      <c r="G634">
        <v>0</v>
      </c>
      <c r="H634">
        <v>2.0833333333333332E-2</v>
      </c>
      <c r="I634">
        <v>0</v>
      </c>
      <c r="J634">
        <v>2.0833333333333332E-2</v>
      </c>
      <c r="K634">
        <f t="shared" si="9"/>
        <v>1.8790313676664244E-3</v>
      </c>
    </row>
    <row r="635" spans="1:11" x14ac:dyDescent="0.3">
      <c r="A635">
        <v>54586</v>
      </c>
      <c r="B635">
        <v>3</v>
      </c>
      <c r="C635">
        <v>0</v>
      </c>
      <c r="D635">
        <v>1</v>
      </c>
      <c r="E635">
        <v>379</v>
      </c>
      <c r="F635">
        <v>158</v>
      </c>
      <c r="G635">
        <v>0</v>
      </c>
      <c r="H635">
        <v>7.8534031413612562E-3</v>
      </c>
      <c r="I635">
        <v>0</v>
      </c>
      <c r="J635">
        <v>7.8534031413612562E-3</v>
      </c>
      <c r="K635">
        <f t="shared" si="9"/>
        <v>3.1728126724776019E-3</v>
      </c>
    </row>
    <row r="636" spans="1:11" x14ac:dyDescent="0.3">
      <c r="A636">
        <v>54599</v>
      </c>
      <c r="B636">
        <v>0</v>
      </c>
      <c r="C636">
        <v>1</v>
      </c>
      <c r="D636">
        <v>0</v>
      </c>
      <c r="E636">
        <v>82</v>
      </c>
      <c r="F636">
        <v>122</v>
      </c>
      <c r="G636">
        <v>0</v>
      </c>
      <c r="H636">
        <v>0</v>
      </c>
      <c r="I636">
        <v>8.130081300813009E-3</v>
      </c>
      <c r="J636">
        <v>-8.130081300813009E-3</v>
      </c>
      <c r="K636">
        <f t="shared" si="9"/>
        <v>5.2289110993151327E-3</v>
      </c>
    </row>
    <row r="637" spans="1:11" x14ac:dyDescent="0.3">
      <c r="A637">
        <v>54616</v>
      </c>
      <c r="B637">
        <v>1</v>
      </c>
      <c r="C637">
        <v>0</v>
      </c>
      <c r="D637">
        <v>0</v>
      </c>
      <c r="E637">
        <v>78</v>
      </c>
      <c r="F637">
        <v>243</v>
      </c>
      <c r="G637">
        <v>0</v>
      </c>
      <c r="H637">
        <v>1.2658227848101266E-2</v>
      </c>
      <c r="I637">
        <v>0</v>
      </c>
      <c r="J637">
        <v>1.2658227848101266E-2</v>
      </c>
      <c r="K637">
        <f t="shared" si="9"/>
        <v>2.6546093175622938E-3</v>
      </c>
    </row>
    <row r="638" spans="1:11" x14ac:dyDescent="0.3">
      <c r="A638">
        <v>54677</v>
      </c>
      <c r="B638">
        <v>0</v>
      </c>
      <c r="C638">
        <v>2</v>
      </c>
      <c r="D638">
        <v>0</v>
      </c>
      <c r="E638">
        <v>38</v>
      </c>
      <c r="F638">
        <v>257</v>
      </c>
      <c r="G638">
        <v>0</v>
      </c>
      <c r="H638">
        <v>0</v>
      </c>
      <c r="I638">
        <v>7.7220077220077222E-3</v>
      </c>
      <c r="J638">
        <v>-7.7220077220077222E-3</v>
      </c>
      <c r="K638">
        <f t="shared" si="9"/>
        <v>5.1700610348127925E-3</v>
      </c>
    </row>
    <row r="639" spans="1:11" x14ac:dyDescent="0.3">
      <c r="A639">
        <v>54724</v>
      </c>
      <c r="B639">
        <v>3</v>
      </c>
      <c r="C639">
        <v>0</v>
      </c>
      <c r="D639">
        <v>0</v>
      </c>
      <c r="E639">
        <v>285</v>
      </c>
      <c r="F639">
        <v>16</v>
      </c>
      <c r="G639">
        <v>1</v>
      </c>
      <c r="H639">
        <v>1.0416666666666666E-2</v>
      </c>
      <c r="I639">
        <v>0</v>
      </c>
      <c r="J639">
        <v>1.0416666666666666E-2</v>
      </c>
      <c r="K639">
        <f t="shared" si="9"/>
        <v>2.890617383334976E-3</v>
      </c>
    </row>
    <row r="640" spans="1:11" x14ac:dyDescent="0.3">
      <c r="A640">
        <v>54776</v>
      </c>
      <c r="B640">
        <v>1</v>
      </c>
      <c r="C640">
        <v>0</v>
      </c>
      <c r="D640">
        <v>0</v>
      </c>
      <c r="E640">
        <v>96</v>
      </c>
      <c r="F640">
        <v>6</v>
      </c>
      <c r="G640">
        <v>0</v>
      </c>
      <c r="H640">
        <v>1.0309278350515464E-2</v>
      </c>
      <c r="I640">
        <v>0</v>
      </c>
      <c r="J640">
        <v>1.0309278350515464E-2</v>
      </c>
      <c r="K640">
        <f t="shared" si="9"/>
        <v>2.9021762656896797E-3</v>
      </c>
    </row>
    <row r="641" spans="1:11" x14ac:dyDescent="0.3">
      <c r="A641">
        <v>54848</v>
      </c>
      <c r="B641">
        <v>1</v>
      </c>
      <c r="C641">
        <v>0</v>
      </c>
      <c r="D641">
        <v>0</v>
      </c>
      <c r="E641">
        <v>101</v>
      </c>
      <c r="F641">
        <v>4</v>
      </c>
      <c r="G641">
        <v>0</v>
      </c>
      <c r="H641">
        <v>9.8039215686274508E-3</v>
      </c>
      <c r="I641">
        <v>0</v>
      </c>
      <c r="J641">
        <v>9.8039215686274508E-3</v>
      </c>
      <c r="K641">
        <f t="shared" si="9"/>
        <v>2.9568806610732645E-3</v>
      </c>
    </row>
    <row r="642" spans="1:11" x14ac:dyDescent="0.3">
      <c r="A642">
        <v>54962</v>
      </c>
      <c r="B642">
        <v>14</v>
      </c>
      <c r="C642">
        <v>4</v>
      </c>
      <c r="D642">
        <v>0</v>
      </c>
      <c r="E642">
        <v>518</v>
      </c>
      <c r="F642">
        <v>92</v>
      </c>
      <c r="G642">
        <v>0</v>
      </c>
      <c r="H642">
        <v>2.6315789473684209E-2</v>
      </c>
      <c r="I642">
        <v>4.1666666666666664E-2</v>
      </c>
      <c r="J642">
        <v>-1.5350877192982455E-2</v>
      </c>
      <c r="K642">
        <f t="shared" si="9"/>
        <v>6.3253399696471197E-3</v>
      </c>
    </row>
    <row r="643" spans="1:11" x14ac:dyDescent="0.3">
      <c r="A643">
        <v>54976</v>
      </c>
      <c r="B643">
        <v>3</v>
      </c>
      <c r="C643">
        <v>1</v>
      </c>
      <c r="D643">
        <v>0</v>
      </c>
      <c r="E643">
        <v>11</v>
      </c>
      <c r="F643">
        <v>42</v>
      </c>
      <c r="G643">
        <v>0</v>
      </c>
      <c r="H643">
        <v>0.21428571428571427</v>
      </c>
      <c r="I643">
        <v>2.3255813953488372E-2</v>
      </c>
      <c r="J643">
        <v>0.19102990033222589</v>
      </c>
      <c r="K643">
        <f t="shared" si="9"/>
        <v>1.609061085138937E-2</v>
      </c>
    </row>
    <row r="644" spans="1:11" x14ac:dyDescent="0.3">
      <c r="A644">
        <v>55015</v>
      </c>
      <c r="B644">
        <v>1</v>
      </c>
      <c r="C644">
        <v>0</v>
      </c>
      <c r="D644">
        <v>0</v>
      </c>
      <c r="E644">
        <v>481</v>
      </c>
      <c r="F644">
        <v>19</v>
      </c>
      <c r="G644">
        <v>0</v>
      </c>
      <c r="H644">
        <v>2.0746887966804979E-3</v>
      </c>
      <c r="I644">
        <v>0</v>
      </c>
      <c r="J644">
        <v>2.0746887966804979E-3</v>
      </c>
      <c r="K644">
        <f t="shared" ref="K644:K677" si="10">(J644-$M$2)^2</f>
        <v>3.8572098839349468E-3</v>
      </c>
    </row>
    <row r="645" spans="1:11" x14ac:dyDescent="0.3">
      <c r="A645">
        <v>55048</v>
      </c>
      <c r="B645">
        <v>1</v>
      </c>
      <c r="C645">
        <v>0</v>
      </c>
      <c r="D645">
        <v>0</v>
      </c>
      <c r="E645">
        <v>3</v>
      </c>
      <c r="F645">
        <v>4</v>
      </c>
      <c r="G645">
        <v>0</v>
      </c>
      <c r="H645">
        <v>0.25</v>
      </c>
      <c r="I645">
        <v>0</v>
      </c>
      <c r="J645">
        <v>0.25</v>
      </c>
      <c r="K645">
        <f t="shared" si="10"/>
        <v>3.4528652911847174E-2</v>
      </c>
    </row>
    <row r="646" spans="1:11" x14ac:dyDescent="0.3">
      <c r="A646">
        <v>55052</v>
      </c>
      <c r="B646">
        <v>1</v>
      </c>
      <c r="C646">
        <v>1</v>
      </c>
      <c r="D646">
        <v>0</v>
      </c>
      <c r="E646">
        <v>17</v>
      </c>
      <c r="F646">
        <v>26</v>
      </c>
      <c r="G646">
        <v>0</v>
      </c>
      <c r="H646">
        <v>5.5555555555555552E-2</v>
      </c>
      <c r="I646">
        <v>3.7037037037037035E-2</v>
      </c>
      <c r="J646">
        <v>1.8518518518518517E-2</v>
      </c>
      <c r="K646">
        <f t="shared" si="10"/>
        <v>2.0850739733431121E-3</v>
      </c>
    </row>
    <row r="647" spans="1:11" x14ac:dyDescent="0.3">
      <c r="A647">
        <v>55087</v>
      </c>
      <c r="B647">
        <v>4</v>
      </c>
      <c r="C647">
        <v>1</v>
      </c>
      <c r="D647">
        <v>0</v>
      </c>
      <c r="E647">
        <v>140</v>
      </c>
      <c r="F647">
        <v>113</v>
      </c>
      <c r="G647">
        <v>0</v>
      </c>
      <c r="H647">
        <v>2.7777777777777776E-2</v>
      </c>
      <c r="I647">
        <v>8.771929824561403E-3</v>
      </c>
      <c r="J647">
        <v>1.9005847953216373E-2</v>
      </c>
      <c r="K647">
        <f t="shared" si="10"/>
        <v>2.0408059952571247E-3</v>
      </c>
    </row>
    <row r="648" spans="1:11" x14ac:dyDescent="0.3">
      <c r="A648">
        <v>55098</v>
      </c>
      <c r="B648">
        <v>3</v>
      </c>
      <c r="C648">
        <v>2</v>
      </c>
      <c r="D648">
        <v>0</v>
      </c>
      <c r="E648">
        <v>16</v>
      </c>
      <c r="F648">
        <v>41</v>
      </c>
      <c r="G648">
        <v>0</v>
      </c>
      <c r="H648">
        <v>0.15789473684210525</v>
      </c>
      <c r="I648">
        <v>4.6511627906976744E-2</v>
      </c>
      <c r="J648">
        <v>0.11138310893512851</v>
      </c>
      <c r="K648">
        <f t="shared" si="10"/>
        <v>2.2280269331999137E-3</v>
      </c>
    </row>
    <row r="649" spans="1:11" x14ac:dyDescent="0.3">
      <c r="A649">
        <v>55111</v>
      </c>
      <c r="B649">
        <v>0</v>
      </c>
      <c r="C649">
        <v>1</v>
      </c>
      <c r="D649">
        <v>0</v>
      </c>
      <c r="E649">
        <v>0</v>
      </c>
      <c r="F649">
        <v>93</v>
      </c>
      <c r="G649">
        <v>0</v>
      </c>
      <c r="H649">
        <v>0</v>
      </c>
      <c r="I649">
        <v>1.0638297872340425E-2</v>
      </c>
      <c r="J649">
        <f>H649-I649</f>
        <v>-1.0638297872340425E-2</v>
      </c>
      <c r="K649">
        <f t="shared" si="10"/>
        <v>5.5979466004086025E-3</v>
      </c>
    </row>
    <row r="650" spans="1:11" x14ac:dyDescent="0.3">
      <c r="A650">
        <v>55117</v>
      </c>
      <c r="B650">
        <v>1</v>
      </c>
      <c r="C650">
        <v>0</v>
      </c>
      <c r="D650">
        <v>0</v>
      </c>
      <c r="E650">
        <v>134</v>
      </c>
      <c r="F650">
        <v>10</v>
      </c>
      <c r="G650">
        <v>0</v>
      </c>
      <c r="H650">
        <v>7.4074074074074077E-3</v>
      </c>
      <c r="I650">
        <v>0</v>
      </c>
      <c r="J650">
        <v>7.4074074074074077E-3</v>
      </c>
      <c r="K650">
        <f t="shared" si="10"/>
        <v>3.2232554353237241E-3</v>
      </c>
    </row>
    <row r="651" spans="1:11" x14ac:dyDescent="0.3">
      <c r="A651">
        <v>55232</v>
      </c>
      <c r="B651">
        <v>1</v>
      </c>
      <c r="C651">
        <v>0</v>
      </c>
      <c r="D651">
        <v>0</v>
      </c>
      <c r="E651">
        <v>186</v>
      </c>
      <c r="F651">
        <v>46</v>
      </c>
      <c r="G651">
        <v>0</v>
      </c>
      <c r="H651">
        <v>5.3475935828877002E-3</v>
      </c>
      <c r="I651">
        <v>0</v>
      </c>
      <c r="J651">
        <v>5.3475935828877002E-3</v>
      </c>
      <c r="K651">
        <f t="shared" si="10"/>
        <v>3.4613848605058216E-3</v>
      </c>
    </row>
    <row r="652" spans="1:11" x14ac:dyDescent="0.3">
      <c r="A652">
        <v>55277</v>
      </c>
      <c r="B652">
        <v>1</v>
      </c>
      <c r="C652">
        <v>0</v>
      </c>
      <c r="D652">
        <v>0</v>
      </c>
      <c r="E652">
        <v>285</v>
      </c>
      <c r="F652">
        <v>20</v>
      </c>
      <c r="G652">
        <v>0</v>
      </c>
      <c r="H652">
        <v>3.4965034965034965E-3</v>
      </c>
      <c r="I652">
        <v>0</v>
      </c>
      <c r="J652">
        <v>3.4965034965034965E-3</v>
      </c>
      <c r="K652">
        <f t="shared" si="10"/>
        <v>3.6826237424110271E-3</v>
      </c>
    </row>
    <row r="653" spans="1:11" x14ac:dyDescent="0.3">
      <c r="A653">
        <v>55365</v>
      </c>
      <c r="B653">
        <v>1</v>
      </c>
      <c r="C653">
        <v>0</v>
      </c>
      <c r="D653">
        <v>0</v>
      </c>
      <c r="E653">
        <v>0</v>
      </c>
      <c r="F653">
        <v>1</v>
      </c>
      <c r="G653">
        <v>0</v>
      </c>
      <c r="H653">
        <v>1</v>
      </c>
      <c r="I653">
        <v>0</v>
      </c>
      <c r="J653">
        <v>1</v>
      </c>
      <c r="K653">
        <f t="shared" si="10"/>
        <v>0.87575695978371149</v>
      </c>
    </row>
    <row r="654" spans="1:11" x14ac:dyDescent="0.3">
      <c r="A654">
        <v>55623</v>
      </c>
      <c r="B654">
        <v>0</v>
      </c>
      <c r="C654">
        <v>1</v>
      </c>
      <c r="D654">
        <v>0</v>
      </c>
      <c r="E654">
        <v>0</v>
      </c>
      <c r="F654">
        <v>84</v>
      </c>
      <c r="G654">
        <v>0</v>
      </c>
      <c r="H654">
        <v>0</v>
      </c>
      <c r="I654">
        <v>1.1764705882352941E-2</v>
      </c>
      <c r="J654">
        <f>H654-I654</f>
        <v>-1.1764705882352941E-2</v>
      </c>
      <c r="K654">
        <f t="shared" si="10"/>
        <v>5.7677697983222276E-3</v>
      </c>
    </row>
    <row r="655" spans="1:11" x14ac:dyDescent="0.3">
      <c r="A655">
        <v>55674</v>
      </c>
      <c r="B655">
        <v>0</v>
      </c>
      <c r="C655">
        <v>1</v>
      </c>
      <c r="D655">
        <v>0</v>
      </c>
      <c r="E655">
        <v>0</v>
      </c>
      <c r="F655">
        <v>1</v>
      </c>
      <c r="G655">
        <v>0</v>
      </c>
      <c r="H655">
        <v>0</v>
      </c>
      <c r="I655">
        <v>0.5</v>
      </c>
      <c r="J655">
        <f>H655-I655</f>
        <v>-0.5</v>
      </c>
      <c r="K655">
        <f t="shared" si="10"/>
        <v>0.31830034603998292</v>
      </c>
    </row>
    <row r="656" spans="1:11" x14ac:dyDescent="0.3">
      <c r="A656">
        <v>55873</v>
      </c>
      <c r="B656">
        <v>1</v>
      </c>
      <c r="C656">
        <v>0</v>
      </c>
      <c r="D656">
        <v>0</v>
      </c>
      <c r="E656">
        <v>94</v>
      </c>
      <c r="F656">
        <v>85</v>
      </c>
      <c r="G656">
        <v>0</v>
      </c>
      <c r="H656">
        <v>1.0526315789473684E-2</v>
      </c>
      <c r="I656">
        <v>0</v>
      </c>
      <c r="J656">
        <v>1.0526315789473684E-2</v>
      </c>
      <c r="K656">
        <f t="shared" si="10"/>
        <v>2.8788389540533926E-3</v>
      </c>
    </row>
    <row r="657" spans="1:11" x14ac:dyDescent="0.3">
      <c r="A657">
        <v>55927</v>
      </c>
      <c r="B657">
        <v>0</v>
      </c>
      <c r="C657">
        <v>2</v>
      </c>
      <c r="D657">
        <v>0</v>
      </c>
      <c r="E657">
        <v>15</v>
      </c>
      <c r="F657">
        <v>263</v>
      </c>
      <c r="G657">
        <v>0</v>
      </c>
      <c r="H657">
        <v>0</v>
      </c>
      <c r="I657">
        <v>7.5471698113207548E-3</v>
      </c>
      <c r="J657">
        <v>-7.5471698113207548E-3</v>
      </c>
      <c r="K657">
        <f t="shared" si="10"/>
        <v>5.1449488148018639E-3</v>
      </c>
    </row>
    <row r="658" spans="1:11" x14ac:dyDescent="0.3">
      <c r="A658">
        <v>55934</v>
      </c>
      <c r="B658">
        <v>0</v>
      </c>
      <c r="C658">
        <v>1</v>
      </c>
      <c r="D658">
        <v>0</v>
      </c>
      <c r="E658">
        <v>13</v>
      </c>
      <c r="F658">
        <v>759</v>
      </c>
      <c r="G658">
        <v>1</v>
      </c>
      <c r="H658">
        <v>0</v>
      </c>
      <c r="I658">
        <v>1.3157894736842105E-3</v>
      </c>
      <c r="J658">
        <v>-1.3157894736842105E-3</v>
      </c>
      <c r="K658">
        <f t="shared" si="10"/>
        <v>4.2898462970738186E-3</v>
      </c>
    </row>
    <row r="659" spans="1:11" x14ac:dyDescent="0.3">
      <c r="A659">
        <v>55984</v>
      </c>
      <c r="B659">
        <v>3</v>
      </c>
      <c r="C659">
        <v>1</v>
      </c>
      <c r="D659">
        <v>0</v>
      </c>
      <c r="E659">
        <v>115</v>
      </c>
      <c r="F659">
        <v>729</v>
      </c>
      <c r="G659">
        <v>0</v>
      </c>
      <c r="H659">
        <v>2.5423728813559324E-2</v>
      </c>
      <c r="I659">
        <v>1.3698630136986301E-3</v>
      </c>
      <c r="J659">
        <v>2.4053865799860692E-2</v>
      </c>
      <c r="K659">
        <f t="shared" si="10"/>
        <v>1.6101972320373941E-3</v>
      </c>
    </row>
    <row r="660" spans="1:11" x14ac:dyDescent="0.3">
      <c r="A660">
        <v>55993</v>
      </c>
      <c r="B660">
        <v>4</v>
      </c>
      <c r="C660">
        <v>2</v>
      </c>
      <c r="D660">
        <v>0</v>
      </c>
      <c r="E660">
        <v>295</v>
      </c>
      <c r="F660">
        <v>558</v>
      </c>
      <c r="G660">
        <v>0</v>
      </c>
      <c r="H660">
        <v>1.3377926421404682E-2</v>
      </c>
      <c r="I660">
        <v>3.5714285714285713E-3</v>
      </c>
      <c r="J660">
        <v>9.8064978499761112E-3</v>
      </c>
      <c r="K660">
        <f t="shared" si="10"/>
        <v>2.9566004857411719E-3</v>
      </c>
    </row>
    <row r="661" spans="1:11" x14ac:dyDescent="0.3">
      <c r="A661">
        <v>56217</v>
      </c>
      <c r="B661">
        <v>0</v>
      </c>
      <c r="C661">
        <v>1</v>
      </c>
      <c r="D661">
        <v>0</v>
      </c>
      <c r="E661">
        <v>338</v>
      </c>
      <c r="F661">
        <v>264</v>
      </c>
      <c r="G661">
        <v>0</v>
      </c>
      <c r="H661">
        <v>0</v>
      </c>
      <c r="I661">
        <v>3.7735849056603774E-3</v>
      </c>
      <c r="J661">
        <v>-3.7735849056603774E-3</v>
      </c>
      <c r="K661">
        <f t="shared" si="10"/>
        <v>4.617843108306912E-3</v>
      </c>
    </row>
    <row r="662" spans="1:11" x14ac:dyDescent="0.3">
      <c r="A662">
        <v>56256</v>
      </c>
      <c r="B662">
        <v>1</v>
      </c>
      <c r="C662">
        <v>0</v>
      </c>
      <c r="D662">
        <v>0</v>
      </c>
      <c r="E662">
        <v>5</v>
      </c>
      <c r="F662">
        <v>1</v>
      </c>
      <c r="G662">
        <v>0</v>
      </c>
      <c r="H662">
        <v>0.16666666666666666</v>
      </c>
      <c r="I662">
        <v>0</v>
      </c>
      <c r="J662">
        <v>0.16666666666666666</v>
      </c>
      <c r="K662">
        <f t="shared" si="10"/>
        <v>1.0503285481640029E-2</v>
      </c>
    </row>
    <row r="663" spans="1:11" x14ac:dyDescent="0.3">
      <c r="A663">
        <v>56343</v>
      </c>
      <c r="B663">
        <v>2</v>
      </c>
      <c r="C663">
        <v>0</v>
      </c>
      <c r="D663">
        <v>0</v>
      </c>
      <c r="E663">
        <v>162</v>
      </c>
      <c r="F663">
        <v>70</v>
      </c>
      <c r="G663">
        <v>0</v>
      </c>
      <c r="H663">
        <v>1.2195121951219513E-2</v>
      </c>
      <c r="I663">
        <v>0</v>
      </c>
      <c r="J663">
        <v>1.2195121951219513E-2</v>
      </c>
      <c r="K663">
        <f t="shared" si="10"/>
        <v>2.7025449031002039E-3</v>
      </c>
    </row>
    <row r="664" spans="1:11" x14ac:dyDescent="0.3">
      <c r="A664">
        <v>56351</v>
      </c>
      <c r="B664">
        <v>1</v>
      </c>
      <c r="C664">
        <v>0</v>
      </c>
      <c r="D664">
        <v>0</v>
      </c>
      <c r="E664">
        <v>50</v>
      </c>
      <c r="F664">
        <v>0</v>
      </c>
      <c r="G664">
        <v>0</v>
      </c>
      <c r="H664">
        <v>1.9607843137254902E-2</v>
      </c>
      <c r="I664">
        <v>0</v>
      </c>
      <c r="K664">
        <f t="shared" si="10"/>
        <v>4.119217287892417E-3</v>
      </c>
    </row>
    <row r="665" spans="1:11" x14ac:dyDescent="0.3">
      <c r="A665">
        <v>56378</v>
      </c>
      <c r="B665">
        <v>3</v>
      </c>
      <c r="C665">
        <v>4</v>
      </c>
      <c r="D665">
        <v>0</v>
      </c>
      <c r="E665">
        <v>147</v>
      </c>
      <c r="F665">
        <v>34</v>
      </c>
      <c r="G665">
        <v>0</v>
      </c>
      <c r="H665">
        <v>0.02</v>
      </c>
      <c r="I665">
        <v>0.10526315789473684</v>
      </c>
      <c r="J665">
        <v>-8.5263157894736832E-2</v>
      </c>
      <c r="K665">
        <f t="shared" si="10"/>
        <v>2.2333594811379091E-2</v>
      </c>
    </row>
    <row r="666" spans="1:11" x14ac:dyDescent="0.3">
      <c r="A666">
        <v>56383</v>
      </c>
      <c r="B666">
        <v>3</v>
      </c>
      <c r="C666">
        <v>1</v>
      </c>
      <c r="D666">
        <v>0</v>
      </c>
      <c r="E666">
        <v>1195</v>
      </c>
      <c r="F666">
        <v>1371</v>
      </c>
      <c r="G666">
        <v>0</v>
      </c>
      <c r="H666">
        <v>2.5041736227045075E-3</v>
      </c>
      <c r="I666">
        <v>7.2886297376093293E-4</v>
      </c>
      <c r="J666">
        <v>1.7753106489435747E-3</v>
      </c>
      <c r="K666">
        <f t="shared" si="10"/>
        <v>3.8944861331230594E-3</v>
      </c>
    </row>
    <row r="667" spans="1:11" x14ac:dyDescent="0.3">
      <c r="A667">
        <v>56410</v>
      </c>
      <c r="B667">
        <v>0</v>
      </c>
      <c r="C667">
        <v>1</v>
      </c>
      <c r="D667">
        <v>0</v>
      </c>
      <c r="E667">
        <v>7</v>
      </c>
      <c r="F667">
        <v>21</v>
      </c>
      <c r="G667">
        <v>0</v>
      </c>
      <c r="H667">
        <v>0</v>
      </c>
      <c r="I667">
        <v>4.5454545454545456E-2</v>
      </c>
      <c r="J667">
        <v>-4.5454545454545456E-2</v>
      </c>
      <c r="K667">
        <f t="shared" si="10"/>
        <v>1.2019981058743618E-2</v>
      </c>
    </row>
    <row r="668" spans="1:11" x14ac:dyDescent="0.3">
      <c r="A668">
        <v>56444</v>
      </c>
      <c r="B668">
        <v>0</v>
      </c>
      <c r="C668">
        <v>1</v>
      </c>
      <c r="D668">
        <v>0</v>
      </c>
      <c r="E668">
        <v>48</v>
      </c>
      <c r="F668">
        <v>25</v>
      </c>
      <c r="G668">
        <v>0</v>
      </c>
      <c r="H668">
        <v>0</v>
      </c>
      <c r="I668">
        <v>3.8461538461538464E-2</v>
      </c>
      <c r="J668">
        <v>-3.8461538461538464E-2</v>
      </c>
      <c r="K668">
        <f t="shared" si="10"/>
        <v>1.053551713272778E-2</v>
      </c>
    </row>
    <row r="669" spans="1:11" x14ac:dyDescent="0.3">
      <c r="A669">
        <v>56580</v>
      </c>
      <c r="B669">
        <v>0</v>
      </c>
      <c r="C669">
        <v>1</v>
      </c>
      <c r="D669">
        <v>0</v>
      </c>
      <c r="E669">
        <v>0</v>
      </c>
      <c r="F669">
        <v>3</v>
      </c>
      <c r="G669">
        <v>0</v>
      </c>
      <c r="H669">
        <v>0</v>
      </c>
      <c r="I669">
        <v>0.25</v>
      </c>
      <c r="J669">
        <f>H669-I669</f>
        <v>-0.25</v>
      </c>
      <c r="K669">
        <f t="shared" si="10"/>
        <v>9.8709781663937651E-2</v>
      </c>
    </row>
    <row r="670" spans="1:11" x14ac:dyDescent="0.3">
      <c r="A670">
        <v>56609</v>
      </c>
      <c r="B670">
        <v>1</v>
      </c>
      <c r="C670">
        <v>2</v>
      </c>
      <c r="D670">
        <v>0</v>
      </c>
      <c r="E670">
        <v>30</v>
      </c>
      <c r="F670">
        <v>51</v>
      </c>
      <c r="G670">
        <v>0</v>
      </c>
      <c r="H670">
        <v>3.2258064516129031E-2</v>
      </c>
      <c r="I670">
        <v>3.7735849056603772E-2</v>
      </c>
      <c r="J670">
        <v>-5.4777845404747408E-3</v>
      </c>
      <c r="K670">
        <f t="shared" si="10"/>
        <v>4.8523642011011224E-3</v>
      </c>
    </row>
    <row r="671" spans="1:11" x14ac:dyDescent="0.3">
      <c r="A671">
        <v>56765</v>
      </c>
      <c r="B671">
        <v>1</v>
      </c>
      <c r="C671">
        <v>0</v>
      </c>
      <c r="D671">
        <v>0</v>
      </c>
      <c r="E671">
        <v>610</v>
      </c>
      <c r="F671">
        <v>40</v>
      </c>
      <c r="G671">
        <v>0</v>
      </c>
      <c r="H671">
        <v>1.6366612111292963E-3</v>
      </c>
      <c r="I671">
        <v>0</v>
      </c>
      <c r="J671">
        <v>1.6366612111292963E-3</v>
      </c>
      <c r="K671">
        <f t="shared" si="10"/>
        <v>3.9118104199823492E-3</v>
      </c>
    </row>
    <row r="672" spans="1:11" x14ac:dyDescent="0.3">
      <c r="A672">
        <v>56782</v>
      </c>
      <c r="B672">
        <v>1</v>
      </c>
      <c r="C672">
        <v>0</v>
      </c>
      <c r="D672">
        <v>0</v>
      </c>
      <c r="E672">
        <v>6</v>
      </c>
      <c r="F672">
        <v>5</v>
      </c>
      <c r="G672">
        <v>0</v>
      </c>
      <c r="H672">
        <v>0.14285714285714285</v>
      </c>
      <c r="I672">
        <v>0</v>
      </c>
      <c r="J672">
        <v>0.14285714285714285</v>
      </c>
      <c r="K672">
        <f t="shared" si="10"/>
        <v>6.1899151954583976E-3</v>
      </c>
    </row>
    <row r="673" spans="1:11" x14ac:dyDescent="0.3">
      <c r="A673">
        <v>57045</v>
      </c>
      <c r="B673">
        <v>0</v>
      </c>
      <c r="C673">
        <v>1</v>
      </c>
      <c r="D673">
        <v>0</v>
      </c>
      <c r="E673">
        <v>134</v>
      </c>
      <c r="F673">
        <v>159</v>
      </c>
      <c r="G673">
        <v>0</v>
      </c>
      <c r="H673">
        <v>0</v>
      </c>
      <c r="I673">
        <v>6.2500000000000003E-3</v>
      </c>
      <c r="J673">
        <v>-6.2500000000000003E-3</v>
      </c>
      <c r="K673">
        <f t="shared" si="10"/>
        <v>4.9605438972935489E-3</v>
      </c>
    </row>
    <row r="674" spans="1:11" x14ac:dyDescent="0.3">
      <c r="A674">
        <v>57093</v>
      </c>
      <c r="B674">
        <v>0</v>
      </c>
      <c r="C674">
        <v>1</v>
      </c>
      <c r="D674">
        <v>0</v>
      </c>
      <c r="E674">
        <v>6</v>
      </c>
      <c r="F674">
        <v>124</v>
      </c>
      <c r="G674">
        <v>1</v>
      </c>
      <c r="H674">
        <v>0</v>
      </c>
      <c r="I674">
        <v>8.0000000000000002E-3</v>
      </c>
      <c r="J674">
        <v>-8.0000000000000002E-3</v>
      </c>
      <c r="K674">
        <f t="shared" si="10"/>
        <v>5.2101153479258639E-3</v>
      </c>
    </row>
    <row r="675" spans="1:11" x14ac:dyDescent="0.3">
      <c r="A675">
        <v>57115</v>
      </c>
      <c r="B675">
        <v>4</v>
      </c>
      <c r="C675">
        <v>0</v>
      </c>
      <c r="D675">
        <v>0</v>
      </c>
      <c r="E675">
        <v>55</v>
      </c>
      <c r="F675">
        <v>10</v>
      </c>
      <c r="G675">
        <v>0</v>
      </c>
      <c r="H675">
        <v>6.7796610169491525E-2</v>
      </c>
      <c r="I675">
        <v>0</v>
      </c>
      <c r="J675">
        <v>6.7796610169491525E-2</v>
      </c>
      <c r="K675">
        <f t="shared" si="10"/>
        <v>1.3071705879572191E-5</v>
      </c>
    </row>
    <row r="676" spans="1:11" x14ac:dyDescent="0.3">
      <c r="A676">
        <v>57139</v>
      </c>
      <c r="B676">
        <v>0</v>
      </c>
      <c r="C676">
        <v>1</v>
      </c>
      <c r="D676">
        <v>0</v>
      </c>
      <c r="E676">
        <v>2</v>
      </c>
      <c r="F676">
        <v>1</v>
      </c>
      <c r="G676">
        <v>0</v>
      </c>
      <c r="H676">
        <v>0</v>
      </c>
      <c r="I676">
        <v>0.5</v>
      </c>
      <c r="J676">
        <v>-0.5</v>
      </c>
      <c r="K676">
        <f t="shared" si="10"/>
        <v>0.31830034603998292</v>
      </c>
    </row>
    <row r="677" spans="1:11" x14ac:dyDescent="0.3">
      <c r="A677">
        <v>57154</v>
      </c>
      <c r="B677">
        <v>1</v>
      </c>
      <c r="C677">
        <v>0</v>
      </c>
      <c r="D677">
        <v>0</v>
      </c>
      <c r="E677">
        <v>674</v>
      </c>
      <c r="F677">
        <v>12</v>
      </c>
      <c r="G677">
        <v>0</v>
      </c>
      <c r="H677">
        <v>1.4814814814814814E-3</v>
      </c>
      <c r="I677">
        <v>0</v>
      </c>
      <c r="J677">
        <v>1.4814814814814814E-3</v>
      </c>
      <c r="K677">
        <f t="shared" si="10"/>
        <v>3.9312457678587868E-3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DA914-5023-413D-8A38-5671B24BFCDD}">
  <dimension ref="A1:I204"/>
  <sheetViews>
    <sheetView topLeftCell="D1" workbookViewId="0">
      <selection activeCell="H17" sqref="H17"/>
    </sheetView>
  </sheetViews>
  <sheetFormatPr baseColWidth="10" defaultColWidth="8.88671875" defaultRowHeight="14.4" x14ac:dyDescent="0.3"/>
  <cols>
    <col min="1" max="2" width="13" customWidth="1"/>
    <col min="3" max="3" width="12" bestFit="1" customWidth="1"/>
  </cols>
  <sheetData>
    <row r="1" spans="1:9" x14ac:dyDescent="0.3">
      <c r="A1" t="s">
        <v>0</v>
      </c>
      <c r="B1" t="s">
        <v>19</v>
      </c>
      <c r="E1" s="2"/>
      <c r="F1" s="1" t="s">
        <v>15</v>
      </c>
      <c r="G1">
        <v>203</v>
      </c>
      <c r="I1" t="s">
        <v>10</v>
      </c>
    </row>
    <row r="2" spans="1:9" x14ac:dyDescent="0.3">
      <c r="A2">
        <v>24</v>
      </c>
      <c r="B2">
        <v>1.3616011559554518E-2</v>
      </c>
      <c r="C2">
        <f>(B2-$G$2)^2</f>
        <v>4.2274701868606513E-4</v>
      </c>
      <c r="F2" s="1" t="s">
        <v>14</v>
      </c>
      <c r="G2">
        <f>AVERAGE(B2:B204)</f>
        <v>3.4176824254729413E-2</v>
      </c>
    </row>
    <row r="3" spans="1:9" x14ac:dyDescent="0.3">
      <c r="A3">
        <v>109</v>
      </c>
      <c r="B3">
        <v>3.6054948392740739E-2</v>
      </c>
      <c r="C3">
        <f>(B3-$G$2)^2</f>
        <v>3.527350277780788E-6</v>
      </c>
      <c r="F3" s="1" t="s">
        <v>17</v>
      </c>
      <c r="G3">
        <f>(SUM(C2:C204)/(G1-1))</f>
        <v>1.8589156891653837E-2</v>
      </c>
    </row>
    <row r="4" spans="1:9" x14ac:dyDescent="0.3">
      <c r="A4">
        <v>228</v>
      </c>
      <c r="B4">
        <v>8.2140879821354495E-3</v>
      </c>
      <c r="C4">
        <f t="shared" ref="C4:C67" si="0">(B4-$G$2)^2</f>
        <v>6.7406367476026614E-4</v>
      </c>
    </row>
    <row r="5" spans="1:9" x14ac:dyDescent="0.3">
      <c r="A5">
        <v>288</v>
      </c>
      <c r="B5">
        <v>1.3349752112502968E-2</v>
      </c>
      <c r="C5">
        <f t="shared" si="0"/>
        <v>4.3376693401750481E-4</v>
      </c>
      <c r="F5" s="1" t="s">
        <v>10</v>
      </c>
      <c r="G5">
        <f>('H2- Groupe High'!G2-'H2- Group low'!G2)/(SQRT(('H2- Groupe High'!G3/'H2- Groupe High'!G1)+('H2- Group low'!G3/'H2- Group low'!G1)))</f>
        <v>0.29644267947448055</v>
      </c>
    </row>
    <row r="6" spans="1:9" x14ac:dyDescent="0.3">
      <c r="A6">
        <v>335</v>
      </c>
      <c r="B6">
        <v>4.8031959576476189E-3</v>
      </c>
      <c r="C6">
        <f t="shared" si="0"/>
        <v>8.6281003933512434E-4</v>
      </c>
    </row>
    <row r="7" spans="1:9" x14ac:dyDescent="0.3">
      <c r="A7">
        <v>388</v>
      </c>
      <c r="B7">
        <v>9.0423025980216221E-3</v>
      </c>
      <c r="C7">
        <f t="shared" si="0"/>
        <v>6.3174417891151305E-4</v>
      </c>
    </row>
    <row r="8" spans="1:9" x14ac:dyDescent="0.3">
      <c r="A8">
        <v>573</v>
      </c>
      <c r="B8">
        <v>2.6984482838226839E-2</v>
      </c>
      <c r="C8">
        <f t="shared" si="0"/>
        <v>5.1729775051538247E-5</v>
      </c>
    </row>
    <row r="9" spans="1:9" x14ac:dyDescent="0.3">
      <c r="A9">
        <v>943</v>
      </c>
      <c r="B9">
        <v>-9.2434547461111113E-2</v>
      </c>
      <c r="C9">
        <f t="shared" si="0"/>
        <v>1.6030439447766741E-2</v>
      </c>
    </row>
    <row r="10" spans="1:9" x14ac:dyDescent="0.3">
      <c r="A10">
        <v>1213</v>
      </c>
      <c r="B10">
        <v>4.0945026711346009E-3</v>
      </c>
      <c r="C10">
        <f t="shared" si="0"/>
        <v>9.0494607185881437E-4</v>
      </c>
      <c r="I10" s="2"/>
    </row>
    <row r="11" spans="1:9" x14ac:dyDescent="0.3">
      <c r="A11">
        <v>1222</v>
      </c>
      <c r="B11">
        <v>-1.1085246620220816E-2</v>
      </c>
      <c r="C11">
        <f t="shared" si="0"/>
        <v>2.0486550598890173E-3</v>
      </c>
    </row>
    <row r="12" spans="1:9" x14ac:dyDescent="0.3">
      <c r="A12">
        <v>1428</v>
      </c>
      <c r="B12">
        <v>1.3553193242114197E-3</v>
      </c>
      <c r="C12">
        <f t="shared" si="0"/>
        <v>1.0772511859040168E-3</v>
      </c>
    </row>
    <row r="13" spans="1:9" x14ac:dyDescent="0.3">
      <c r="A13">
        <v>1448</v>
      </c>
      <c r="B13">
        <v>1.5356092288431634E-2</v>
      </c>
      <c r="C13">
        <f t="shared" si="0"/>
        <v>3.5421995174722304E-4</v>
      </c>
    </row>
    <row r="14" spans="1:9" x14ac:dyDescent="0.3">
      <c r="A14">
        <v>1593</v>
      </c>
      <c r="B14">
        <v>7.7335492183994081E-3</v>
      </c>
      <c r="C14">
        <f t="shared" si="0"/>
        <v>6.9924679464699355E-4</v>
      </c>
    </row>
    <row r="15" spans="1:9" x14ac:dyDescent="0.3">
      <c r="A15">
        <v>1747</v>
      </c>
      <c r="B15">
        <v>4.8997344788622839E-2</v>
      </c>
      <c r="C15">
        <f t="shared" si="0"/>
        <v>2.1964782889555669E-4</v>
      </c>
    </row>
    <row r="16" spans="1:9" x14ac:dyDescent="0.3">
      <c r="A16">
        <v>1958</v>
      </c>
      <c r="B16">
        <v>0.50406310347449246</v>
      </c>
      <c r="C16">
        <f t="shared" si="0"/>
        <v>0.22079311539899313</v>
      </c>
    </row>
    <row r="17" spans="1:3" x14ac:dyDescent="0.3">
      <c r="A17">
        <v>2068</v>
      </c>
      <c r="B17">
        <v>5.0006891028177691E-3</v>
      </c>
      <c r="C17">
        <f t="shared" si="0"/>
        <v>8.5124686240261411E-4</v>
      </c>
    </row>
    <row r="18" spans="1:3" x14ac:dyDescent="0.3">
      <c r="A18">
        <v>2659</v>
      </c>
      <c r="B18">
        <v>7.3833305438304422E-2</v>
      </c>
      <c r="C18">
        <f t="shared" si="0"/>
        <v>1.5726364998632388E-3</v>
      </c>
    </row>
    <row r="19" spans="1:3" x14ac:dyDescent="0.3">
      <c r="A19">
        <v>2674</v>
      </c>
      <c r="B19">
        <v>-1.9590802125503829E-3</v>
      </c>
      <c r="C19">
        <f t="shared" si="0"/>
        <v>1.3058035916683718E-3</v>
      </c>
    </row>
    <row r="20" spans="1:3" x14ac:dyDescent="0.3">
      <c r="A20">
        <v>2787</v>
      </c>
      <c r="B20">
        <v>2.2942640592608241E-2</v>
      </c>
      <c r="C20">
        <f t="shared" si="0"/>
        <v>1.2620688255427027E-4</v>
      </c>
    </row>
    <row r="21" spans="1:3" x14ac:dyDescent="0.3">
      <c r="A21">
        <v>2819</v>
      </c>
      <c r="B21">
        <v>-1.6260726983007623E-2</v>
      </c>
      <c r="C21">
        <f t="shared" si="0"/>
        <v>2.543946574859349E-3</v>
      </c>
    </row>
    <row r="22" spans="1:3" x14ac:dyDescent="0.3">
      <c r="A22">
        <v>2995</v>
      </c>
      <c r="B22">
        <v>9.1302285152201137E-3</v>
      </c>
      <c r="C22">
        <f t="shared" si="0"/>
        <v>6.2733195813840538E-4</v>
      </c>
    </row>
    <row r="23" spans="1:3" x14ac:dyDescent="0.3">
      <c r="A23">
        <v>3312</v>
      </c>
      <c r="B23">
        <v>3.5501769408886365E-2</v>
      </c>
      <c r="C23">
        <f t="shared" si="0"/>
        <v>1.7554796615239896E-6</v>
      </c>
    </row>
    <row r="24" spans="1:3" x14ac:dyDescent="0.3">
      <c r="A24">
        <v>3678</v>
      </c>
      <c r="B24">
        <v>3.7049374357335943E-3</v>
      </c>
      <c r="C24">
        <f t="shared" si="0"/>
        <v>9.2853588630969119E-4</v>
      </c>
    </row>
    <row r="25" spans="1:3" x14ac:dyDescent="0.3">
      <c r="A25">
        <v>3779</v>
      </c>
      <c r="B25">
        <v>4.6184161613633555E-2</v>
      </c>
      <c r="C25">
        <f t="shared" si="0"/>
        <v>1.441761504505351E-4</v>
      </c>
    </row>
    <row r="26" spans="1:3" x14ac:dyDescent="0.3">
      <c r="A26">
        <v>4050</v>
      </c>
      <c r="B26">
        <v>1.094906979481396E-2</v>
      </c>
      <c r="C26">
        <f t="shared" si="0"/>
        <v>5.3952857725012222E-4</v>
      </c>
    </row>
    <row r="27" spans="1:3" x14ac:dyDescent="0.3">
      <c r="A27">
        <v>4427</v>
      </c>
      <c r="B27">
        <v>2.3017339174587117E-3</v>
      </c>
      <c r="C27">
        <f t="shared" si="0"/>
        <v>1.016021384009168E-3</v>
      </c>
    </row>
    <row r="28" spans="1:3" x14ac:dyDescent="0.3">
      <c r="A28">
        <v>4996</v>
      </c>
      <c r="B28">
        <v>7.7645109909480915E-3</v>
      </c>
      <c r="C28">
        <f t="shared" si="0"/>
        <v>6.9761029194411882E-4</v>
      </c>
    </row>
    <row r="29" spans="1:3" x14ac:dyDescent="0.3">
      <c r="A29">
        <v>5025</v>
      </c>
      <c r="B29">
        <v>2.8608180903738683E-3</v>
      </c>
      <c r="C29">
        <f t="shared" si="0"/>
        <v>9.8069224208595439E-4</v>
      </c>
    </row>
    <row r="30" spans="1:3" x14ac:dyDescent="0.3">
      <c r="A30">
        <v>5582</v>
      </c>
      <c r="B30">
        <v>1.9159902038729536E-2</v>
      </c>
      <c r="C30">
        <f t="shared" si="0"/>
        <v>2.2550795284139062E-4</v>
      </c>
    </row>
    <row r="31" spans="1:3" x14ac:dyDescent="0.3">
      <c r="A31">
        <v>5658</v>
      </c>
      <c r="B31">
        <v>1.2702786142030652E-2</v>
      </c>
      <c r="C31">
        <f t="shared" si="0"/>
        <v>4.6113431286563897E-4</v>
      </c>
    </row>
    <row r="32" spans="1:3" x14ac:dyDescent="0.3">
      <c r="A32">
        <v>5847</v>
      </c>
      <c r="B32">
        <v>0.11363802238875118</v>
      </c>
      <c r="C32">
        <f t="shared" si="0"/>
        <v>6.3140820088942633E-3</v>
      </c>
    </row>
    <row r="33" spans="1:3" x14ac:dyDescent="0.3">
      <c r="A33">
        <v>5849</v>
      </c>
      <c r="B33">
        <v>6.7571097907142569E-3</v>
      </c>
      <c r="C33">
        <f t="shared" si="0"/>
        <v>7.5184074128812207E-4</v>
      </c>
    </row>
    <row r="34" spans="1:3" x14ac:dyDescent="0.3">
      <c r="A34">
        <v>6139</v>
      </c>
      <c r="B34">
        <v>1.7491538174084702E-3</v>
      </c>
      <c r="C34">
        <f t="shared" si="0"/>
        <v>1.0515538099914986E-3</v>
      </c>
    </row>
    <row r="35" spans="1:3" x14ac:dyDescent="0.3">
      <c r="A35">
        <v>6147</v>
      </c>
      <c r="B35">
        <v>5.7105906971247414E-2</v>
      </c>
      <c r="C35">
        <f t="shared" si="0"/>
        <v>5.2574283422092449E-4</v>
      </c>
    </row>
    <row r="36" spans="1:3" x14ac:dyDescent="0.3">
      <c r="A36">
        <v>6270</v>
      </c>
      <c r="B36">
        <v>-2.7878972926495681E-2</v>
      </c>
      <c r="C36">
        <f t="shared" si="0"/>
        <v>3.8509219637973442E-3</v>
      </c>
    </row>
    <row r="37" spans="1:3" x14ac:dyDescent="0.3">
      <c r="A37">
        <v>6299</v>
      </c>
      <c r="B37">
        <v>7.5056349998152451E-3</v>
      </c>
      <c r="C37">
        <f t="shared" si="0"/>
        <v>7.11352336271449E-4</v>
      </c>
    </row>
    <row r="38" spans="1:3" x14ac:dyDescent="0.3">
      <c r="A38">
        <v>6300</v>
      </c>
      <c r="B38">
        <v>5.2133180613012878E-2</v>
      </c>
      <c r="C38">
        <f t="shared" si="0"/>
        <v>3.2243073366566702E-4</v>
      </c>
    </row>
    <row r="39" spans="1:3" x14ac:dyDescent="0.3">
      <c r="A39">
        <v>6409</v>
      </c>
      <c r="B39">
        <v>-3.123208598113195E-3</v>
      </c>
      <c r="C39">
        <f t="shared" si="0"/>
        <v>1.3912924508231376E-3</v>
      </c>
    </row>
    <row r="40" spans="1:3" x14ac:dyDescent="0.3">
      <c r="A40">
        <v>6555</v>
      </c>
      <c r="B40">
        <v>-3.4396150650220707E-3</v>
      </c>
      <c r="C40">
        <f t="shared" si="0"/>
        <v>1.4149965070965455E-3</v>
      </c>
    </row>
    <row r="41" spans="1:3" x14ac:dyDescent="0.3">
      <c r="A41">
        <v>6828</v>
      </c>
      <c r="B41">
        <v>0.33560830860534124</v>
      </c>
      <c r="C41">
        <f t="shared" si="0"/>
        <v>9.0860939757813147E-2</v>
      </c>
    </row>
    <row r="42" spans="1:3" x14ac:dyDescent="0.3">
      <c r="A42">
        <v>7008</v>
      </c>
      <c r="B42">
        <v>6.3771751228765211E-3</v>
      </c>
      <c r="C42">
        <f t="shared" si="0"/>
        <v>7.7282049185412927E-4</v>
      </c>
    </row>
    <row r="43" spans="1:3" x14ac:dyDescent="0.3">
      <c r="A43">
        <v>7390</v>
      </c>
      <c r="B43">
        <v>-4.9577981429227789E-3</v>
      </c>
      <c r="C43">
        <f t="shared" si="0"/>
        <v>1.5315186702068203E-3</v>
      </c>
    </row>
    <row r="44" spans="1:3" x14ac:dyDescent="0.3">
      <c r="A44">
        <v>7420</v>
      </c>
      <c r="B44">
        <v>2.5542823971001008E-2</v>
      </c>
      <c r="C44">
        <f t="shared" si="0"/>
        <v>7.4545960899422177E-5</v>
      </c>
    </row>
    <row r="45" spans="1:3" x14ac:dyDescent="0.3">
      <c r="A45">
        <v>7608</v>
      </c>
      <c r="B45">
        <v>1.6083975965052972E-2</v>
      </c>
      <c r="C45">
        <f t="shared" si="0"/>
        <v>3.2735115923324771E-4</v>
      </c>
    </row>
    <row r="46" spans="1:3" x14ac:dyDescent="0.3">
      <c r="A46">
        <v>7872</v>
      </c>
      <c r="B46">
        <v>-9.284571382089864E-4</v>
      </c>
      <c r="C46">
        <f t="shared" si="0"/>
        <v>1.232380781677387E-3</v>
      </c>
    </row>
    <row r="47" spans="1:3" x14ac:dyDescent="0.3">
      <c r="A47">
        <v>7992</v>
      </c>
      <c r="B47">
        <v>1.0053121557758594E-3</v>
      </c>
      <c r="C47">
        <f t="shared" si="0"/>
        <v>1.100349214931022E-3</v>
      </c>
    </row>
    <row r="48" spans="1:3" x14ac:dyDescent="0.3">
      <c r="A48">
        <v>8301</v>
      </c>
      <c r="B48">
        <v>1.2876408608856606E-2</v>
      </c>
      <c r="C48">
        <f t="shared" si="0"/>
        <v>4.5370770668694304E-4</v>
      </c>
    </row>
    <row r="49" spans="1:3" x14ac:dyDescent="0.3">
      <c r="A49">
        <v>8418</v>
      </c>
      <c r="B49">
        <v>3.6605931541362265E-3</v>
      </c>
      <c r="C49">
        <f t="shared" si="0"/>
        <v>9.3124036058481066E-4</v>
      </c>
    </row>
    <row r="50" spans="1:3" x14ac:dyDescent="0.3">
      <c r="A50">
        <v>8472</v>
      </c>
      <c r="B50">
        <v>-1.6156915500716764E-3</v>
      </c>
      <c r="C50">
        <f t="shared" si="0"/>
        <v>1.2811041876369359E-3</v>
      </c>
    </row>
    <row r="51" spans="1:3" x14ac:dyDescent="0.3">
      <c r="A51">
        <v>8489</v>
      </c>
      <c r="B51">
        <v>4.7576687457553189E-2</v>
      </c>
      <c r="C51">
        <f t="shared" si="0"/>
        <v>1.7955633385439068E-4</v>
      </c>
    </row>
    <row r="52" spans="1:3" x14ac:dyDescent="0.3">
      <c r="A52">
        <v>8526</v>
      </c>
      <c r="B52">
        <v>1.1747675172851836E-2</v>
      </c>
      <c r="C52">
        <f t="shared" si="0"/>
        <v>5.0306672853708974E-4</v>
      </c>
    </row>
    <row r="53" spans="1:3" x14ac:dyDescent="0.3">
      <c r="A53">
        <v>8909</v>
      </c>
      <c r="B53">
        <v>7.8676413394186441E-3</v>
      </c>
      <c r="C53">
        <f t="shared" si="0"/>
        <v>6.9217310567128002E-4</v>
      </c>
    </row>
    <row r="54" spans="1:3" x14ac:dyDescent="0.3">
      <c r="A54">
        <v>9037</v>
      </c>
      <c r="B54">
        <v>4.2101131786301633E-3</v>
      </c>
      <c r="C54">
        <f t="shared" si="0"/>
        <v>8.9800377271840941E-4</v>
      </c>
    </row>
    <row r="55" spans="1:3" x14ac:dyDescent="0.3">
      <c r="A55">
        <v>9143</v>
      </c>
      <c r="B55">
        <v>0.50145107120315302</v>
      </c>
      <c r="C55">
        <f t="shared" si="0"/>
        <v>0.21834522186121638</v>
      </c>
    </row>
    <row r="56" spans="1:3" x14ac:dyDescent="0.3">
      <c r="A56">
        <v>9245</v>
      </c>
      <c r="B56">
        <v>3.5206806486823639E-3</v>
      </c>
      <c r="C56">
        <f t="shared" si="0"/>
        <v>9.397991407945794E-4</v>
      </c>
    </row>
    <row r="57" spans="1:3" x14ac:dyDescent="0.3">
      <c r="A57">
        <v>9648</v>
      </c>
      <c r="B57">
        <v>0.11355070289937932</v>
      </c>
      <c r="C57">
        <f t="shared" si="0"/>
        <v>6.3002126110956111E-3</v>
      </c>
    </row>
    <row r="58" spans="1:3" x14ac:dyDescent="0.3">
      <c r="A58">
        <v>9747</v>
      </c>
      <c r="B58">
        <v>6.308778749155998E-2</v>
      </c>
      <c r="C58">
        <f t="shared" si="0"/>
        <v>8.3584379528136861E-4</v>
      </c>
    </row>
    <row r="59" spans="1:3" x14ac:dyDescent="0.3">
      <c r="A59">
        <v>9943</v>
      </c>
      <c r="B59">
        <v>1.1561651865154158E-2</v>
      </c>
      <c r="C59">
        <f t="shared" si="0"/>
        <v>5.1144602221020702E-4</v>
      </c>
    </row>
    <row r="60" spans="1:3" x14ac:dyDescent="0.3">
      <c r="A60">
        <v>10111</v>
      </c>
      <c r="B60">
        <v>-1.5284885864096781E-4</v>
      </c>
      <c r="C60">
        <f t="shared" si="0"/>
        <v>1.1785264560708652E-3</v>
      </c>
    </row>
    <row r="61" spans="1:3" x14ac:dyDescent="0.3">
      <c r="A61">
        <v>10168</v>
      </c>
      <c r="B61">
        <v>5.3500289829417555E-3</v>
      </c>
      <c r="C61">
        <f t="shared" si="0"/>
        <v>8.3098412564155922E-4</v>
      </c>
    </row>
    <row r="62" spans="1:3" x14ac:dyDescent="0.3">
      <c r="A62">
        <v>10450</v>
      </c>
      <c r="B62">
        <v>-3.0642015105540417E-3</v>
      </c>
      <c r="C62">
        <f t="shared" si="0"/>
        <v>1.3868940000505059E-3</v>
      </c>
    </row>
    <row r="63" spans="1:3" x14ac:dyDescent="0.3">
      <c r="A63">
        <v>10465</v>
      </c>
      <c r="B63">
        <v>4.6429073109880434E-3</v>
      </c>
      <c r="C63">
        <f t="shared" si="0"/>
        <v>8.7225225003981363E-4</v>
      </c>
    </row>
    <row r="64" spans="1:3" x14ac:dyDescent="0.3">
      <c r="A64">
        <v>10544</v>
      </c>
      <c r="B64">
        <v>3.2455248902543889E-3</v>
      </c>
      <c r="C64">
        <f t="shared" si="0"/>
        <v>9.5674528037477293E-4</v>
      </c>
    </row>
    <row r="65" spans="1:3" x14ac:dyDescent="0.3">
      <c r="A65">
        <v>11701</v>
      </c>
      <c r="B65">
        <v>-0.24829642248722317</v>
      </c>
      <c r="C65">
        <f t="shared" si="0"/>
        <v>7.9791135124940016E-2</v>
      </c>
    </row>
    <row r="66" spans="1:3" x14ac:dyDescent="0.3">
      <c r="A66">
        <v>11749</v>
      </c>
      <c r="B66">
        <v>-1.1995496400096893E-2</v>
      </c>
      <c r="C66">
        <f t="shared" si="0"/>
        <v>2.1318831946521002E-3</v>
      </c>
    </row>
    <row r="67" spans="1:3" x14ac:dyDescent="0.3">
      <c r="A67">
        <v>11789</v>
      </c>
      <c r="B67">
        <v>-9.0869559142647024E-4</v>
      </c>
      <c r="C67">
        <f t="shared" si="0"/>
        <v>1.2309937028749983E-3</v>
      </c>
    </row>
    <row r="68" spans="1:3" x14ac:dyDescent="0.3">
      <c r="A68">
        <v>12019</v>
      </c>
      <c r="B68">
        <v>4.0315665934104662E-2</v>
      </c>
      <c r="C68">
        <f t="shared" ref="C68:C131" si="1">(B68-$G$2)^2</f>
        <v>3.7685377164434737E-5</v>
      </c>
    </row>
    <row r="69" spans="1:3" x14ac:dyDescent="0.3">
      <c r="A69">
        <v>12149</v>
      </c>
      <c r="B69">
        <v>3.4020219859921203E-3</v>
      </c>
      <c r="C69">
        <f t="shared" si="1"/>
        <v>9.4708845467987807E-4</v>
      </c>
    </row>
    <row r="70" spans="1:3" x14ac:dyDescent="0.3">
      <c r="A70">
        <v>12819</v>
      </c>
      <c r="B70">
        <v>1.3293472145563062E-2</v>
      </c>
      <c r="C70">
        <f t="shared" si="1"/>
        <v>4.3611439531542268E-4</v>
      </c>
    </row>
    <row r="71" spans="1:3" x14ac:dyDescent="0.3">
      <c r="A71">
        <v>12838</v>
      </c>
      <c r="B71">
        <v>7.0288286714270034E-3</v>
      </c>
      <c r="C71">
        <f t="shared" si="1"/>
        <v>7.37013664191007E-4</v>
      </c>
    </row>
    <row r="72" spans="1:3" x14ac:dyDescent="0.3">
      <c r="A72">
        <v>12858</v>
      </c>
      <c r="B72">
        <v>-3.3115514336565259E-3</v>
      </c>
      <c r="C72">
        <f t="shared" si="1"/>
        <v>1.4053783117535658E-3</v>
      </c>
    </row>
    <row r="73" spans="1:3" x14ac:dyDescent="0.3">
      <c r="A73">
        <v>12871</v>
      </c>
      <c r="B73">
        <v>6.5544629464698283E-3</v>
      </c>
      <c r="C73">
        <f t="shared" si="1"/>
        <v>7.6299484424403603E-4</v>
      </c>
    </row>
    <row r="74" spans="1:3" x14ac:dyDescent="0.3">
      <c r="A74">
        <v>12936</v>
      </c>
      <c r="B74">
        <v>-3.4115620636057421E-3</v>
      </c>
      <c r="C74">
        <f t="shared" si="1"/>
        <v>1.4128867860164051E-3</v>
      </c>
    </row>
    <row r="75" spans="1:3" x14ac:dyDescent="0.3">
      <c r="A75">
        <v>13237</v>
      </c>
      <c r="B75">
        <v>3.0964028310592334E-3</v>
      </c>
      <c r="C75">
        <f t="shared" si="1"/>
        <v>9.6599259587293622E-4</v>
      </c>
    </row>
    <row r="76" spans="1:3" x14ac:dyDescent="0.3">
      <c r="A76">
        <v>13418</v>
      </c>
      <c r="B76">
        <v>1.1002920846241104E-2</v>
      </c>
      <c r="C76">
        <f t="shared" si="1"/>
        <v>5.37029799185946E-4</v>
      </c>
    </row>
    <row r="77" spans="1:3" x14ac:dyDescent="0.3">
      <c r="A77">
        <v>13422</v>
      </c>
      <c r="B77">
        <v>7.3967621189514445E-3</v>
      </c>
      <c r="C77">
        <f t="shared" si="1"/>
        <v>7.1717172799612883E-4</v>
      </c>
    </row>
    <row r="78" spans="1:3" x14ac:dyDescent="0.3">
      <c r="A78">
        <v>13434</v>
      </c>
      <c r="B78">
        <v>-1.0973771298153388E-2</v>
      </c>
      <c r="C78">
        <f t="shared" si="1"/>
        <v>2.0385762787799998E-3</v>
      </c>
    </row>
    <row r="79" spans="1:3" x14ac:dyDescent="0.3">
      <c r="A79">
        <v>13485</v>
      </c>
      <c r="B79">
        <v>3.2243454885460494E-2</v>
      </c>
      <c r="C79">
        <f t="shared" si="1"/>
        <v>3.7379171180272951E-6</v>
      </c>
    </row>
    <row r="80" spans="1:3" x14ac:dyDescent="0.3">
      <c r="A80">
        <v>13506</v>
      </c>
      <c r="B80">
        <v>-1.4685314685314683E-2</v>
      </c>
      <c r="C80">
        <f t="shared" si="1"/>
        <v>2.3875086217961736E-3</v>
      </c>
    </row>
    <row r="81" spans="1:3" x14ac:dyDescent="0.3">
      <c r="A81">
        <v>13587</v>
      </c>
      <c r="B81">
        <v>5.1108594362554143E-3</v>
      </c>
      <c r="C81">
        <f t="shared" si="1"/>
        <v>8.4483031082876808E-4</v>
      </c>
    </row>
    <row r="82" spans="1:3" x14ac:dyDescent="0.3">
      <c r="A82">
        <v>13765</v>
      </c>
      <c r="B82">
        <v>4.0910604506335484E-3</v>
      </c>
      <c r="C82">
        <f t="shared" si="1"/>
        <v>9.0515318367584484E-4</v>
      </c>
    </row>
    <row r="83" spans="1:3" x14ac:dyDescent="0.3">
      <c r="A83">
        <v>13866</v>
      </c>
      <c r="B83">
        <v>-5.0536052489177488E-2</v>
      </c>
      <c r="C83">
        <f t="shared" si="1"/>
        <v>7.1762714862283628E-3</v>
      </c>
    </row>
    <row r="84" spans="1:3" x14ac:dyDescent="0.3">
      <c r="A84">
        <v>13972</v>
      </c>
      <c r="B84">
        <v>4.3519175979640154E-3</v>
      </c>
      <c r="C84">
        <f t="shared" si="1"/>
        <v>8.8952505708476894E-4</v>
      </c>
    </row>
    <row r="85" spans="1:3" x14ac:dyDescent="0.3">
      <c r="A85">
        <v>14023</v>
      </c>
      <c r="B85">
        <v>0.14898034479676789</v>
      </c>
      <c r="C85">
        <f t="shared" si="1"/>
        <v>1.317984832884625E-2</v>
      </c>
    </row>
    <row r="86" spans="1:3" x14ac:dyDescent="0.3">
      <c r="A86">
        <v>14334</v>
      </c>
      <c r="B86">
        <v>4.0127955346459954E-3</v>
      </c>
      <c r="C86">
        <f t="shared" si="1"/>
        <v>9.0986862862601733E-4</v>
      </c>
    </row>
    <row r="87" spans="1:3" x14ac:dyDescent="0.3">
      <c r="A87">
        <v>14534</v>
      </c>
      <c r="B87">
        <v>-6.628865061740874E-3</v>
      </c>
      <c r="C87">
        <f t="shared" si="1"/>
        <v>1.6651042805922974E-3</v>
      </c>
    </row>
    <row r="88" spans="1:3" x14ac:dyDescent="0.3">
      <c r="A88">
        <v>14619</v>
      </c>
      <c r="B88">
        <v>5.7839152128990656E-2</v>
      </c>
      <c r="C88">
        <f t="shared" si="1"/>
        <v>5.5990576042904067E-4</v>
      </c>
    </row>
    <row r="89" spans="1:3" x14ac:dyDescent="0.3">
      <c r="A89">
        <v>19488</v>
      </c>
      <c r="B89">
        <v>0.15609497500903663</v>
      </c>
      <c r="C89">
        <f t="shared" si="1"/>
        <v>1.4864035483349981E-2</v>
      </c>
    </row>
    <row r="90" spans="1:3" x14ac:dyDescent="0.3">
      <c r="A90">
        <v>20170</v>
      </c>
      <c r="B90">
        <v>-2.52799561961283E-2</v>
      </c>
      <c r="C90">
        <f t="shared" si="1"/>
        <v>3.5351087415814958E-3</v>
      </c>
    </row>
    <row r="91" spans="1:3" x14ac:dyDescent="0.3">
      <c r="A91">
        <v>20632</v>
      </c>
      <c r="B91">
        <v>5.7217804285969488E-3</v>
      </c>
      <c r="C91">
        <f t="shared" si="1"/>
        <v>8.0968951914711922E-4</v>
      </c>
    </row>
    <row r="92" spans="1:3" x14ac:dyDescent="0.3">
      <c r="A92">
        <v>20843</v>
      </c>
      <c r="B92">
        <v>5.6818240321627661E-2</v>
      </c>
      <c r="C92">
        <f t="shared" si="1"/>
        <v>5.1263372151439811E-4</v>
      </c>
    </row>
    <row r="93" spans="1:3" x14ac:dyDescent="0.3">
      <c r="A93">
        <v>20914</v>
      </c>
      <c r="B93">
        <v>-4.8956750253292807E-3</v>
      </c>
      <c r="C93">
        <f t="shared" si="1"/>
        <v>1.5266601999901872E-3</v>
      </c>
    </row>
    <row r="94" spans="1:3" x14ac:dyDescent="0.3">
      <c r="A94">
        <v>21026</v>
      </c>
      <c r="B94">
        <v>9.2846247582040204E-3</v>
      </c>
      <c r="C94">
        <f t="shared" si="1"/>
        <v>6.1962159577481912E-4</v>
      </c>
    </row>
    <row r="95" spans="1:3" x14ac:dyDescent="0.3">
      <c r="A95">
        <v>21194</v>
      </c>
      <c r="B95">
        <v>-4.0316049094192294E-3</v>
      </c>
      <c r="C95">
        <f t="shared" si="1"/>
        <v>1.4598840591917644E-3</v>
      </c>
    </row>
    <row r="96" spans="1:3" x14ac:dyDescent="0.3">
      <c r="A96">
        <v>21502</v>
      </c>
      <c r="B96">
        <v>7.6381257631257631E-3</v>
      </c>
      <c r="C96">
        <f t="shared" si="1"/>
        <v>7.0430251762824579E-4</v>
      </c>
    </row>
    <row r="97" spans="1:3" x14ac:dyDescent="0.3">
      <c r="A97">
        <v>21519</v>
      </c>
      <c r="B97">
        <v>0.50004134091808705</v>
      </c>
      <c r="C97">
        <f t="shared" si="1"/>
        <v>0.21702974788598384</v>
      </c>
    </row>
    <row r="98" spans="1:3" x14ac:dyDescent="0.3">
      <c r="A98">
        <v>21616</v>
      </c>
      <c r="B98">
        <v>-5.8184958592531516E-4</v>
      </c>
      <c r="C98">
        <f t="shared" si="1"/>
        <v>1.2081654071610154E-3</v>
      </c>
    </row>
    <row r="99" spans="1:3" x14ac:dyDescent="0.3">
      <c r="A99">
        <v>21913</v>
      </c>
      <c r="B99">
        <v>-1.6935859873368715E-2</v>
      </c>
      <c r="C99">
        <f t="shared" si="1"/>
        <v>2.6125064787787342E-3</v>
      </c>
    </row>
    <row r="100" spans="1:3" x14ac:dyDescent="0.3">
      <c r="A100">
        <v>21951</v>
      </c>
      <c r="B100">
        <v>3.5895503180136132E-3</v>
      </c>
      <c r="C100">
        <f t="shared" si="1"/>
        <v>9.3558132687969367E-4</v>
      </c>
    </row>
    <row r="101" spans="1:3" x14ac:dyDescent="0.3">
      <c r="A101">
        <v>22152</v>
      </c>
      <c r="B101">
        <v>7.349228611500701E-3</v>
      </c>
      <c r="C101">
        <f t="shared" si="1"/>
        <v>7.1971988799658421E-4</v>
      </c>
    </row>
    <row r="102" spans="1:3" x14ac:dyDescent="0.3">
      <c r="A102">
        <v>22326</v>
      </c>
      <c r="B102">
        <v>-2.332687865304293E-3</v>
      </c>
      <c r="C102">
        <f t="shared" si="1"/>
        <v>1.332944475242888E-3</v>
      </c>
    </row>
    <row r="103" spans="1:3" x14ac:dyDescent="0.3">
      <c r="A103">
        <v>22511</v>
      </c>
      <c r="B103">
        <v>3.4834179653061542E-2</v>
      </c>
      <c r="C103">
        <f t="shared" si="1"/>
        <v>4.3211611971639266E-7</v>
      </c>
    </row>
    <row r="104" spans="1:3" x14ac:dyDescent="0.3">
      <c r="A104">
        <v>26333</v>
      </c>
      <c r="B104">
        <v>-0.10601915596859308</v>
      </c>
      <c r="C104">
        <f t="shared" si="1"/>
        <v>1.9654912870778234E-2</v>
      </c>
    </row>
    <row r="105" spans="1:3" x14ac:dyDescent="0.3">
      <c r="A105">
        <v>26351</v>
      </c>
      <c r="B105">
        <v>4.2634537107460882E-3</v>
      </c>
      <c r="C105">
        <f t="shared" si="1"/>
        <v>8.948097373016493E-4</v>
      </c>
    </row>
    <row r="106" spans="1:3" x14ac:dyDescent="0.3">
      <c r="A106">
        <v>26373</v>
      </c>
      <c r="B106">
        <v>5.3331966798130126E-2</v>
      </c>
      <c r="C106">
        <f t="shared" si="1"/>
        <v>3.6691948585799994E-4</v>
      </c>
    </row>
    <row r="107" spans="1:3" x14ac:dyDescent="0.3">
      <c r="A107">
        <v>26393</v>
      </c>
      <c r="B107">
        <v>0.49213763368136282</v>
      </c>
      <c r="C107">
        <f t="shared" si="1"/>
        <v>0.20972810297069724</v>
      </c>
    </row>
    <row r="108" spans="1:3" x14ac:dyDescent="0.3">
      <c r="A108">
        <v>26666</v>
      </c>
      <c r="B108">
        <v>0.50283286118980175</v>
      </c>
      <c r="C108">
        <f t="shared" si="1"/>
        <v>0.21963848095568789</v>
      </c>
    </row>
    <row r="109" spans="1:3" x14ac:dyDescent="0.3">
      <c r="A109">
        <v>27007</v>
      </c>
      <c r="B109">
        <v>1.568144499178982E-2</v>
      </c>
      <c r="C109">
        <f t="shared" si="1"/>
        <v>3.4207905407997592E-4</v>
      </c>
    </row>
    <row r="110" spans="1:3" x14ac:dyDescent="0.3">
      <c r="A110">
        <v>27127</v>
      </c>
      <c r="B110">
        <v>-3.6326080340839929E-2</v>
      </c>
      <c r="C110">
        <f t="shared" si="1"/>
        <v>4.9706595564119535E-3</v>
      </c>
    </row>
    <row r="111" spans="1:3" x14ac:dyDescent="0.3">
      <c r="A111">
        <v>27183</v>
      </c>
      <c r="B111">
        <v>6.4777327935222673E-2</v>
      </c>
      <c r="C111">
        <f t="shared" si="1"/>
        <v>9.363908254998815E-4</v>
      </c>
    </row>
    <row r="112" spans="1:3" x14ac:dyDescent="0.3">
      <c r="A112">
        <v>27578</v>
      </c>
      <c r="B112">
        <v>1.260697279074002E-3</v>
      </c>
      <c r="C112">
        <f t="shared" si="1"/>
        <v>1.0834714150774697E-3</v>
      </c>
    </row>
    <row r="113" spans="1:3" x14ac:dyDescent="0.3">
      <c r="A113">
        <v>27785</v>
      </c>
      <c r="B113">
        <v>6.0663629740016472E-3</v>
      </c>
      <c r="C113">
        <f t="shared" si="1"/>
        <v>7.9019803341529482E-4</v>
      </c>
    </row>
    <row r="114" spans="1:3" x14ac:dyDescent="0.3">
      <c r="A114">
        <v>27872</v>
      </c>
      <c r="B114">
        <v>2.7526966239929088E-3</v>
      </c>
      <c r="C114">
        <f t="shared" si="1"/>
        <v>9.8747579735281726E-4</v>
      </c>
    </row>
    <row r="115" spans="1:3" x14ac:dyDescent="0.3">
      <c r="A115">
        <v>27884</v>
      </c>
      <c r="B115">
        <v>1.8503883086837012E-2</v>
      </c>
      <c r="C115">
        <f t="shared" si="1"/>
        <v>2.456410848522164E-4</v>
      </c>
    </row>
    <row r="116" spans="1:3" x14ac:dyDescent="0.3">
      <c r="A116">
        <v>28381</v>
      </c>
      <c r="B116">
        <v>5.9882430603089565E-3</v>
      </c>
      <c r="C116">
        <f t="shared" si="1"/>
        <v>7.9459610975443455E-4</v>
      </c>
    </row>
    <row r="117" spans="1:3" x14ac:dyDescent="0.3">
      <c r="A117">
        <v>28492</v>
      </c>
      <c r="B117">
        <v>3.1182458412595621E-2</v>
      </c>
      <c r="C117">
        <f t="shared" si="1"/>
        <v>8.9662267965376135E-6</v>
      </c>
    </row>
    <row r="118" spans="1:3" x14ac:dyDescent="0.3">
      <c r="A118">
        <v>29162</v>
      </c>
      <c r="B118">
        <v>8.1751107723133667E-2</v>
      </c>
      <c r="C118">
        <f t="shared" si="1"/>
        <v>2.2633124475320825E-3</v>
      </c>
    </row>
    <row r="119" spans="1:3" x14ac:dyDescent="0.3">
      <c r="A119">
        <v>29555</v>
      </c>
      <c r="B119">
        <v>9.6255446428496372E-2</v>
      </c>
      <c r="C119">
        <f t="shared" si="1"/>
        <v>3.8537553309933108E-3</v>
      </c>
    </row>
    <row r="120" spans="1:3" x14ac:dyDescent="0.3">
      <c r="A120">
        <v>29678</v>
      </c>
      <c r="B120">
        <v>9.3970039851360501E-3</v>
      </c>
      <c r="C120">
        <f t="shared" si="1"/>
        <v>6.1403949259335004E-4</v>
      </c>
    </row>
    <row r="121" spans="1:3" x14ac:dyDescent="0.3">
      <c r="A121">
        <v>29910</v>
      </c>
      <c r="B121">
        <v>4.2595785100339859E-2</v>
      </c>
      <c r="C121">
        <f t="shared" si="1"/>
        <v>7.0878901719921748E-5</v>
      </c>
    </row>
    <row r="122" spans="1:3" x14ac:dyDescent="0.3">
      <c r="A122">
        <v>30413</v>
      </c>
      <c r="B122">
        <v>1.0926392036873947E-3</v>
      </c>
      <c r="C122">
        <f t="shared" si="1"/>
        <v>1.0945633004915923E-3</v>
      </c>
    </row>
    <row r="123" spans="1:3" x14ac:dyDescent="0.3">
      <c r="A123">
        <v>30451</v>
      </c>
      <c r="B123">
        <v>5.4090672225117251E-2</v>
      </c>
      <c r="C123">
        <f t="shared" si="1"/>
        <v>3.965613409877198E-4</v>
      </c>
    </row>
    <row r="124" spans="1:3" x14ac:dyDescent="0.3">
      <c r="A124">
        <v>30661</v>
      </c>
      <c r="B124">
        <v>6.9573727286716246E-3</v>
      </c>
      <c r="C124">
        <f t="shared" si="1"/>
        <v>7.4089854137940954E-4</v>
      </c>
    </row>
    <row r="125" spans="1:3" x14ac:dyDescent="0.3">
      <c r="A125">
        <v>30908</v>
      </c>
      <c r="B125">
        <v>-5.503731343283582E-2</v>
      </c>
      <c r="C125">
        <f t="shared" si="1"/>
        <v>7.9591623633358463E-3</v>
      </c>
    </row>
    <row r="126" spans="1:3" x14ac:dyDescent="0.3">
      <c r="A126">
        <v>31408</v>
      </c>
      <c r="B126">
        <v>1.422109271333877E-3</v>
      </c>
      <c r="C126">
        <f t="shared" si="1"/>
        <v>1.072871353643476E-3</v>
      </c>
    </row>
    <row r="127" spans="1:3" x14ac:dyDescent="0.3">
      <c r="A127">
        <v>31717</v>
      </c>
      <c r="B127">
        <v>2.7435859645472464E-2</v>
      </c>
      <c r="C127">
        <f t="shared" si="1"/>
        <v>4.5440603863254694E-5</v>
      </c>
    </row>
    <row r="128" spans="1:3" x14ac:dyDescent="0.3">
      <c r="A128">
        <v>32064</v>
      </c>
      <c r="B128">
        <v>5.1203110965007698E-3</v>
      </c>
      <c r="C128">
        <f t="shared" si="1"/>
        <v>8.4428095691431438E-4</v>
      </c>
    </row>
    <row r="129" spans="1:3" x14ac:dyDescent="0.3">
      <c r="A129">
        <v>32404</v>
      </c>
      <c r="B129">
        <v>1.4145091693635384E-2</v>
      </c>
      <c r="C129">
        <f t="shared" si="1"/>
        <v>4.0127030939919475E-4</v>
      </c>
    </row>
    <row r="130" spans="1:3" x14ac:dyDescent="0.3">
      <c r="A130">
        <v>32539</v>
      </c>
      <c r="B130">
        <v>6.1497239337690588E-3</v>
      </c>
      <c r="C130">
        <f t="shared" si="1"/>
        <v>7.8551835240117597E-4</v>
      </c>
    </row>
    <row r="131" spans="1:3" x14ac:dyDescent="0.3">
      <c r="A131">
        <v>32676</v>
      </c>
      <c r="B131">
        <v>-2.4154844385791269E-2</v>
      </c>
      <c r="C131">
        <f t="shared" si="1"/>
        <v>3.402583566387504E-3</v>
      </c>
    </row>
    <row r="132" spans="1:3" x14ac:dyDescent="0.3">
      <c r="A132">
        <v>33128</v>
      </c>
      <c r="B132">
        <v>3.807675504545248E-3</v>
      </c>
      <c r="C132">
        <f t="shared" ref="C132:C195" si="2">(B132-$G$2)^2</f>
        <v>9.2228519581081234E-4</v>
      </c>
    </row>
    <row r="133" spans="1:3" x14ac:dyDescent="0.3">
      <c r="A133">
        <v>33143</v>
      </c>
      <c r="B133">
        <v>0.505918025480944</v>
      </c>
      <c r="C133">
        <f t="shared" si="2"/>
        <v>0.2225397609343519</v>
      </c>
    </row>
    <row r="134" spans="1:3" x14ac:dyDescent="0.3">
      <c r="A134">
        <v>33273</v>
      </c>
      <c r="B134">
        <v>1.7653966848275995E-2</v>
      </c>
      <c r="C134">
        <f t="shared" si="2"/>
        <v>2.7300481687399258E-4</v>
      </c>
    </row>
    <row r="135" spans="1:3" x14ac:dyDescent="0.3">
      <c r="A135">
        <v>33291</v>
      </c>
      <c r="B135">
        <v>8.1162150671638695E-3</v>
      </c>
      <c r="C135">
        <f t="shared" si="2"/>
        <v>6.7915535122702573E-4</v>
      </c>
    </row>
    <row r="136" spans="1:3" x14ac:dyDescent="0.3">
      <c r="A136">
        <v>33367</v>
      </c>
      <c r="B136">
        <v>2.9421111471684976E-2</v>
      </c>
      <c r="C136">
        <f t="shared" si="2"/>
        <v>2.2616804074812265E-5</v>
      </c>
    </row>
    <row r="137" spans="1:3" x14ac:dyDescent="0.3">
      <c r="A137">
        <v>33461</v>
      </c>
      <c r="B137">
        <v>-2.3313409955795124E-3</v>
      </c>
      <c r="C137">
        <f t="shared" si="2"/>
        <v>1.332846129943864E-3</v>
      </c>
    </row>
    <row r="138" spans="1:3" x14ac:dyDescent="0.3">
      <c r="A138">
        <v>33499</v>
      </c>
      <c r="B138">
        <v>1.6020347681813313E-3</v>
      </c>
      <c r="C138">
        <f t="shared" si="2"/>
        <v>1.0611169100929233E-3</v>
      </c>
    </row>
    <row r="139" spans="1:3" x14ac:dyDescent="0.3">
      <c r="A139">
        <v>33605</v>
      </c>
      <c r="B139">
        <v>-1.7968702203581762E-2</v>
      </c>
      <c r="C139">
        <f t="shared" si="2"/>
        <v>2.719155929614431E-3</v>
      </c>
    </row>
    <row r="140" spans="1:3" x14ac:dyDescent="0.3">
      <c r="A140">
        <v>33823</v>
      </c>
      <c r="B140">
        <v>2.6957608812790721E-2</v>
      </c>
      <c r="C140">
        <f t="shared" si="2"/>
        <v>5.2117071597126058E-5</v>
      </c>
    </row>
    <row r="141" spans="1:3" x14ac:dyDescent="0.3">
      <c r="A141">
        <v>34042</v>
      </c>
      <c r="B141">
        <v>5.2995104806017185E-3</v>
      </c>
      <c r="C141">
        <f t="shared" si="2"/>
        <v>8.3389925080942502E-4</v>
      </c>
    </row>
    <row r="142" spans="1:3" x14ac:dyDescent="0.3">
      <c r="A142">
        <v>34207</v>
      </c>
      <c r="B142">
        <v>0.19230769230769229</v>
      </c>
      <c r="C142">
        <f t="shared" si="2"/>
        <v>2.500537143118356E-2</v>
      </c>
    </row>
    <row r="143" spans="1:3" x14ac:dyDescent="0.3">
      <c r="A143">
        <v>34260</v>
      </c>
      <c r="B143">
        <v>7.3974063193303338E-2</v>
      </c>
      <c r="C143">
        <f t="shared" si="2"/>
        <v>1.5838202271339446E-3</v>
      </c>
    </row>
    <row r="144" spans="1:3" x14ac:dyDescent="0.3">
      <c r="A144">
        <v>34314</v>
      </c>
      <c r="B144">
        <v>5.2054607398822797E-2</v>
      </c>
      <c r="C144">
        <f t="shared" si="2"/>
        <v>3.1961513014722951E-4</v>
      </c>
    </row>
    <row r="145" spans="1:3" x14ac:dyDescent="0.3">
      <c r="A145">
        <v>34595</v>
      </c>
      <c r="B145">
        <v>2.2332204121527713E-3</v>
      </c>
      <c r="C145">
        <f t="shared" si="2"/>
        <v>1.0203938264514772E-3</v>
      </c>
    </row>
    <row r="146" spans="1:3" x14ac:dyDescent="0.3">
      <c r="A146">
        <v>34716</v>
      </c>
      <c r="B146">
        <v>-2.9836513648463625E-2</v>
      </c>
      <c r="C146">
        <f t="shared" si="2"/>
        <v>4.0977074295083706E-3</v>
      </c>
    </row>
    <row r="147" spans="1:3" x14ac:dyDescent="0.3">
      <c r="A147">
        <v>34853</v>
      </c>
      <c r="B147">
        <v>-0.23683834436030052</v>
      </c>
      <c r="C147">
        <f t="shared" si="2"/>
        <v>7.3449221619433111E-2</v>
      </c>
    </row>
    <row r="148" spans="1:3" x14ac:dyDescent="0.3">
      <c r="A148">
        <v>34953</v>
      </c>
      <c r="B148">
        <v>0.19880382775119615</v>
      </c>
      <c r="C148">
        <f t="shared" si="2"/>
        <v>2.7102050280225675E-2</v>
      </c>
    </row>
    <row r="149" spans="1:3" x14ac:dyDescent="0.3">
      <c r="A149">
        <v>35033</v>
      </c>
      <c r="B149">
        <v>6.4008519510645942E-2</v>
      </c>
      <c r="C149">
        <f t="shared" si="2"/>
        <v>8.8993004184187278E-4</v>
      </c>
    </row>
    <row r="150" spans="1:3" x14ac:dyDescent="0.3">
      <c r="A150">
        <v>35408</v>
      </c>
      <c r="B150">
        <v>-2.7200453318247629E-2</v>
      </c>
      <c r="C150">
        <f t="shared" si="2"/>
        <v>3.7671702022702707E-3</v>
      </c>
    </row>
    <row r="151" spans="1:3" x14ac:dyDescent="0.3">
      <c r="A151">
        <v>35830</v>
      </c>
      <c r="B151">
        <v>4.6104544347146233E-2</v>
      </c>
      <c r="C151">
        <f t="shared" si="2"/>
        <v>1.4227050660304392E-4</v>
      </c>
    </row>
    <row r="152" spans="1:3" x14ac:dyDescent="0.3">
      <c r="A152">
        <v>36088</v>
      </c>
      <c r="B152">
        <v>5.3877639243575651E-2</v>
      </c>
      <c r="C152">
        <f t="shared" si="2"/>
        <v>3.8812211122474862E-4</v>
      </c>
    </row>
    <row r="153" spans="1:3" x14ac:dyDescent="0.3">
      <c r="A153">
        <v>36245</v>
      </c>
      <c r="B153">
        <v>2.1126401630988789E-2</v>
      </c>
      <c r="C153">
        <f t="shared" si="2"/>
        <v>1.7031353065824112E-4</v>
      </c>
    </row>
    <row r="154" spans="1:3" x14ac:dyDescent="0.3">
      <c r="A154">
        <v>36521</v>
      </c>
      <c r="B154">
        <v>0.49612700519510144</v>
      </c>
      <c r="C154">
        <f t="shared" si="2"/>
        <v>0.21339796967084249</v>
      </c>
    </row>
    <row r="155" spans="1:3" x14ac:dyDescent="0.3">
      <c r="A155">
        <v>37137</v>
      </c>
      <c r="B155">
        <v>-3.2978034691830749E-2</v>
      </c>
      <c r="C155">
        <f t="shared" si="2"/>
        <v>4.5097750801323918E-3</v>
      </c>
    </row>
    <row r="156" spans="1:3" x14ac:dyDescent="0.3">
      <c r="A156">
        <v>37138</v>
      </c>
      <c r="B156">
        <v>8.265806205764233E-4</v>
      </c>
      <c r="C156">
        <f t="shared" si="2"/>
        <v>1.112238750457362E-3</v>
      </c>
    </row>
    <row r="157" spans="1:3" x14ac:dyDescent="0.3">
      <c r="A157">
        <v>37612</v>
      </c>
      <c r="B157">
        <v>0.51142667631451999</v>
      </c>
      <c r="C157">
        <f t="shared" si="2"/>
        <v>0.22776742129109201</v>
      </c>
    </row>
    <row r="158" spans="1:3" x14ac:dyDescent="0.3">
      <c r="A158">
        <v>38682</v>
      </c>
      <c r="B158">
        <v>8.3916083916083919E-2</v>
      </c>
      <c r="C158">
        <f t="shared" si="2"/>
        <v>2.4739939516596476E-3</v>
      </c>
    </row>
    <row r="159" spans="1:3" x14ac:dyDescent="0.3">
      <c r="A159">
        <v>39022</v>
      </c>
      <c r="B159">
        <v>3.4342116579920666E-3</v>
      </c>
      <c r="C159">
        <f t="shared" si="2"/>
        <v>9.4510822927307378E-4</v>
      </c>
    </row>
    <row r="160" spans="1:3" x14ac:dyDescent="0.3">
      <c r="A160">
        <v>39168</v>
      </c>
      <c r="B160">
        <v>-0.24556186491332935</v>
      </c>
      <c r="C160">
        <f t="shared" si="2"/>
        <v>7.8253734217463802E-2</v>
      </c>
    </row>
    <row r="161" spans="1:3" x14ac:dyDescent="0.3">
      <c r="A161">
        <v>39713</v>
      </c>
      <c r="B161">
        <v>0.50408793146888387</v>
      </c>
      <c r="C161">
        <f t="shared" si="2"/>
        <v>0.22081644868323258</v>
      </c>
    </row>
    <row r="162" spans="1:3" x14ac:dyDescent="0.3">
      <c r="A162">
        <v>40989</v>
      </c>
      <c r="B162">
        <v>-0.56000000000000005</v>
      </c>
      <c r="C162">
        <f t="shared" si="2"/>
        <v>0.3530460984814357</v>
      </c>
    </row>
    <row r="163" spans="1:3" x14ac:dyDescent="0.3">
      <c r="A163">
        <v>41132</v>
      </c>
      <c r="B163">
        <v>-5.5743629727209754E-2</v>
      </c>
      <c r="C163">
        <f t="shared" si="2"/>
        <v>8.0856880443180394E-3</v>
      </c>
    </row>
    <row r="164" spans="1:3" x14ac:dyDescent="0.3">
      <c r="A164">
        <v>41822</v>
      </c>
      <c r="B164">
        <v>-0.12341269841269842</v>
      </c>
      <c r="C164">
        <f t="shared" si="2"/>
        <v>2.4834457654547747E-2</v>
      </c>
    </row>
    <row r="165" spans="1:3" x14ac:dyDescent="0.3">
      <c r="A165">
        <v>42425</v>
      </c>
      <c r="B165">
        <v>0.26020408163265307</v>
      </c>
      <c r="C165">
        <f t="shared" si="2"/>
        <v>5.1088321077786152E-2</v>
      </c>
    </row>
    <row r="166" spans="1:3" x14ac:dyDescent="0.3">
      <c r="A166">
        <v>43348</v>
      </c>
      <c r="B166">
        <v>0.50263677161366926</v>
      </c>
      <c r="C166">
        <f t="shared" si="2"/>
        <v>0.21945472227954071</v>
      </c>
    </row>
    <row r="167" spans="1:3" x14ac:dyDescent="0.3">
      <c r="A167">
        <v>43494</v>
      </c>
      <c r="B167">
        <v>4.6950850907685443E-2</v>
      </c>
      <c r="C167">
        <f t="shared" si="2"/>
        <v>1.6317575693043104E-4</v>
      </c>
    </row>
    <row r="168" spans="1:3" x14ac:dyDescent="0.3">
      <c r="A168">
        <v>44885</v>
      </c>
      <c r="B168">
        <v>-5.6565656565656569E-2</v>
      </c>
      <c r="C168">
        <f t="shared" si="2"/>
        <v>8.2341978254381176E-3</v>
      </c>
    </row>
    <row r="169" spans="1:3" x14ac:dyDescent="0.3">
      <c r="A169">
        <v>47192</v>
      </c>
      <c r="B169">
        <v>1.0967072854550168E-2</v>
      </c>
      <c r="C169">
        <f t="shared" si="2"/>
        <v>5.3869256005812239E-4</v>
      </c>
    </row>
    <row r="170" spans="1:3" x14ac:dyDescent="0.3">
      <c r="A170">
        <v>47654</v>
      </c>
      <c r="B170">
        <v>3.4936368813967933E-3</v>
      </c>
      <c r="C170">
        <f t="shared" si="2"/>
        <v>9.4145798738703827E-4</v>
      </c>
    </row>
    <row r="171" spans="1:3" x14ac:dyDescent="0.3">
      <c r="A171">
        <v>47878</v>
      </c>
      <c r="B171">
        <v>1.0228607470998826E-2</v>
      </c>
      <c r="C171">
        <f t="shared" si="2"/>
        <v>5.7351708712055551E-4</v>
      </c>
    </row>
    <row r="172" spans="1:3" x14ac:dyDescent="0.3">
      <c r="A172">
        <v>48109</v>
      </c>
      <c r="B172">
        <v>3.3206264810269434E-2</v>
      </c>
      <c r="C172">
        <f t="shared" si="2"/>
        <v>9.4198563523046223E-7</v>
      </c>
    </row>
    <row r="173" spans="1:3" x14ac:dyDescent="0.3">
      <c r="A173">
        <v>48158</v>
      </c>
      <c r="B173">
        <v>5.19666720113242E-3</v>
      </c>
      <c r="C173">
        <f t="shared" si="2"/>
        <v>8.3984950285114759E-4</v>
      </c>
    </row>
    <row r="174" spans="1:3" x14ac:dyDescent="0.3">
      <c r="A174">
        <v>48255</v>
      </c>
      <c r="B174">
        <v>9.2459800545787035E-3</v>
      </c>
      <c r="C174">
        <f t="shared" si="2"/>
        <v>6.2154699253218822E-4</v>
      </c>
    </row>
    <row r="175" spans="1:3" x14ac:dyDescent="0.3">
      <c r="A175">
        <v>49736</v>
      </c>
      <c r="B175">
        <v>6.4199782411032913E-2</v>
      </c>
      <c r="C175">
        <f t="shared" si="2"/>
        <v>9.0137801645515092E-4</v>
      </c>
    </row>
    <row r="176" spans="1:3" x14ac:dyDescent="0.3">
      <c r="A176">
        <v>50002</v>
      </c>
      <c r="B176">
        <v>-3.3557428785424545E-2</v>
      </c>
      <c r="C176">
        <f t="shared" si="2"/>
        <v>4.5879290349076056E-3</v>
      </c>
    </row>
    <row r="177" spans="1:3" x14ac:dyDescent="0.3">
      <c r="A177">
        <v>50240</v>
      </c>
      <c r="B177">
        <v>-2.1621189581375929E-3</v>
      </c>
      <c r="C177">
        <f t="shared" si="2"/>
        <v>1.3205187938279731E-3</v>
      </c>
    </row>
    <row r="178" spans="1:3" x14ac:dyDescent="0.3">
      <c r="A178">
        <v>50398</v>
      </c>
      <c r="B178">
        <v>-2.2176158335863231E-2</v>
      </c>
      <c r="C178">
        <f t="shared" si="2"/>
        <v>3.1756586468556372E-3</v>
      </c>
    </row>
    <row r="179" spans="1:3" x14ac:dyDescent="0.3">
      <c r="A179">
        <v>50449</v>
      </c>
      <c r="B179">
        <v>-5.9973164125200637E-2</v>
      </c>
      <c r="C179">
        <f t="shared" si="2"/>
        <v>8.8642203119409634E-3</v>
      </c>
    </row>
    <row r="180" spans="1:3" x14ac:dyDescent="0.3">
      <c r="A180">
        <v>50607</v>
      </c>
      <c r="B180">
        <v>-1.0961639966708122E-2</v>
      </c>
      <c r="C180">
        <f t="shared" si="2"/>
        <v>2.0374809522699967E-3</v>
      </c>
    </row>
    <row r="181" spans="1:3" x14ac:dyDescent="0.3">
      <c r="A181">
        <v>50996</v>
      </c>
      <c r="B181">
        <v>7.0068178980711446E-3</v>
      </c>
      <c r="C181">
        <f t="shared" si="2"/>
        <v>7.3820924542085072E-4</v>
      </c>
    </row>
    <row r="182" spans="1:3" x14ac:dyDescent="0.3">
      <c r="A182">
        <v>51055</v>
      </c>
      <c r="B182">
        <v>-1.0521952757568318E-2</v>
      </c>
      <c r="C182">
        <f t="shared" si="2"/>
        <v>1.9979806663951156E-3</v>
      </c>
    </row>
    <row r="183" spans="1:3" x14ac:dyDescent="0.3">
      <c r="A183">
        <v>51185</v>
      </c>
      <c r="B183">
        <v>-8.7460550189804604E-3</v>
      </c>
      <c r="C183">
        <f t="shared" si="2"/>
        <v>1.8423735651454725E-3</v>
      </c>
    </row>
    <row r="184" spans="1:3" x14ac:dyDescent="0.3">
      <c r="A184">
        <v>52266</v>
      </c>
      <c r="B184">
        <v>-2.5865790803173239E-2</v>
      </c>
      <c r="C184">
        <f t="shared" si="2"/>
        <v>3.6051156229914777E-3</v>
      </c>
    </row>
    <row r="185" spans="1:3" x14ac:dyDescent="0.3">
      <c r="A185">
        <v>52872</v>
      </c>
      <c r="B185">
        <v>4.6065664043224768E-3</v>
      </c>
      <c r="C185">
        <f t="shared" si="2"/>
        <v>8.7440014933955299E-4</v>
      </c>
    </row>
    <row r="186" spans="1:3" x14ac:dyDescent="0.3">
      <c r="A186">
        <v>53436</v>
      </c>
      <c r="B186">
        <v>1.4480684709692344E-2</v>
      </c>
      <c r="C186">
        <f t="shared" si="2"/>
        <v>3.8793791297757303E-4</v>
      </c>
    </row>
    <row r="187" spans="1:3" x14ac:dyDescent="0.3">
      <c r="A187">
        <v>53759</v>
      </c>
      <c r="B187">
        <v>0.25312643678160918</v>
      </c>
      <c r="C187">
        <f t="shared" si="2"/>
        <v>4.7938932825670792E-2</v>
      </c>
    </row>
    <row r="188" spans="1:3" x14ac:dyDescent="0.3">
      <c r="A188">
        <v>55015</v>
      </c>
      <c r="B188">
        <v>8.0792111326761454E-3</v>
      </c>
      <c r="C188">
        <f t="shared" si="2"/>
        <v>6.8108541066836694E-4</v>
      </c>
    </row>
    <row r="189" spans="1:3" x14ac:dyDescent="0.3">
      <c r="A189">
        <v>55048</v>
      </c>
      <c r="B189">
        <v>0.10844568755447254</v>
      </c>
      <c r="C189">
        <f t="shared" si="2"/>
        <v>5.515864055835931E-3</v>
      </c>
    </row>
    <row r="190" spans="1:3" x14ac:dyDescent="0.3">
      <c r="A190">
        <v>55087</v>
      </c>
      <c r="B190">
        <v>1.4147300418286156E-2</v>
      </c>
      <c r="C190">
        <f t="shared" si="2"/>
        <v>4.0118182511464856E-4</v>
      </c>
    </row>
    <row r="191" spans="1:3" x14ac:dyDescent="0.3">
      <c r="A191">
        <v>55365</v>
      </c>
      <c r="B191">
        <v>0.503353884697748</v>
      </c>
      <c r="C191">
        <f t="shared" si="2"/>
        <v>0.22012711404595192</v>
      </c>
    </row>
    <row r="192" spans="1:3" x14ac:dyDescent="0.3">
      <c r="A192">
        <v>55674</v>
      </c>
      <c r="B192">
        <v>-0.25586680238064946</v>
      </c>
      <c r="C192">
        <f t="shared" si="2"/>
        <v>8.4125305351803056E-2</v>
      </c>
    </row>
    <row r="193" spans="1:3" x14ac:dyDescent="0.3">
      <c r="A193">
        <v>55927</v>
      </c>
      <c r="B193">
        <v>-1.7343887450584662E-3</v>
      </c>
      <c r="C193">
        <f t="shared" si="2"/>
        <v>1.2896152191161337E-3</v>
      </c>
    </row>
    <row r="194" spans="1:3" x14ac:dyDescent="0.3">
      <c r="A194">
        <v>55934</v>
      </c>
      <c r="B194">
        <v>8.4802478704005257E-3</v>
      </c>
      <c r="C194">
        <f t="shared" si="2"/>
        <v>6.6031403787564908E-4</v>
      </c>
    </row>
    <row r="195" spans="1:3" x14ac:dyDescent="0.3">
      <c r="A195">
        <v>55993</v>
      </c>
      <c r="B195">
        <v>4.0626991983736035E-3</v>
      </c>
      <c r="C195">
        <f t="shared" si="2"/>
        <v>9.0686052790983661E-4</v>
      </c>
    </row>
    <row r="196" spans="1:3" x14ac:dyDescent="0.3">
      <c r="A196">
        <v>56217</v>
      </c>
      <c r="B196">
        <v>1.9270581719619363E-2</v>
      </c>
      <c r="C196">
        <f t="shared" ref="C196:C204" si="3">(B196-$G$2)^2</f>
        <v>2.221960665155241E-4</v>
      </c>
    </row>
    <row r="197" spans="1:3" x14ac:dyDescent="0.3">
      <c r="A197">
        <v>56444</v>
      </c>
      <c r="B197">
        <v>-1.8881831464098116E-2</v>
      </c>
      <c r="C197">
        <f t="shared" si="3"/>
        <v>2.8152209466890694E-3</v>
      </c>
    </row>
    <row r="198" spans="1:3" x14ac:dyDescent="0.3">
      <c r="A198">
        <v>56580</v>
      </c>
      <c r="B198">
        <v>-0.11990200782461061</v>
      </c>
      <c r="C198">
        <f t="shared" si="3"/>
        <v>2.3740286494933465E-2</v>
      </c>
    </row>
    <row r="199" spans="1:3" x14ac:dyDescent="0.3">
      <c r="A199">
        <v>56782</v>
      </c>
      <c r="B199">
        <v>7.2527783944207877E-2</v>
      </c>
      <c r="C199">
        <f t="shared" si="3"/>
        <v>1.4707961091040022E-3</v>
      </c>
    </row>
    <row r="200" spans="1:3" x14ac:dyDescent="0.3">
      <c r="A200">
        <v>57045</v>
      </c>
      <c r="B200">
        <v>-6.6831069064023103E-3</v>
      </c>
      <c r="C200">
        <f t="shared" si="3"/>
        <v>1.6695339744924231E-3</v>
      </c>
    </row>
    <row r="201" spans="1:3" x14ac:dyDescent="0.3">
      <c r="A201">
        <v>57093</v>
      </c>
      <c r="B201">
        <v>-2.0187903602541927E-3</v>
      </c>
      <c r="C201">
        <f t="shared" si="3"/>
        <v>1.3101225173564148E-3</v>
      </c>
    </row>
    <row r="202" spans="1:3" x14ac:dyDescent="0.3">
      <c r="A202">
        <v>57115</v>
      </c>
      <c r="B202">
        <v>4.7328892805367222E-2</v>
      </c>
      <c r="C202">
        <f t="shared" si="3"/>
        <v>1.7297690716067612E-4</v>
      </c>
    </row>
    <row r="203" spans="1:3" x14ac:dyDescent="0.3">
      <c r="A203">
        <v>57139</v>
      </c>
      <c r="B203">
        <v>-0.25637015659474394</v>
      </c>
      <c r="C203">
        <f t="shared" si="3"/>
        <v>8.4417548080744226E-2</v>
      </c>
    </row>
    <row r="204" spans="1:3" x14ac:dyDescent="0.3">
      <c r="A204">
        <v>57154</v>
      </c>
      <c r="B204">
        <v>1.8237995958311323E-3</v>
      </c>
      <c r="C204">
        <f t="shared" si="3"/>
        <v>1.04671820457928E-3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EE642-B424-440C-95F0-EC20942BCC27}">
  <dimension ref="A1:G474"/>
  <sheetViews>
    <sheetView workbookViewId="0">
      <selection activeCell="F6" sqref="F6"/>
    </sheetView>
  </sheetViews>
  <sheetFormatPr baseColWidth="10" defaultColWidth="8.88671875" defaultRowHeight="14.4" x14ac:dyDescent="0.3"/>
  <cols>
    <col min="1" max="2" width="13" customWidth="1"/>
    <col min="4" max="4" width="10" bestFit="1" customWidth="1"/>
  </cols>
  <sheetData>
    <row r="1" spans="1:7" x14ac:dyDescent="0.3">
      <c r="A1" t="s">
        <v>0</v>
      </c>
      <c r="B1" t="s">
        <v>19</v>
      </c>
      <c r="F1" s="1" t="s">
        <v>15</v>
      </c>
      <c r="G1">
        <v>473</v>
      </c>
    </row>
    <row r="2" spans="1:7" x14ac:dyDescent="0.3">
      <c r="A2">
        <v>31</v>
      </c>
      <c r="B2">
        <v>2.2314675156898549E-2</v>
      </c>
      <c r="C2">
        <f>(B2-$G$2)^2</f>
        <v>2.298645108394727E-4</v>
      </c>
      <c r="F2" s="1" t="s">
        <v>14</v>
      </c>
      <c r="G2">
        <f>AVERAGE(B2:B474)</f>
        <v>3.7475958441616657E-2</v>
      </c>
    </row>
    <row r="3" spans="1:7" x14ac:dyDescent="0.3">
      <c r="A3">
        <v>83</v>
      </c>
      <c r="B3">
        <v>-6.5906625863387629E-3</v>
      </c>
      <c r="C3">
        <f>(B3-$G$2)^2</f>
        <v>1.9418670888214425E-3</v>
      </c>
      <c r="F3" s="1" t="s">
        <v>17</v>
      </c>
      <c r="G3">
        <f>(SUM(C2:C474)/(G1-1))</f>
        <v>1.5270432309421931E-2</v>
      </c>
    </row>
    <row r="4" spans="1:7" x14ac:dyDescent="0.3">
      <c r="A4">
        <v>104</v>
      </c>
      <c r="B4">
        <v>4.5686313479418421E-3</v>
      </c>
      <c r="C4">
        <f t="shared" ref="C4:C67" si="0">(B4-$G$2)^2</f>
        <v>1.0828921764501048E-3</v>
      </c>
    </row>
    <row r="5" spans="1:7" x14ac:dyDescent="0.3">
      <c r="A5">
        <v>121</v>
      </c>
      <c r="B5">
        <v>1.8860328950147296E-3</v>
      </c>
      <c r="C5">
        <f t="shared" si="0"/>
        <v>1.2666428004126683E-3</v>
      </c>
    </row>
    <row r="6" spans="1:7" x14ac:dyDescent="0.3">
      <c r="A6">
        <v>142</v>
      </c>
      <c r="B6">
        <v>9.1512619759846325E-3</v>
      </c>
      <c r="C6">
        <f t="shared" si="0"/>
        <v>8.0228842987018715E-4</v>
      </c>
    </row>
    <row r="7" spans="1:7" x14ac:dyDescent="0.3">
      <c r="A7">
        <v>194</v>
      </c>
      <c r="B7">
        <v>8.4374179006010103E-2</v>
      </c>
      <c r="C7">
        <f t="shared" si="0"/>
        <v>2.1994430921064962E-3</v>
      </c>
    </row>
    <row r="8" spans="1:7" x14ac:dyDescent="0.3">
      <c r="A8">
        <v>211</v>
      </c>
      <c r="B8">
        <v>6.2406894699943375E-3</v>
      </c>
      <c r="C8">
        <f t="shared" si="0"/>
        <v>9.7564202772959215E-4</v>
      </c>
    </row>
    <row r="9" spans="1:7" x14ac:dyDescent="0.3">
      <c r="A9">
        <v>382</v>
      </c>
      <c r="B9">
        <v>2.4019984559568016E-3</v>
      </c>
      <c r="C9">
        <f t="shared" si="0"/>
        <v>1.2301826690756686E-3</v>
      </c>
    </row>
    <row r="10" spans="1:7" x14ac:dyDescent="0.3">
      <c r="A10">
        <v>468</v>
      </c>
      <c r="B10">
        <v>0.50522048845317824</v>
      </c>
      <c r="C10">
        <f t="shared" si="0"/>
        <v>0.21878494535573662</v>
      </c>
    </row>
    <row r="11" spans="1:7" x14ac:dyDescent="0.3">
      <c r="A11">
        <v>496</v>
      </c>
      <c r="B11">
        <v>0.51619002397126512</v>
      </c>
      <c r="C11">
        <f t="shared" si="0"/>
        <v>0.22916715653592457</v>
      </c>
    </row>
    <row r="12" spans="1:7" x14ac:dyDescent="0.3">
      <c r="A12">
        <v>525</v>
      </c>
      <c r="B12">
        <v>-1.7812249177188851E-3</v>
      </c>
      <c r="C12">
        <f t="shared" si="0"/>
        <v>1.5411264453084913E-3</v>
      </c>
    </row>
    <row r="13" spans="1:7" x14ac:dyDescent="0.3">
      <c r="A13">
        <v>553</v>
      </c>
      <c r="B13">
        <v>1.9574883304774044E-2</v>
      </c>
      <c r="C13">
        <f t="shared" si="0"/>
        <v>3.2044849105488478E-4</v>
      </c>
    </row>
    <row r="14" spans="1:7" x14ac:dyDescent="0.3">
      <c r="A14">
        <v>562</v>
      </c>
      <c r="B14">
        <v>2.2070682940248157E-3</v>
      </c>
      <c r="C14">
        <f t="shared" si="0"/>
        <v>1.2438946122429006E-3</v>
      </c>
    </row>
    <row r="15" spans="1:7" x14ac:dyDescent="0.3">
      <c r="A15">
        <v>610</v>
      </c>
      <c r="B15">
        <v>3.8018932377014551E-3</v>
      </c>
      <c r="C15">
        <f t="shared" si="0"/>
        <v>1.1339426673575325E-3</v>
      </c>
    </row>
    <row r="16" spans="1:7" x14ac:dyDescent="0.3">
      <c r="A16">
        <v>614</v>
      </c>
      <c r="B16">
        <v>6.9210263311623409E-3</v>
      </c>
      <c r="C16">
        <f t="shared" si="0"/>
        <v>9.3360387627447223E-4</v>
      </c>
    </row>
    <row r="17" spans="1:3" x14ac:dyDescent="0.3">
      <c r="A17">
        <v>663</v>
      </c>
      <c r="B17">
        <v>1.9113291957252316E-3</v>
      </c>
      <c r="C17">
        <f t="shared" si="0"/>
        <v>1.2648428533977157E-3</v>
      </c>
    </row>
    <row r="18" spans="1:3" x14ac:dyDescent="0.3">
      <c r="A18">
        <v>721</v>
      </c>
      <c r="B18">
        <v>8.0390677221222166E-3</v>
      </c>
      <c r="C18">
        <f t="shared" si="0"/>
        <v>8.6653053523145791E-4</v>
      </c>
    </row>
    <row r="19" spans="1:3" x14ac:dyDescent="0.3">
      <c r="A19">
        <v>745</v>
      </c>
      <c r="B19">
        <v>-3.0159261027679521E-3</v>
      </c>
      <c r="C19">
        <f t="shared" si="0"/>
        <v>1.6395927139557728E-3</v>
      </c>
    </row>
    <row r="20" spans="1:3" x14ac:dyDescent="0.3">
      <c r="A20">
        <v>750</v>
      </c>
      <c r="B20">
        <v>-7.0116396680560715E-3</v>
      </c>
      <c r="C20">
        <f t="shared" si="0"/>
        <v>1.9791463855677563E-3</v>
      </c>
    </row>
    <row r="21" spans="1:3" x14ac:dyDescent="0.3">
      <c r="A21">
        <v>879</v>
      </c>
      <c r="B21">
        <v>8.6901335836744753E-2</v>
      </c>
      <c r="C21">
        <f t="shared" si="0"/>
        <v>2.4428679306508394E-3</v>
      </c>
    </row>
    <row r="22" spans="1:3" x14ac:dyDescent="0.3">
      <c r="A22">
        <v>882</v>
      </c>
      <c r="B22">
        <v>0.50301735567998829</v>
      </c>
      <c r="C22">
        <f t="shared" si="0"/>
        <v>0.21672879254265531</v>
      </c>
    </row>
    <row r="23" spans="1:3" x14ac:dyDescent="0.3">
      <c r="A23">
        <v>889</v>
      </c>
      <c r="B23">
        <v>-8.3406686019290188E-2</v>
      </c>
      <c r="C23">
        <f t="shared" si="0"/>
        <v>1.4612613731862014E-2</v>
      </c>
    </row>
    <row r="24" spans="1:3" x14ac:dyDescent="0.3">
      <c r="A24">
        <v>987</v>
      </c>
      <c r="B24">
        <v>1.1558970932579907E-2</v>
      </c>
      <c r="C24">
        <f t="shared" si="0"/>
        <v>6.716902415435669E-4</v>
      </c>
    </row>
    <row r="25" spans="1:3" x14ac:dyDescent="0.3">
      <c r="A25">
        <v>991</v>
      </c>
      <c r="B25">
        <v>0.50284360540652984</v>
      </c>
      <c r="C25">
        <f t="shared" si="0"/>
        <v>0.21656704684166006</v>
      </c>
    </row>
    <row r="26" spans="1:3" x14ac:dyDescent="0.3">
      <c r="A26">
        <v>1001</v>
      </c>
      <c r="B26">
        <v>1.202411266780506E-2</v>
      </c>
      <c r="C26">
        <f t="shared" si="0"/>
        <v>6.4779645329389132E-4</v>
      </c>
    </row>
    <row r="27" spans="1:3" x14ac:dyDescent="0.3">
      <c r="A27">
        <v>1123</v>
      </c>
      <c r="B27">
        <v>1.0139825337049511E-2</v>
      </c>
      <c r="C27">
        <f t="shared" si="0"/>
        <v>7.4726417311061176E-4</v>
      </c>
    </row>
    <row r="28" spans="1:3" x14ac:dyDescent="0.3">
      <c r="A28">
        <v>1185</v>
      </c>
      <c r="B28">
        <v>1.4807886554302863E-2</v>
      </c>
      <c r="C28">
        <f t="shared" si="0"/>
        <v>5.1384148308842594E-4</v>
      </c>
    </row>
    <row r="29" spans="1:3" x14ac:dyDescent="0.3">
      <c r="A29">
        <v>1292</v>
      </c>
      <c r="B29">
        <v>-0.12411274458275599</v>
      </c>
      <c r="C29">
        <f t="shared" si="0"/>
        <v>2.6110908945098897E-2</v>
      </c>
    </row>
    <row r="30" spans="1:3" x14ac:dyDescent="0.3">
      <c r="A30">
        <v>1435</v>
      </c>
      <c r="B30">
        <v>9.4435607650659743E-3</v>
      </c>
      <c r="C30">
        <f t="shared" si="0"/>
        <v>7.8581531949628418E-4</v>
      </c>
    </row>
    <row r="31" spans="1:3" x14ac:dyDescent="0.3">
      <c r="A31">
        <v>1541</v>
      </c>
      <c r="B31">
        <v>3.0576508620689655E-2</v>
      </c>
      <c r="C31">
        <f t="shared" si="0"/>
        <v>4.7602407831489638E-5</v>
      </c>
    </row>
    <row r="32" spans="1:3" x14ac:dyDescent="0.3">
      <c r="A32">
        <v>1619</v>
      </c>
      <c r="B32">
        <v>7.0874733187256053E-3</v>
      </c>
      <c r="C32">
        <f t="shared" si="0"/>
        <v>9.2346002806417075E-4</v>
      </c>
    </row>
    <row r="33" spans="1:3" x14ac:dyDescent="0.3">
      <c r="A33">
        <v>1622</v>
      </c>
      <c r="B33">
        <v>6.4489639473484031E-3</v>
      </c>
      <c r="C33">
        <f t="shared" si="0"/>
        <v>9.626743873473525E-4</v>
      </c>
    </row>
    <row r="34" spans="1:3" x14ac:dyDescent="0.3">
      <c r="A34">
        <v>1667</v>
      </c>
      <c r="B34">
        <v>2.5918086953838904E-3</v>
      </c>
      <c r="C34">
        <f t="shared" si="0"/>
        <v>1.2169039035175916E-3</v>
      </c>
    </row>
    <row r="35" spans="1:3" x14ac:dyDescent="0.3">
      <c r="A35">
        <v>1668</v>
      </c>
      <c r="B35">
        <v>-3.3465796428053386E-3</v>
      </c>
      <c r="C35">
        <f t="shared" si="0"/>
        <v>1.6664796156540844E-3</v>
      </c>
    </row>
    <row r="36" spans="1:3" x14ac:dyDescent="0.3">
      <c r="A36">
        <v>1698</v>
      </c>
      <c r="B36">
        <v>-8.8194326482079165E-3</v>
      </c>
      <c r="C36">
        <f t="shared" si="0"/>
        <v>2.1432632361598081E-3</v>
      </c>
    </row>
    <row r="37" spans="1:3" x14ac:dyDescent="0.3">
      <c r="A37">
        <v>1791</v>
      </c>
      <c r="B37">
        <v>-1.1049062276056142E-3</v>
      </c>
      <c r="C37">
        <f t="shared" si="0"/>
        <v>1.4884831186248431E-3</v>
      </c>
    </row>
    <row r="38" spans="1:3" x14ac:dyDescent="0.3">
      <c r="A38">
        <v>1801</v>
      </c>
      <c r="B38">
        <v>-0.13448446629667629</v>
      </c>
      <c r="C38">
        <f t="shared" si="0"/>
        <v>2.9570387676174117E-2</v>
      </c>
    </row>
    <row r="39" spans="1:3" x14ac:dyDescent="0.3">
      <c r="A39">
        <v>1835</v>
      </c>
      <c r="B39">
        <v>2.1477905114660141E-2</v>
      </c>
      <c r="C39">
        <f t="shared" si="0"/>
        <v>2.5593771025214445E-4</v>
      </c>
    </row>
    <row r="40" spans="1:3" x14ac:dyDescent="0.3">
      <c r="A40">
        <v>1840</v>
      </c>
      <c r="B40">
        <v>-1.7343118383006582E-2</v>
      </c>
      <c r="C40">
        <f t="shared" si="0"/>
        <v>3.0051311839039449E-3</v>
      </c>
    </row>
    <row r="41" spans="1:3" x14ac:dyDescent="0.3">
      <c r="A41">
        <v>1886</v>
      </c>
      <c r="B41">
        <v>1.1512125618450245E-3</v>
      </c>
      <c r="C41">
        <f t="shared" si="0"/>
        <v>1.319487163229986E-3</v>
      </c>
    </row>
    <row r="42" spans="1:3" x14ac:dyDescent="0.3">
      <c r="A42">
        <v>1895</v>
      </c>
      <c r="B42">
        <v>7.7741274947878596E-3</v>
      </c>
      <c r="C42">
        <f t="shared" si="0"/>
        <v>8.8219876159399691E-4</v>
      </c>
    </row>
    <row r="43" spans="1:3" x14ac:dyDescent="0.3">
      <c r="A43">
        <v>1953</v>
      </c>
      <c r="B43">
        <v>3.2632534823083337E-3</v>
      </c>
      <c r="C43">
        <f t="shared" si="0"/>
        <v>1.1705091806326804E-3</v>
      </c>
    </row>
    <row r="44" spans="1:3" x14ac:dyDescent="0.3">
      <c r="A44">
        <v>1956</v>
      </c>
      <c r="B44">
        <v>5.7220037215177464E-3</v>
      </c>
      <c r="C44">
        <f t="shared" si="0"/>
        <v>1.008313640366092E-3</v>
      </c>
    </row>
    <row r="45" spans="1:3" x14ac:dyDescent="0.3">
      <c r="A45">
        <v>1979</v>
      </c>
      <c r="B45">
        <v>6.9217491148437444E-3</v>
      </c>
      <c r="C45">
        <f t="shared" si="0"/>
        <v>9.3355970758425685E-4</v>
      </c>
    </row>
    <row r="46" spans="1:3" x14ac:dyDescent="0.3">
      <c r="A46">
        <v>2010</v>
      </c>
      <c r="B46">
        <v>5.980510244384063E-2</v>
      </c>
      <c r="C46">
        <f t="shared" si="0"/>
        <v>4.9859067187205488E-4</v>
      </c>
    </row>
    <row r="47" spans="1:3" x14ac:dyDescent="0.3">
      <c r="A47">
        <v>2097</v>
      </c>
      <c r="B47">
        <v>6.6283990076184789E-3</v>
      </c>
      <c r="C47">
        <f t="shared" si="0"/>
        <v>9.5157192303404992E-4</v>
      </c>
    </row>
    <row r="48" spans="1:3" x14ac:dyDescent="0.3">
      <c r="A48">
        <v>2305</v>
      </c>
      <c r="B48">
        <v>1.4189643083110701E-2</v>
      </c>
      <c r="C48">
        <f t="shared" si="0"/>
        <v>5.4225248297579034E-4</v>
      </c>
    </row>
    <row r="49" spans="1:3" x14ac:dyDescent="0.3">
      <c r="A49">
        <v>2468</v>
      </c>
      <c r="B49">
        <v>4.6984964898614062E-2</v>
      </c>
      <c r="C49">
        <f t="shared" si="0"/>
        <v>9.0421203799218353E-5</v>
      </c>
    </row>
    <row r="50" spans="1:3" x14ac:dyDescent="0.3">
      <c r="A50">
        <v>2482</v>
      </c>
      <c r="B50">
        <v>1.3658609341674025E-2</v>
      </c>
      <c r="C50">
        <f t="shared" si="0"/>
        <v>5.6726611814853813E-4</v>
      </c>
    </row>
    <row r="51" spans="1:3" x14ac:dyDescent="0.3">
      <c r="A51">
        <v>2589</v>
      </c>
      <c r="B51">
        <v>2.4610444839671926E-3</v>
      </c>
      <c r="C51">
        <f t="shared" si="0"/>
        <v>1.2260441994615952E-3</v>
      </c>
    </row>
    <row r="52" spans="1:3" x14ac:dyDescent="0.3">
      <c r="A52">
        <v>2611</v>
      </c>
      <c r="B52">
        <v>-0.18523345581193057</v>
      </c>
      <c r="C52">
        <f t="shared" si="0"/>
        <v>4.9599483197158109E-2</v>
      </c>
    </row>
    <row r="53" spans="1:3" x14ac:dyDescent="0.3">
      <c r="A53">
        <v>3005</v>
      </c>
      <c r="B53">
        <v>0.11968422186229666</v>
      </c>
      <c r="C53">
        <f t="shared" si="0"/>
        <v>6.7581985746439123E-3</v>
      </c>
    </row>
    <row r="54" spans="1:3" x14ac:dyDescent="0.3">
      <c r="A54">
        <v>3058</v>
      </c>
      <c r="B54">
        <v>0.50026211500434203</v>
      </c>
      <c r="C54">
        <f t="shared" si="0"/>
        <v>0.21417102670609936</v>
      </c>
    </row>
    <row r="55" spans="1:3" x14ac:dyDescent="0.3">
      <c r="A55">
        <v>3304</v>
      </c>
      <c r="B55">
        <v>-4.4298567685508751E-6</v>
      </c>
      <c r="C55">
        <f t="shared" si="0"/>
        <v>1.4047795069977308E-3</v>
      </c>
    </row>
    <row r="56" spans="1:3" x14ac:dyDescent="0.3">
      <c r="A56">
        <v>3426</v>
      </c>
      <c r="B56">
        <v>-1.5922089901651709E-3</v>
      </c>
      <c r="C56">
        <f t="shared" si="0"/>
        <v>1.5263217064777383E-3</v>
      </c>
    </row>
    <row r="57" spans="1:3" x14ac:dyDescent="0.3">
      <c r="A57">
        <v>3498</v>
      </c>
      <c r="B57">
        <v>5.1984972018555078E-2</v>
      </c>
      <c r="C57">
        <f t="shared" si="0"/>
        <v>2.1051147497578345E-4</v>
      </c>
    </row>
    <row r="58" spans="1:3" x14ac:dyDescent="0.3">
      <c r="A58">
        <v>3547</v>
      </c>
      <c r="B58">
        <v>-3.5799428824503945E-3</v>
      </c>
      <c r="C58">
        <f t="shared" si="0"/>
        <v>1.6855870335315305E-3</v>
      </c>
    </row>
    <row r="59" spans="1:3" x14ac:dyDescent="0.3">
      <c r="A59">
        <v>3548</v>
      </c>
      <c r="B59">
        <v>-1.0648325958273452E-2</v>
      </c>
      <c r="C59">
        <f t="shared" si="0"/>
        <v>2.3159467490015068E-3</v>
      </c>
    </row>
    <row r="60" spans="1:3" x14ac:dyDescent="0.3">
      <c r="A60">
        <v>3598</v>
      </c>
      <c r="B60">
        <v>3.7268288709787246E-3</v>
      </c>
      <c r="C60">
        <f t="shared" si="0"/>
        <v>1.1390037467757074E-3</v>
      </c>
    </row>
    <row r="61" spans="1:3" x14ac:dyDescent="0.3">
      <c r="A61">
        <v>3694</v>
      </c>
      <c r="B61">
        <v>-3.3434484721499E-2</v>
      </c>
      <c r="C61">
        <f t="shared" si="0"/>
        <v>5.0282909495894552E-3</v>
      </c>
    </row>
    <row r="62" spans="1:3" x14ac:dyDescent="0.3">
      <c r="A62">
        <v>3730</v>
      </c>
      <c r="B62">
        <v>-3.8775795540816185E-2</v>
      </c>
      <c r="C62">
        <f t="shared" si="0"/>
        <v>5.8143299853974616E-3</v>
      </c>
    </row>
    <row r="63" spans="1:3" x14ac:dyDescent="0.3">
      <c r="A63">
        <v>3738</v>
      </c>
      <c r="B63">
        <v>3.1138900944196066E-2</v>
      </c>
      <c r="C63">
        <f t="shared" si="0"/>
        <v>4.0158297725614525E-5</v>
      </c>
    </row>
    <row r="64" spans="1:3" x14ac:dyDescent="0.3">
      <c r="A64">
        <v>3753</v>
      </c>
      <c r="B64">
        <v>5.5414015341109348E-3</v>
      </c>
      <c r="C64">
        <f t="shared" si="0"/>
        <v>1.0198159248787212E-3</v>
      </c>
    </row>
    <row r="65" spans="1:3" x14ac:dyDescent="0.3">
      <c r="A65">
        <v>3841</v>
      </c>
      <c r="B65">
        <v>1.8424903913082592E-2</v>
      </c>
      <c r="C65">
        <f t="shared" si="0"/>
        <v>3.629426786491783E-4</v>
      </c>
    </row>
    <row r="66" spans="1:3" x14ac:dyDescent="0.3">
      <c r="A66">
        <v>4025</v>
      </c>
      <c r="B66">
        <v>0.12629601772280238</v>
      </c>
      <c r="C66">
        <f t="shared" si="0"/>
        <v>7.8890029307133458E-3</v>
      </c>
    </row>
    <row r="67" spans="1:3" x14ac:dyDescent="0.3">
      <c r="A67">
        <v>4057</v>
      </c>
      <c r="B67">
        <v>-1.9451277409555739E-2</v>
      </c>
      <c r="C67">
        <f t="shared" si="0"/>
        <v>3.2407101816550078E-3</v>
      </c>
    </row>
    <row r="68" spans="1:3" x14ac:dyDescent="0.3">
      <c r="A68">
        <v>4089</v>
      </c>
      <c r="B68">
        <v>1.067941657822888E-2</v>
      </c>
      <c r="C68">
        <f t="shared" ref="C68:C131" si="1">(B68-$G$2)^2</f>
        <v>7.1805465583629378E-4</v>
      </c>
    </row>
    <row r="69" spans="1:3" x14ac:dyDescent="0.3">
      <c r="A69">
        <v>4125</v>
      </c>
      <c r="B69">
        <v>8.2774132864750494E-3</v>
      </c>
      <c r="C69">
        <f t="shared" si="1"/>
        <v>8.5255503917684348E-4</v>
      </c>
    </row>
    <row r="70" spans="1:3" x14ac:dyDescent="0.3">
      <c r="A70">
        <v>4128</v>
      </c>
      <c r="B70">
        <v>-2.5059502534750061E-2</v>
      </c>
      <c r="C70">
        <f t="shared" si="1"/>
        <v>3.9106838795266857E-3</v>
      </c>
    </row>
    <row r="71" spans="1:3" x14ac:dyDescent="0.3">
      <c r="A71">
        <v>4199</v>
      </c>
      <c r="B71">
        <v>4.0120739395925892E-3</v>
      </c>
      <c r="C71">
        <f t="shared" si="1"/>
        <v>1.1198315659648067E-3</v>
      </c>
    </row>
    <row r="72" spans="1:3" x14ac:dyDescent="0.3">
      <c r="A72">
        <v>4272</v>
      </c>
      <c r="B72">
        <v>-9.5149805962296552E-3</v>
      </c>
      <c r="C72">
        <f t="shared" si="1"/>
        <v>2.2081483516585886E-3</v>
      </c>
    </row>
    <row r="73" spans="1:3" x14ac:dyDescent="0.3">
      <c r="A73">
        <v>4416</v>
      </c>
      <c r="B73">
        <v>-1.313240943300641E-4</v>
      </c>
      <c r="C73">
        <f t="shared" si="1"/>
        <v>1.4143076997385235E-3</v>
      </c>
    </row>
    <row r="74" spans="1:3" x14ac:dyDescent="0.3">
      <c r="A74">
        <v>4418</v>
      </c>
      <c r="B74">
        <v>-2.5008700683853392E-2</v>
      </c>
      <c r="C74">
        <f t="shared" si="1"/>
        <v>3.9043326260261874E-3</v>
      </c>
    </row>
    <row r="75" spans="1:3" x14ac:dyDescent="0.3">
      <c r="A75">
        <v>4437</v>
      </c>
      <c r="B75">
        <v>1.3253478359320368E-2</v>
      </c>
      <c r="C75">
        <f t="shared" si="1"/>
        <v>5.8672854133724045E-4</v>
      </c>
    </row>
    <row r="76" spans="1:3" x14ac:dyDescent="0.3">
      <c r="A76">
        <v>4449</v>
      </c>
      <c r="B76">
        <v>-3.081896560838629E-2</v>
      </c>
      <c r="C76">
        <f t="shared" si="1"/>
        <v>4.6641966509956721E-3</v>
      </c>
    </row>
    <row r="77" spans="1:3" x14ac:dyDescent="0.3">
      <c r="A77">
        <v>4462</v>
      </c>
      <c r="B77">
        <v>-2.7489868203536716E-2</v>
      </c>
      <c r="C77">
        <f t="shared" si="1"/>
        <v>4.2205586316881212E-3</v>
      </c>
    </row>
    <row r="78" spans="1:3" x14ac:dyDescent="0.3">
      <c r="A78">
        <v>4536</v>
      </c>
      <c r="B78">
        <v>0.50108280230019331</v>
      </c>
      <c r="C78">
        <f t="shared" si="1"/>
        <v>0.21493130567251068</v>
      </c>
    </row>
    <row r="79" spans="1:3" x14ac:dyDescent="0.3">
      <c r="A79">
        <v>4672</v>
      </c>
      <c r="B79">
        <v>2.1863417856225465E-2</v>
      </c>
      <c r="C79">
        <f t="shared" si="1"/>
        <v>2.4375142353048713E-4</v>
      </c>
    </row>
    <row r="80" spans="1:3" x14ac:dyDescent="0.3">
      <c r="A80">
        <v>4695</v>
      </c>
      <c r="B80">
        <v>1.9137914646896681E-2</v>
      </c>
      <c r="C80">
        <f t="shared" si="1"/>
        <v>3.362838502170678E-4</v>
      </c>
    </row>
    <row r="81" spans="1:3" x14ac:dyDescent="0.3">
      <c r="A81">
        <v>4697</v>
      </c>
      <c r="B81">
        <v>-7.3821484178287239E-2</v>
      </c>
      <c r="C81">
        <f t="shared" si="1"/>
        <v>1.2387120733730802E-2</v>
      </c>
    </row>
    <row r="82" spans="1:3" x14ac:dyDescent="0.3">
      <c r="A82">
        <v>4706</v>
      </c>
      <c r="B82">
        <v>0.50650552021334427</v>
      </c>
      <c r="C82">
        <f t="shared" si="1"/>
        <v>0.21998872981577886</v>
      </c>
    </row>
    <row r="83" spans="1:3" x14ac:dyDescent="0.3">
      <c r="A83">
        <v>4805</v>
      </c>
      <c r="B83">
        <v>8.6770776385137027E-2</v>
      </c>
      <c r="C83">
        <f t="shared" si="1"/>
        <v>2.4299790760848178E-3</v>
      </c>
    </row>
    <row r="84" spans="1:3" x14ac:dyDescent="0.3">
      <c r="A84">
        <v>4828</v>
      </c>
      <c r="B84">
        <v>6.4739839116043701E-3</v>
      </c>
      <c r="C84">
        <f t="shared" si="1"/>
        <v>9.6112242475953052E-4</v>
      </c>
    </row>
    <row r="85" spans="1:3" x14ac:dyDescent="0.3">
      <c r="A85">
        <v>4851</v>
      </c>
      <c r="B85">
        <v>1.6937150628517389E-2</v>
      </c>
      <c r="C85">
        <f t="shared" si="1"/>
        <v>4.2184262638342751E-4</v>
      </c>
    </row>
    <row r="86" spans="1:3" x14ac:dyDescent="0.3">
      <c r="A86">
        <v>4924</v>
      </c>
      <c r="B86">
        <v>2.1141693900078321E-2</v>
      </c>
      <c r="C86">
        <f t="shared" si="1"/>
        <v>2.6680819811295659E-4</v>
      </c>
    </row>
    <row r="87" spans="1:3" x14ac:dyDescent="0.3">
      <c r="A87">
        <v>5047</v>
      </c>
      <c r="B87">
        <v>-1.461359614004485E-3</v>
      </c>
      <c r="C87">
        <f t="shared" si="1"/>
        <v>1.5161147373646004E-3</v>
      </c>
    </row>
    <row r="88" spans="1:3" x14ac:dyDescent="0.3">
      <c r="A88">
        <v>5099</v>
      </c>
      <c r="B88">
        <v>-2.4625482827017431E-2</v>
      </c>
      <c r="C88">
        <f t="shared" si="1"/>
        <v>3.8565890076416088E-3</v>
      </c>
    </row>
    <row r="89" spans="1:3" x14ac:dyDescent="0.3">
      <c r="A89">
        <v>5170</v>
      </c>
      <c r="B89">
        <v>5.6589711004076341E-3</v>
      </c>
      <c r="C89">
        <f t="shared" si="1"/>
        <v>1.0123206834706552E-3</v>
      </c>
    </row>
    <row r="90" spans="1:3" x14ac:dyDescent="0.3">
      <c r="A90">
        <v>5184</v>
      </c>
      <c r="B90">
        <v>6.7758281040206404E-3</v>
      </c>
      <c r="C90">
        <f t="shared" si="1"/>
        <v>9.4249800274538329E-4</v>
      </c>
    </row>
    <row r="91" spans="1:3" x14ac:dyDescent="0.3">
      <c r="A91">
        <v>5192</v>
      </c>
      <c r="B91">
        <v>3.9862220253397626E-3</v>
      </c>
      <c r="C91">
        <f t="shared" si="1"/>
        <v>1.1215624452317028E-3</v>
      </c>
    </row>
    <row r="92" spans="1:3" x14ac:dyDescent="0.3">
      <c r="A92">
        <v>5247</v>
      </c>
      <c r="B92">
        <v>2.5611919976409108E-3</v>
      </c>
      <c r="C92">
        <f t="shared" si="1"/>
        <v>1.2190409158373747E-3</v>
      </c>
    </row>
    <row r="93" spans="1:3" x14ac:dyDescent="0.3">
      <c r="A93">
        <v>5311</v>
      </c>
      <c r="B93">
        <v>7.291685831420691E-3</v>
      </c>
      <c r="C93">
        <f t="shared" si="1"/>
        <v>9.1109031300662629E-4</v>
      </c>
    </row>
    <row r="94" spans="1:3" x14ac:dyDescent="0.3">
      <c r="A94">
        <v>5331</v>
      </c>
      <c r="B94">
        <v>4.3417515100089548E-3</v>
      </c>
      <c r="C94">
        <f t="shared" si="1"/>
        <v>1.0978756689865997E-3</v>
      </c>
    </row>
    <row r="95" spans="1:3" x14ac:dyDescent="0.3">
      <c r="A95">
        <v>5357</v>
      </c>
      <c r="B95">
        <v>-3.6087499646608054E-2</v>
      </c>
      <c r="C95">
        <f t="shared" si="1"/>
        <v>5.4115823658979923E-3</v>
      </c>
    </row>
    <row r="96" spans="1:3" x14ac:dyDescent="0.3">
      <c r="A96">
        <v>5500</v>
      </c>
      <c r="B96">
        <v>1.8211055243908399E-3</v>
      </c>
      <c r="C96">
        <f t="shared" si="1"/>
        <v>1.2712685365490063E-3</v>
      </c>
    </row>
    <row r="97" spans="1:3" x14ac:dyDescent="0.3">
      <c r="A97">
        <v>5571</v>
      </c>
      <c r="B97">
        <v>6.2355844227359892E-3</v>
      </c>
      <c r="C97">
        <f t="shared" si="1"/>
        <v>9.7596096883955437E-4</v>
      </c>
    </row>
    <row r="98" spans="1:3" x14ac:dyDescent="0.3">
      <c r="A98">
        <v>5620</v>
      </c>
      <c r="B98">
        <v>4.2744041630925688E-3</v>
      </c>
      <c r="C98">
        <f t="shared" si="1"/>
        <v>1.102343206509781E-3</v>
      </c>
    </row>
    <row r="99" spans="1:3" x14ac:dyDescent="0.3">
      <c r="A99">
        <v>5757</v>
      </c>
      <c r="B99">
        <v>1.6435892686240003E-2</v>
      </c>
      <c r="C99">
        <f t="shared" si="1"/>
        <v>4.4268436699057334E-4</v>
      </c>
    </row>
    <row r="100" spans="1:3" x14ac:dyDescent="0.3">
      <c r="A100">
        <v>5794</v>
      </c>
      <c r="B100">
        <v>-6.2748079137867327E-2</v>
      </c>
      <c r="C100">
        <f t="shared" si="1"/>
        <v>1.0044857708733817E-2</v>
      </c>
    </row>
    <row r="101" spans="1:3" x14ac:dyDescent="0.3">
      <c r="A101">
        <v>5837</v>
      </c>
      <c r="B101">
        <v>5.812007503993042E-2</v>
      </c>
      <c r="C101">
        <f t="shared" si="1"/>
        <v>4.2617955012477386E-4</v>
      </c>
    </row>
    <row r="102" spans="1:3" x14ac:dyDescent="0.3">
      <c r="A102">
        <v>5915</v>
      </c>
      <c r="B102">
        <v>3.9536008890101282E-2</v>
      </c>
      <c r="C102">
        <f t="shared" si="1"/>
        <v>4.2438078503017057E-6</v>
      </c>
    </row>
    <row r="103" spans="1:3" x14ac:dyDescent="0.3">
      <c r="A103">
        <v>5926</v>
      </c>
      <c r="B103">
        <v>6.68217489421764E-3</v>
      </c>
      <c r="C103">
        <f t="shared" si="1"/>
        <v>9.4825710516406234E-4</v>
      </c>
    </row>
    <row r="104" spans="1:3" x14ac:dyDescent="0.3">
      <c r="A104">
        <v>6025</v>
      </c>
      <c r="B104">
        <v>-4.8754949939229892E-3</v>
      </c>
      <c r="C104">
        <f t="shared" si="1"/>
        <v>1.7936456081026828E-3</v>
      </c>
    </row>
    <row r="105" spans="1:3" x14ac:dyDescent="0.3">
      <c r="A105">
        <v>6083</v>
      </c>
      <c r="B105">
        <v>2.1274517163879523E-3</v>
      </c>
      <c r="C105">
        <f t="shared" si="1"/>
        <v>1.249516927703539E-3</v>
      </c>
    </row>
    <row r="106" spans="1:3" x14ac:dyDescent="0.3">
      <c r="A106">
        <v>6096</v>
      </c>
      <c r="B106">
        <v>1.6776026574535009E-2</v>
      </c>
      <c r="C106">
        <f t="shared" si="1"/>
        <v>4.2848717930182227E-4</v>
      </c>
    </row>
    <row r="107" spans="1:3" x14ac:dyDescent="0.3">
      <c r="A107">
        <v>6105</v>
      </c>
      <c r="B107">
        <v>8.9178415852258427E-3</v>
      </c>
      <c r="C107">
        <f t="shared" si="1"/>
        <v>8.1556603838327311E-4</v>
      </c>
    </row>
    <row r="108" spans="1:3" x14ac:dyDescent="0.3">
      <c r="A108">
        <v>6131</v>
      </c>
      <c r="B108">
        <v>1.4791559539260393E-3</v>
      </c>
      <c r="C108">
        <f t="shared" si="1"/>
        <v>1.2957697893378095E-3</v>
      </c>
    </row>
    <row r="109" spans="1:3" x14ac:dyDescent="0.3">
      <c r="A109">
        <v>6133</v>
      </c>
      <c r="B109">
        <v>4.387075579125075E-2</v>
      </c>
      <c r="C109">
        <f t="shared" si="1"/>
        <v>4.0893433142887222E-5</v>
      </c>
    </row>
    <row r="110" spans="1:3" x14ac:dyDescent="0.3">
      <c r="A110">
        <v>6156</v>
      </c>
      <c r="B110">
        <v>1.8324833450468016E-2</v>
      </c>
      <c r="C110">
        <f t="shared" si="1"/>
        <v>3.6676558842659805E-4</v>
      </c>
    </row>
    <row r="111" spans="1:3" x14ac:dyDescent="0.3">
      <c r="A111">
        <v>6293</v>
      </c>
      <c r="B111">
        <v>2.3320120456046915E-2</v>
      </c>
      <c r="C111">
        <f t="shared" si="1"/>
        <v>2.003877490736992E-4</v>
      </c>
    </row>
    <row r="112" spans="1:3" x14ac:dyDescent="0.3">
      <c r="A112">
        <v>6308</v>
      </c>
      <c r="B112">
        <v>3.3889811315364277E-3</v>
      </c>
      <c r="C112">
        <f t="shared" si="1"/>
        <v>1.1619220221379244E-3</v>
      </c>
    </row>
    <row r="113" spans="1:3" x14ac:dyDescent="0.3">
      <c r="A113">
        <v>6331</v>
      </c>
      <c r="B113">
        <v>6.7199146557027018E-3</v>
      </c>
      <c r="C113">
        <f t="shared" si="1"/>
        <v>9.4593422936105646E-4</v>
      </c>
    </row>
    <row r="114" spans="1:3" x14ac:dyDescent="0.3">
      <c r="A114">
        <v>6344</v>
      </c>
      <c r="B114">
        <v>9.1527868348104044E-3</v>
      </c>
      <c r="C114">
        <f t="shared" si="1"/>
        <v>8.0220204986859581E-4</v>
      </c>
    </row>
    <row r="115" spans="1:3" x14ac:dyDescent="0.3">
      <c r="A115">
        <v>6358</v>
      </c>
      <c r="B115">
        <v>-8.0951325824887149E-5</v>
      </c>
      <c r="C115">
        <f t="shared" si="1"/>
        <v>1.4105214712797458E-3</v>
      </c>
    </row>
    <row r="116" spans="1:3" x14ac:dyDescent="0.3">
      <c r="A116">
        <v>6390</v>
      </c>
      <c r="B116">
        <v>4.4398784355553647E-3</v>
      </c>
      <c r="C116">
        <f t="shared" si="1"/>
        <v>1.0913825821668827E-3</v>
      </c>
    </row>
    <row r="117" spans="1:3" x14ac:dyDescent="0.3">
      <c r="A117">
        <v>6416</v>
      </c>
      <c r="B117">
        <v>-3.624139806933057E-2</v>
      </c>
      <c r="C117">
        <f t="shared" si="1"/>
        <v>5.4342486509620933E-3</v>
      </c>
    </row>
    <row r="118" spans="1:3" x14ac:dyDescent="0.3">
      <c r="A118">
        <v>6425</v>
      </c>
      <c r="B118">
        <v>2.2975790080861369E-2</v>
      </c>
      <c r="C118">
        <f t="shared" si="1"/>
        <v>2.1025488249024868E-4</v>
      </c>
    </row>
    <row r="119" spans="1:3" x14ac:dyDescent="0.3">
      <c r="A119">
        <v>6628</v>
      </c>
      <c r="B119">
        <v>4.5137736313615963E-3</v>
      </c>
      <c r="C119">
        <f t="shared" si="1"/>
        <v>1.0865056274654097E-3</v>
      </c>
    </row>
    <row r="120" spans="1:3" x14ac:dyDescent="0.3">
      <c r="A120">
        <v>6634</v>
      </c>
      <c r="B120">
        <v>4.1894042830312242E-2</v>
      </c>
      <c r="C120">
        <f t="shared" si="1"/>
        <v>1.9519469665635644E-5</v>
      </c>
    </row>
    <row r="121" spans="1:3" x14ac:dyDescent="0.3">
      <c r="A121">
        <v>6675</v>
      </c>
      <c r="B121">
        <v>-3.638844505040617E-3</v>
      </c>
      <c r="C121">
        <f t="shared" si="1"/>
        <v>1.6904270213424575E-3</v>
      </c>
    </row>
    <row r="122" spans="1:3" x14ac:dyDescent="0.3">
      <c r="A122">
        <v>6746</v>
      </c>
      <c r="B122">
        <v>2.2221193748939383E-2</v>
      </c>
      <c r="C122">
        <f t="shared" si="1"/>
        <v>2.3270784582895315E-4</v>
      </c>
    </row>
    <row r="123" spans="1:3" x14ac:dyDescent="0.3">
      <c r="A123">
        <v>6799</v>
      </c>
      <c r="B123">
        <v>3.6733477356791673E-3</v>
      </c>
      <c r="C123">
        <f t="shared" si="1"/>
        <v>1.1426164905371594E-3</v>
      </c>
    </row>
    <row r="124" spans="1:3" x14ac:dyDescent="0.3">
      <c r="A124">
        <v>6808</v>
      </c>
      <c r="B124">
        <v>3.0140255426190671E-2</v>
      </c>
      <c r="C124">
        <f t="shared" si="1"/>
        <v>5.3812538730529899E-5</v>
      </c>
    </row>
    <row r="125" spans="1:3" x14ac:dyDescent="0.3">
      <c r="A125">
        <v>6821</v>
      </c>
      <c r="B125">
        <v>4.5380703536440836E-3</v>
      </c>
      <c r="C125">
        <f t="shared" si="1"/>
        <v>1.0849044716958055E-3</v>
      </c>
    </row>
    <row r="126" spans="1:3" x14ac:dyDescent="0.3">
      <c r="A126">
        <v>6836</v>
      </c>
      <c r="B126">
        <v>3.3917718415989672E-3</v>
      </c>
      <c r="C126">
        <f t="shared" si="1"/>
        <v>1.1617317761848254E-3</v>
      </c>
    </row>
    <row r="127" spans="1:3" x14ac:dyDescent="0.3">
      <c r="A127">
        <v>6886</v>
      </c>
      <c r="B127">
        <v>-1.2096435676443799E-2</v>
      </c>
      <c r="C127">
        <f t="shared" si="1"/>
        <v>2.4574222585963148E-3</v>
      </c>
    </row>
    <row r="128" spans="1:3" x14ac:dyDescent="0.3">
      <c r="A128">
        <v>6894</v>
      </c>
      <c r="B128">
        <v>9.2733422941404138E-3</v>
      </c>
      <c r="C128">
        <f t="shared" si="1"/>
        <v>7.9538755756188777E-4</v>
      </c>
    </row>
    <row r="129" spans="1:3" x14ac:dyDescent="0.3">
      <c r="A129">
        <v>6898</v>
      </c>
      <c r="B129">
        <v>-2.3086465545664361E-2</v>
      </c>
      <c r="C129">
        <f t="shared" si="1"/>
        <v>3.6678071992151911E-3</v>
      </c>
    </row>
    <row r="130" spans="1:3" x14ac:dyDescent="0.3">
      <c r="A130">
        <v>7068</v>
      </c>
      <c r="B130">
        <v>-3.3958349643779849E-3</v>
      </c>
      <c r="C130">
        <f t="shared" si="1"/>
        <v>1.6705034962223072E-3</v>
      </c>
    </row>
    <row r="131" spans="1:3" x14ac:dyDescent="0.3">
      <c r="A131">
        <v>7267</v>
      </c>
      <c r="B131">
        <v>4.5609733314651346E-2</v>
      </c>
      <c r="C131">
        <f t="shared" si="1"/>
        <v>6.6158293685210481E-5</v>
      </c>
    </row>
    <row r="132" spans="1:3" x14ac:dyDescent="0.3">
      <c r="A132">
        <v>7310</v>
      </c>
      <c r="B132">
        <v>-7.5708974336713105E-4</v>
      </c>
      <c r="C132">
        <f t="shared" ref="C132:C195" si="2">(B132-$G$2)^2</f>
        <v>1.4617659735152923E-3</v>
      </c>
    </row>
    <row r="133" spans="1:3" x14ac:dyDescent="0.3">
      <c r="A133">
        <v>7403</v>
      </c>
      <c r="B133">
        <v>4.4092825506317525E-3</v>
      </c>
      <c r="C133">
        <f t="shared" si="2"/>
        <v>1.093405054479442E-3</v>
      </c>
    </row>
    <row r="134" spans="1:3" x14ac:dyDescent="0.3">
      <c r="A134">
        <v>7422</v>
      </c>
      <c r="B134">
        <v>3.5452094462950744E-3</v>
      </c>
      <c r="C134">
        <f t="shared" si="2"/>
        <v>1.1512957273835168E-3</v>
      </c>
    </row>
    <row r="135" spans="1:3" x14ac:dyDescent="0.3">
      <c r="A135">
        <v>7425</v>
      </c>
      <c r="B135">
        <v>0.49745232913047066</v>
      </c>
      <c r="C135">
        <f t="shared" si="2"/>
        <v>0.21157826159209003</v>
      </c>
    </row>
    <row r="136" spans="1:3" x14ac:dyDescent="0.3">
      <c r="A136">
        <v>7652</v>
      </c>
      <c r="B136">
        <v>1.6429557019095589E-3</v>
      </c>
      <c r="C136">
        <f t="shared" si="2"/>
        <v>1.2840040853438564E-3</v>
      </c>
    </row>
    <row r="137" spans="1:3" x14ac:dyDescent="0.3">
      <c r="A137">
        <v>7653</v>
      </c>
      <c r="B137">
        <v>0.17114802887366978</v>
      </c>
      <c r="C137">
        <f t="shared" si="2"/>
        <v>1.7868222413591772E-2</v>
      </c>
    </row>
    <row r="138" spans="1:3" x14ac:dyDescent="0.3">
      <c r="A138">
        <v>7671</v>
      </c>
      <c r="B138">
        <v>0.10106205545558079</v>
      </c>
      <c r="C138">
        <f t="shared" si="2"/>
        <v>4.04319173346926E-3</v>
      </c>
    </row>
    <row r="139" spans="1:3" x14ac:dyDescent="0.3">
      <c r="A139">
        <v>7755</v>
      </c>
      <c r="B139">
        <v>2.105251041300079E-2</v>
      </c>
      <c r="C139">
        <f t="shared" si="2"/>
        <v>2.6972964514864638E-4</v>
      </c>
    </row>
    <row r="140" spans="1:3" x14ac:dyDescent="0.3">
      <c r="A140">
        <v>7814</v>
      </c>
      <c r="B140">
        <v>-0.12150814913916154</v>
      </c>
      <c r="C140">
        <f t="shared" si="2"/>
        <v>2.5275946463256451E-2</v>
      </c>
    </row>
    <row r="141" spans="1:3" x14ac:dyDescent="0.3">
      <c r="A141">
        <v>7850</v>
      </c>
      <c r="B141">
        <v>-0.24981591801829223</v>
      </c>
      <c r="C141">
        <f t="shared" si="2"/>
        <v>8.2536622279855545E-2</v>
      </c>
    </row>
    <row r="142" spans="1:3" x14ac:dyDescent="0.3">
      <c r="A142">
        <v>8008</v>
      </c>
      <c r="B142">
        <v>-2.2008643727912721E-3</v>
      </c>
      <c r="C142">
        <f t="shared" si="2"/>
        <v>1.5742502686459216E-3</v>
      </c>
    </row>
    <row r="143" spans="1:3" x14ac:dyDescent="0.3">
      <c r="A143">
        <v>8102</v>
      </c>
      <c r="B143">
        <v>1.2561183230474571E-3</v>
      </c>
      <c r="C143">
        <f t="shared" si="2"/>
        <v>1.311876818214715E-3</v>
      </c>
    </row>
    <row r="144" spans="1:3" x14ac:dyDescent="0.3">
      <c r="A144">
        <v>8200</v>
      </c>
      <c r="B144">
        <v>1.9643773376145663E-2</v>
      </c>
      <c r="C144">
        <f t="shared" si="2"/>
        <v>3.1798682420920672E-4</v>
      </c>
    </row>
    <row r="145" spans="1:3" x14ac:dyDescent="0.3">
      <c r="A145">
        <v>8277</v>
      </c>
      <c r="B145">
        <v>1.424530689069866E-2</v>
      </c>
      <c r="C145">
        <f t="shared" si="2"/>
        <v>5.3966317148016873E-4</v>
      </c>
    </row>
    <row r="146" spans="1:3" x14ac:dyDescent="0.3">
      <c r="A146">
        <v>8352</v>
      </c>
      <c r="B146">
        <v>-8.7783447397336151E-3</v>
      </c>
      <c r="C146">
        <f t="shared" si="2"/>
        <v>2.13946056279227E-3</v>
      </c>
    </row>
    <row r="147" spans="1:3" x14ac:dyDescent="0.3">
      <c r="A147">
        <v>8373</v>
      </c>
      <c r="B147">
        <v>8.8549404026876683E-3</v>
      </c>
      <c r="C147">
        <f t="shared" si="2"/>
        <v>8.1916267358469867E-4</v>
      </c>
    </row>
    <row r="148" spans="1:3" x14ac:dyDescent="0.3">
      <c r="A148">
        <v>8398</v>
      </c>
      <c r="B148">
        <v>-4.0800638844982456E-3</v>
      </c>
      <c r="C148">
        <f t="shared" si="2"/>
        <v>1.7269029915685603E-3</v>
      </c>
    </row>
    <row r="149" spans="1:3" x14ac:dyDescent="0.3">
      <c r="A149">
        <v>8483</v>
      </c>
      <c r="B149">
        <v>0.47852820202340918</v>
      </c>
      <c r="C149">
        <f t="shared" si="2"/>
        <v>0.19452708156853282</v>
      </c>
    </row>
    <row r="150" spans="1:3" x14ac:dyDescent="0.3">
      <c r="A150">
        <v>8588</v>
      </c>
      <c r="B150">
        <v>3.2408131063674482E-2</v>
      </c>
      <c r="C150">
        <f t="shared" si="2"/>
        <v>2.5682874332620257E-5</v>
      </c>
    </row>
    <row r="151" spans="1:3" x14ac:dyDescent="0.3">
      <c r="A151">
        <v>8634</v>
      </c>
      <c r="B151">
        <v>-2.142699634532938E-2</v>
      </c>
      <c r="C151">
        <f t="shared" si="2"/>
        <v>3.4695580826330091E-3</v>
      </c>
    </row>
    <row r="152" spans="1:3" x14ac:dyDescent="0.3">
      <c r="A152">
        <v>8656</v>
      </c>
      <c r="B152">
        <v>1.5998502927560596E-2</v>
      </c>
      <c r="C152">
        <f t="shared" si="2"/>
        <v>4.6128109535825712E-4</v>
      </c>
    </row>
    <row r="153" spans="1:3" x14ac:dyDescent="0.3">
      <c r="A153">
        <v>8664</v>
      </c>
      <c r="B153">
        <v>5.6835014182161997E-2</v>
      </c>
      <c r="C153">
        <f t="shared" si="2"/>
        <v>3.7477303916554148E-4</v>
      </c>
    </row>
    <row r="154" spans="1:3" x14ac:dyDescent="0.3">
      <c r="A154">
        <v>8680</v>
      </c>
      <c r="B154">
        <v>-7.2560047230334559E-3</v>
      </c>
      <c r="C154">
        <f t="shared" si="2"/>
        <v>2.0009485285636145E-3</v>
      </c>
    </row>
    <row r="155" spans="1:3" x14ac:dyDescent="0.3">
      <c r="A155">
        <v>8780</v>
      </c>
      <c r="B155">
        <v>3.2552870090634444E-3</v>
      </c>
      <c r="C155">
        <f t="shared" si="2"/>
        <v>1.1710543532947634E-3</v>
      </c>
    </row>
    <row r="156" spans="1:3" x14ac:dyDescent="0.3">
      <c r="A156">
        <v>8849</v>
      </c>
      <c r="B156">
        <v>-2.3694461109916467E-3</v>
      </c>
      <c r="C156">
        <f t="shared" si="2"/>
        <v>1.5876562639610182E-3</v>
      </c>
    </row>
    <row r="157" spans="1:3" x14ac:dyDescent="0.3">
      <c r="A157">
        <v>8853</v>
      </c>
      <c r="B157">
        <v>2.4259725847427631E-2</v>
      </c>
      <c r="C157">
        <f t="shared" si="2"/>
        <v>1.7466880398370437E-4</v>
      </c>
    </row>
    <row r="158" spans="1:3" x14ac:dyDescent="0.3">
      <c r="A158">
        <v>8860</v>
      </c>
      <c r="B158">
        <v>3.195386174109578E-3</v>
      </c>
      <c r="C158">
        <f t="shared" si="2"/>
        <v>1.1751576349877755E-3</v>
      </c>
    </row>
    <row r="159" spans="1:3" x14ac:dyDescent="0.3">
      <c r="A159">
        <v>8913</v>
      </c>
      <c r="B159">
        <v>3.4527798762968155E-3</v>
      </c>
      <c r="C159">
        <f t="shared" si="2"/>
        <v>1.1575766796876395E-3</v>
      </c>
    </row>
    <row r="160" spans="1:3" x14ac:dyDescent="0.3">
      <c r="A160">
        <v>8923</v>
      </c>
      <c r="B160">
        <v>-2.7664589294862856E-2</v>
      </c>
      <c r="C160">
        <f t="shared" si="2"/>
        <v>4.2432909594085659E-3</v>
      </c>
    </row>
    <row r="161" spans="1:3" x14ac:dyDescent="0.3">
      <c r="A161">
        <v>8987</v>
      </c>
      <c r="B161">
        <v>0.53429638364779874</v>
      </c>
      <c r="C161">
        <f t="shared" si="2"/>
        <v>0.24683053490205156</v>
      </c>
    </row>
    <row r="162" spans="1:3" x14ac:dyDescent="0.3">
      <c r="A162">
        <v>9001</v>
      </c>
      <c r="B162">
        <v>2.4376227123467441E-2</v>
      </c>
      <c r="C162">
        <f t="shared" si="2"/>
        <v>1.7160296060769937E-4</v>
      </c>
    </row>
    <row r="163" spans="1:3" x14ac:dyDescent="0.3">
      <c r="A163">
        <v>9058</v>
      </c>
      <c r="B163">
        <v>9.6850147902557242E-3</v>
      </c>
      <c r="C163">
        <f t="shared" si="2"/>
        <v>7.7233654903311854E-4</v>
      </c>
    </row>
    <row r="164" spans="1:3" x14ac:dyDescent="0.3">
      <c r="A164">
        <v>9097</v>
      </c>
      <c r="B164">
        <v>0.30652173913043479</v>
      </c>
      <c r="C164">
        <f t="shared" si="2"/>
        <v>7.2385632106455614E-2</v>
      </c>
    </row>
    <row r="165" spans="1:3" x14ac:dyDescent="0.3">
      <c r="A165">
        <v>9136</v>
      </c>
      <c r="B165">
        <v>4.6322986274575075E-2</v>
      </c>
      <c r="C165">
        <f t="shared" si="2"/>
        <v>7.826990147714092E-5</v>
      </c>
    </row>
    <row r="166" spans="1:3" x14ac:dyDescent="0.3">
      <c r="A166">
        <v>9153</v>
      </c>
      <c r="B166">
        <v>-9.5140859615215234E-2</v>
      </c>
      <c r="C166">
        <f t="shared" si="2"/>
        <v>1.7587220431518856E-2</v>
      </c>
    </row>
    <row r="167" spans="1:3" x14ac:dyDescent="0.3">
      <c r="A167">
        <v>9173</v>
      </c>
      <c r="B167">
        <v>1.3853315930594562E-3</v>
      </c>
      <c r="C167">
        <f t="shared" si="2"/>
        <v>1.3025333463217977E-3</v>
      </c>
    </row>
    <row r="168" spans="1:3" x14ac:dyDescent="0.3">
      <c r="A168">
        <v>9193</v>
      </c>
      <c r="B168">
        <v>7.8150970011327897E-2</v>
      </c>
      <c r="C168">
        <f t="shared" si="2"/>
        <v>1.6544565661961433E-3</v>
      </c>
    </row>
    <row r="169" spans="1:3" x14ac:dyDescent="0.3">
      <c r="A169">
        <v>9215</v>
      </c>
      <c r="B169">
        <v>-2.5419340749142295E-2</v>
      </c>
      <c r="C169">
        <f t="shared" si="2"/>
        <v>3.9558186602950841E-3</v>
      </c>
    </row>
    <row r="170" spans="1:3" x14ac:dyDescent="0.3">
      <c r="A170">
        <v>9382</v>
      </c>
      <c r="B170">
        <v>6.848027985448155E-3</v>
      </c>
      <c r="C170">
        <f t="shared" si="2"/>
        <v>9.3807012402789423E-4</v>
      </c>
    </row>
    <row r="171" spans="1:3" x14ac:dyDescent="0.3">
      <c r="A171">
        <v>9425</v>
      </c>
      <c r="B171">
        <v>-1.4762719129452401E-2</v>
      </c>
      <c r="C171">
        <f t="shared" si="2"/>
        <v>2.7288794343741135E-3</v>
      </c>
    </row>
    <row r="172" spans="1:3" x14ac:dyDescent="0.3">
      <c r="A172">
        <v>9436</v>
      </c>
      <c r="B172">
        <v>7.5744117139191783E-2</v>
      </c>
      <c r="C172">
        <f t="shared" si="2"/>
        <v>1.4644519701027948E-3</v>
      </c>
    </row>
    <row r="173" spans="1:3" x14ac:dyDescent="0.3">
      <c r="A173">
        <v>9476</v>
      </c>
      <c r="B173">
        <v>5.6816657042142157E-2</v>
      </c>
      <c r="C173">
        <f t="shared" si="2"/>
        <v>3.7406262235636906E-4</v>
      </c>
    </row>
    <row r="174" spans="1:3" x14ac:dyDescent="0.3">
      <c r="A174">
        <v>9615</v>
      </c>
      <c r="B174">
        <v>-1.6876320561444052E-3</v>
      </c>
      <c r="C174">
        <f t="shared" si="2"/>
        <v>1.5337868206763204E-3</v>
      </c>
    </row>
    <row r="175" spans="1:3" x14ac:dyDescent="0.3">
      <c r="A175">
        <v>9727</v>
      </c>
      <c r="B175">
        <v>4.4850869344674965E-3</v>
      </c>
      <c r="C175">
        <f t="shared" si="2"/>
        <v>1.0883976028012263E-3</v>
      </c>
    </row>
    <row r="176" spans="1:3" x14ac:dyDescent="0.3">
      <c r="A176">
        <v>9735</v>
      </c>
      <c r="B176">
        <v>5.5448527973494385E-3</v>
      </c>
      <c r="C176">
        <f t="shared" si="2"/>
        <v>1.0195955076653536E-3</v>
      </c>
    </row>
    <row r="177" spans="1:3" x14ac:dyDescent="0.3">
      <c r="A177">
        <v>9838</v>
      </c>
      <c r="B177">
        <v>7.6161912439668706E-3</v>
      </c>
      <c r="C177">
        <f t="shared" si="2"/>
        <v>8.916056970978423E-4</v>
      </c>
    </row>
    <row r="178" spans="1:3" x14ac:dyDescent="0.3">
      <c r="A178">
        <v>9929</v>
      </c>
      <c r="B178">
        <v>3.0361495695513788E-2</v>
      </c>
      <c r="C178">
        <f t="shared" si="2"/>
        <v>5.0615580165685576E-5</v>
      </c>
    </row>
    <row r="179" spans="1:3" x14ac:dyDescent="0.3">
      <c r="A179">
        <v>10184</v>
      </c>
      <c r="B179">
        <v>4.8686594202898552E-2</v>
      </c>
      <c r="C179">
        <f t="shared" si="2"/>
        <v>1.2567835417213251E-4</v>
      </c>
    </row>
    <row r="180" spans="1:3" x14ac:dyDescent="0.3">
      <c r="A180">
        <v>10296</v>
      </c>
      <c r="B180">
        <v>9.5442057942057942E-2</v>
      </c>
      <c r="C180">
        <f t="shared" si="2"/>
        <v>3.3600686912950593E-3</v>
      </c>
    </row>
    <row r="181" spans="1:3" x14ac:dyDescent="0.3">
      <c r="A181">
        <v>10332</v>
      </c>
      <c r="B181">
        <v>1.2989500427648731E-3</v>
      </c>
      <c r="C181">
        <f t="shared" si="2"/>
        <v>1.3087759366905924E-3</v>
      </c>
    </row>
    <row r="182" spans="1:3" x14ac:dyDescent="0.3">
      <c r="A182">
        <v>10336</v>
      </c>
      <c r="B182">
        <v>1.6644683636468004E-2</v>
      </c>
      <c r="C182">
        <f t="shared" si="2"/>
        <v>4.3394201000762107E-4</v>
      </c>
    </row>
    <row r="183" spans="1:3" x14ac:dyDescent="0.3">
      <c r="A183">
        <v>10373</v>
      </c>
      <c r="B183">
        <v>5.3626029989440544E-3</v>
      </c>
      <c r="C183">
        <f t="shared" si="2"/>
        <v>1.03126759778743E-3</v>
      </c>
    </row>
    <row r="184" spans="1:3" x14ac:dyDescent="0.3">
      <c r="A184">
        <v>10388</v>
      </c>
      <c r="B184">
        <v>1.0773686207391901E-3</v>
      </c>
      <c r="C184">
        <f t="shared" si="2"/>
        <v>1.3248573409484845E-3</v>
      </c>
    </row>
    <row r="185" spans="1:3" x14ac:dyDescent="0.3">
      <c r="A185">
        <v>10456</v>
      </c>
      <c r="B185">
        <v>-6.8173412761992888E-2</v>
      </c>
      <c r="C185">
        <f t="shared" si="2"/>
        <v>1.1161789635718081E-2</v>
      </c>
    </row>
    <row r="186" spans="1:3" x14ac:dyDescent="0.3">
      <c r="A186">
        <v>10458</v>
      </c>
      <c r="B186">
        <v>-1.820630357328306E-2</v>
      </c>
      <c r="C186">
        <f t="shared" si="2"/>
        <v>3.1005143030959437E-3</v>
      </c>
    </row>
    <row r="187" spans="1:3" x14ac:dyDescent="0.3">
      <c r="A187">
        <v>10527</v>
      </c>
      <c r="B187">
        <v>0.50579572054945243</v>
      </c>
      <c r="C187">
        <f t="shared" si="2"/>
        <v>0.21932339958073988</v>
      </c>
    </row>
    <row r="188" spans="1:3" x14ac:dyDescent="0.3">
      <c r="A188">
        <v>11663</v>
      </c>
      <c r="B188">
        <v>0.50638235329226955</v>
      </c>
      <c r="C188">
        <f t="shared" si="2"/>
        <v>0.21987320713183639</v>
      </c>
    </row>
    <row r="189" spans="1:3" x14ac:dyDescent="0.3">
      <c r="A189">
        <v>11748</v>
      </c>
      <c r="B189">
        <v>5.125181493380513E-3</v>
      </c>
      <c r="C189">
        <f t="shared" si="2"/>
        <v>1.0465727691545269E-3</v>
      </c>
    </row>
    <row r="190" spans="1:3" x14ac:dyDescent="0.3">
      <c r="A190">
        <v>11785</v>
      </c>
      <c r="B190">
        <v>-5.2517242035390209E-3</v>
      </c>
      <c r="C190">
        <f t="shared" si="2"/>
        <v>1.8256548642251375E-3</v>
      </c>
    </row>
    <row r="191" spans="1:3" x14ac:dyDescent="0.3">
      <c r="A191">
        <v>11813</v>
      </c>
      <c r="B191">
        <v>2.8242946983729842E-3</v>
      </c>
      <c r="C191">
        <f t="shared" si="2"/>
        <v>1.2007378001748282E-3</v>
      </c>
    </row>
    <row r="192" spans="1:3" x14ac:dyDescent="0.3">
      <c r="A192">
        <v>11827</v>
      </c>
      <c r="B192">
        <v>6.0537469365462906E-2</v>
      </c>
      <c r="C192">
        <f t="shared" si="2"/>
        <v>5.318332860906799E-4</v>
      </c>
    </row>
    <row r="193" spans="1:3" x14ac:dyDescent="0.3">
      <c r="A193">
        <v>11886</v>
      </c>
      <c r="B193">
        <v>-4.1204965614371959E-2</v>
      </c>
      <c r="C193">
        <f t="shared" si="2"/>
        <v>6.1906878103042485E-3</v>
      </c>
    </row>
    <row r="194" spans="1:3" x14ac:dyDescent="0.3">
      <c r="A194">
        <v>11943</v>
      </c>
      <c r="B194">
        <v>-1.2676940133989102E-2</v>
      </c>
      <c r="C194">
        <f t="shared" si="2"/>
        <v>2.5153132355349981E-3</v>
      </c>
    </row>
    <row r="195" spans="1:3" x14ac:dyDescent="0.3">
      <c r="A195">
        <v>11999</v>
      </c>
      <c r="B195">
        <v>-2.3907892113236365E-2</v>
      </c>
      <c r="C195">
        <f t="shared" si="2"/>
        <v>3.7679771089405294E-3</v>
      </c>
    </row>
    <row r="196" spans="1:3" x14ac:dyDescent="0.3">
      <c r="A196">
        <v>12116</v>
      </c>
      <c r="B196">
        <v>-4.9077175180295652E-3</v>
      </c>
      <c r="C196">
        <f t="shared" ref="C196:C259" si="3">(B196-$G$2)^2</f>
        <v>1.7963759878522928E-3</v>
      </c>
    </row>
    <row r="197" spans="1:3" x14ac:dyDescent="0.3">
      <c r="A197">
        <v>12118</v>
      </c>
      <c r="B197">
        <v>3.2541922262332809E-2</v>
      </c>
      <c r="C197">
        <f t="shared" si="3"/>
        <v>2.4344713018481947E-5</v>
      </c>
    </row>
    <row r="198" spans="1:3" x14ac:dyDescent="0.3">
      <c r="A198">
        <v>12275</v>
      </c>
      <c r="B198">
        <v>-7.5607164379975873E-3</v>
      </c>
      <c r="C198">
        <f t="shared" si="3"/>
        <v>2.0283020842120766E-3</v>
      </c>
    </row>
    <row r="199" spans="1:3" x14ac:dyDescent="0.3">
      <c r="A199">
        <v>12331</v>
      </c>
      <c r="B199">
        <v>-1.7672275241710961E-2</v>
      </c>
      <c r="C199">
        <f t="shared" si="3"/>
        <v>3.0413276783909111E-3</v>
      </c>
    </row>
    <row r="200" spans="1:3" x14ac:dyDescent="0.3">
      <c r="A200">
        <v>12369</v>
      </c>
      <c r="B200">
        <v>9.5394636378804667E-4</v>
      </c>
      <c r="C200">
        <f t="shared" si="3"/>
        <v>1.3338573662130589E-3</v>
      </c>
    </row>
    <row r="201" spans="1:3" x14ac:dyDescent="0.3">
      <c r="A201">
        <v>12394</v>
      </c>
      <c r="B201">
        <v>1.1604766419872636E-2</v>
      </c>
      <c r="C201">
        <f t="shared" si="3"/>
        <v>6.6931857662595143E-4</v>
      </c>
    </row>
    <row r="202" spans="1:3" x14ac:dyDescent="0.3">
      <c r="A202">
        <v>12410</v>
      </c>
      <c r="B202">
        <v>6.9668195110684358E-3</v>
      </c>
      <c r="C202">
        <f t="shared" si="3"/>
        <v>9.3080755828349297E-4</v>
      </c>
    </row>
    <row r="203" spans="1:3" x14ac:dyDescent="0.3">
      <c r="A203">
        <v>12423</v>
      </c>
      <c r="B203">
        <v>-4.4366869639636672E-4</v>
      </c>
      <c r="C203">
        <f t="shared" si="3"/>
        <v>1.4378981222859337E-3</v>
      </c>
    </row>
    <row r="204" spans="1:3" x14ac:dyDescent="0.3">
      <c r="A204">
        <v>12458</v>
      </c>
      <c r="B204">
        <v>3.4662895085492838E-3</v>
      </c>
      <c r="C204">
        <f t="shared" si="3"/>
        <v>1.1566575809368481E-3</v>
      </c>
    </row>
    <row r="205" spans="1:3" x14ac:dyDescent="0.3">
      <c r="A205">
        <v>12487</v>
      </c>
      <c r="B205">
        <v>-6.8121214564935834E-3</v>
      </c>
      <c r="C205">
        <f t="shared" si="3"/>
        <v>1.9614340210613963E-3</v>
      </c>
    </row>
    <row r="206" spans="1:3" x14ac:dyDescent="0.3">
      <c r="A206">
        <v>12575</v>
      </c>
      <c r="B206">
        <v>3.1951880782814506E-3</v>
      </c>
      <c r="C206">
        <f t="shared" si="3"/>
        <v>1.1751712167037212E-3</v>
      </c>
    </row>
    <row r="207" spans="1:3" x14ac:dyDescent="0.3">
      <c r="A207">
        <v>12635</v>
      </c>
      <c r="B207">
        <v>2.5904396919915359E-2</v>
      </c>
      <c r="C207">
        <f t="shared" si="3"/>
        <v>1.3390103605051806E-4</v>
      </c>
    </row>
    <row r="208" spans="1:3" x14ac:dyDescent="0.3">
      <c r="A208">
        <v>12735</v>
      </c>
      <c r="B208">
        <v>8.8259384346785121E-3</v>
      </c>
      <c r="C208">
        <f t="shared" si="3"/>
        <v>8.2082364639795582E-4</v>
      </c>
    </row>
    <row r="209" spans="1:3" x14ac:dyDescent="0.3">
      <c r="A209">
        <v>12783</v>
      </c>
      <c r="B209">
        <v>2.4306113864079687E-2</v>
      </c>
      <c r="C209">
        <f t="shared" si="3"/>
        <v>1.7344480619647991E-4</v>
      </c>
    </row>
    <row r="210" spans="1:3" x14ac:dyDescent="0.3">
      <c r="A210">
        <v>12891</v>
      </c>
      <c r="B210">
        <v>3.4790031397174258E-2</v>
      </c>
      <c r="C210">
        <f t="shared" si="3"/>
        <v>7.2142040880670798E-6</v>
      </c>
    </row>
    <row r="211" spans="1:3" x14ac:dyDescent="0.3">
      <c r="A211">
        <v>12908</v>
      </c>
      <c r="B211">
        <v>1.1383220846603393E-2</v>
      </c>
      <c r="C211">
        <f t="shared" si="3"/>
        <v>6.8083095520221864E-4</v>
      </c>
    </row>
    <row r="212" spans="1:3" x14ac:dyDescent="0.3">
      <c r="A212">
        <v>12940</v>
      </c>
      <c r="B212">
        <v>-3.7142043458177976E-4</v>
      </c>
      <c r="C212">
        <f t="shared" si="3"/>
        <v>1.4324240877985114E-3</v>
      </c>
    </row>
    <row r="213" spans="1:3" x14ac:dyDescent="0.3">
      <c r="A213">
        <v>12981</v>
      </c>
      <c r="B213">
        <v>3.4095242289949364E-3</v>
      </c>
      <c r="C213">
        <f t="shared" si="3"/>
        <v>1.1605219399628834E-3</v>
      </c>
    </row>
    <row r="214" spans="1:3" x14ac:dyDescent="0.3">
      <c r="A214">
        <v>13250</v>
      </c>
      <c r="B214">
        <v>1.531370350478411E-2</v>
      </c>
      <c r="C214">
        <f t="shared" si="3"/>
        <v>4.911655438851587E-4</v>
      </c>
    </row>
    <row r="215" spans="1:3" x14ac:dyDescent="0.3">
      <c r="A215">
        <v>13396</v>
      </c>
      <c r="B215">
        <v>3.0134516596417278E-3</v>
      </c>
      <c r="C215">
        <f t="shared" si="3"/>
        <v>1.1876643736976678E-3</v>
      </c>
    </row>
    <row r="216" spans="1:3" x14ac:dyDescent="0.3">
      <c r="A216">
        <v>13510</v>
      </c>
      <c r="B216">
        <v>-4.9810541645790383E-3</v>
      </c>
      <c r="C216">
        <f t="shared" si="3"/>
        <v>1.80259791944266E-3</v>
      </c>
    </row>
    <row r="217" spans="1:3" x14ac:dyDescent="0.3">
      <c r="A217">
        <v>13515</v>
      </c>
      <c r="B217">
        <v>1.5400581567906252E-2</v>
      </c>
      <c r="C217">
        <f t="shared" si="3"/>
        <v>4.8732226411634809E-4</v>
      </c>
    </row>
    <row r="218" spans="1:3" x14ac:dyDescent="0.3">
      <c r="A218">
        <v>13716</v>
      </c>
      <c r="B218">
        <v>1.9624338183747835E-2</v>
      </c>
      <c r="C218">
        <f t="shared" si="3"/>
        <v>3.1868034583115251E-4</v>
      </c>
    </row>
    <row r="219" spans="1:3" x14ac:dyDescent="0.3">
      <c r="A219">
        <v>13728</v>
      </c>
      <c r="B219">
        <v>1.1642777470690991E-2</v>
      </c>
      <c r="C219">
        <f t="shared" si="3"/>
        <v>6.6735323907659585E-4</v>
      </c>
    </row>
    <row r="220" spans="1:3" x14ac:dyDescent="0.3">
      <c r="A220">
        <v>13763</v>
      </c>
      <c r="B220">
        <v>-3.1772616551293898E-3</v>
      </c>
      <c r="C220">
        <f t="shared" si="3"/>
        <v>1.6526843042344766E-3</v>
      </c>
    </row>
    <row r="221" spans="1:3" x14ac:dyDescent="0.3">
      <c r="A221">
        <v>13772</v>
      </c>
      <c r="B221">
        <v>2.5117480863842353E-2</v>
      </c>
      <c r="C221">
        <f t="shared" si="3"/>
        <v>1.5273196804035022E-4</v>
      </c>
    </row>
    <row r="222" spans="1:3" x14ac:dyDescent="0.3">
      <c r="A222">
        <v>13785</v>
      </c>
      <c r="B222">
        <v>6.316052368683947E-3</v>
      </c>
      <c r="C222">
        <f t="shared" si="3"/>
        <v>9.7093974647398872E-4</v>
      </c>
    </row>
    <row r="223" spans="1:3" x14ac:dyDescent="0.3">
      <c r="A223">
        <v>13876</v>
      </c>
      <c r="B223">
        <v>-0.10628839837980283</v>
      </c>
      <c r="C223">
        <f t="shared" si="3"/>
        <v>2.0668190292276428E-2</v>
      </c>
    </row>
    <row r="224" spans="1:3" x14ac:dyDescent="0.3">
      <c r="A224">
        <v>13898</v>
      </c>
      <c r="B224">
        <v>2.0452871044911711E-2</v>
      </c>
      <c r="C224">
        <f t="shared" si="3"/>
        <v>2.897855045158548E-4</v>
      </c>
    </row>
    <row r="225" spans="1:3" x14ac:dyDescent="0.3">
      <c r="A225">
        <v>13959</v>
      </c>
      <c r="B225">
        <v>9.4033554511106007E-3</v>
      </c>
      <c r="C225">
        <f t="shared" si="3"/>
        <v>7.8807103866256945E-4</v>
      </c>
    </row>
    <row r="226" spans="1:3" x14ac:dyDescent="0.3">
      <c r="A226">
        <v>14008</v>
      </c>
      <c r="B226">
        <v>1.0776709942112066E-2</v>
      </c>
      <c r="C226">
        <f t="shared" si="3"/>
        <v>7.1284987043829825E-4</v>
      </c>
    </row>
    <row r="227" spans="1:3" x14ac:dyDescent="0.3">
      <c r="A227">
        <v>14029</v>
      </c>
      <c r="B227">
        <v>-2.1385081956105969E-2</v>
      </c>
      <c r="C227">
        <f t="shared" si="3"/>
        <v>3.4646220767023347E-3</v>
      </c>
    </row>
    <row r="228" spans="1:3" x14ac:dyDescent="0.3">
      <c r="A228">
        <v>14104</v>
      </c>
      <c r="B228">
        <v>-5.9196614166558588E-3</v>
      </c>
      <c r="C228">
        <f t="shared" si="3"/>
        <v>1.8831798228836961E-3</v>
      </c>
    </row>
    <row r="229" spans="1:3" x14ac:dyDescent="0.3">
      <c r="A229">
        <v>14117</v>
      </c>
      <c r="B229">
        <v>6.2823259196918668E-2</v>
      </c>
      <c r="C229">
        <f t="shared" si="3"/>
        <v>6.4248565557973388E-4</v>
      </c>
    </row>
    <row r="230" spans="1:3" x14ac:dyDescent="0.3">
      <c r="A230">
        <v>14158</v>
      </c>
      <c r="B230">
        <v>4.002050443200502E-2</v>
      </c>
      <c r="C230">
        <f t="shared" si="3"/>
        <v>6.4747142972014995E-6</v>
      </c>
    </row>
    <row r="231" spans="1:3" x14ac:dyDescent="0.3">
      <c r="A231">
        <v>14198</v>
      </c>
      <c r="B231">
        <v>7.9553523662768862E-3</v>
      </c>
      <c r="C231">
        <f t="shared" si="3"/>
        <v>8.7146618305538736E-4</v>
      </c>
    </row>
    <row r="232" spans="1:3" x14ac:dyDescent="0.3">
      <c r="A232">
        <v>14556</v>
      </c>
      <c r="B232">
        <v>1.0882397686811254E-2</v>
      </c>
      <c r="C232">
        <f t="shared" si="3"/>
        <v>7.0721747361952598E-4</v>
      </c>
    </row>
    <row r="233" spans="1:3" x14ac:dyDescent="0.3">
      <c r="A233">
        <v>14604</v>
      </c>
      <c r="B233">
        <v>0.11318042689750954</v>
      </c>
      <c r="C233">
        <f t="shared" si="3"/>
        <v>5.7311665441892798E-3</v>
      </c>
    </row>
    <row r="234" spans="1:3" x14ac:dyDescent="0.3">
      <c r="A234">
        <v>14626</v>
      </c>
      <c r="B234">
        <v>-9.9671197500865328E-3</v>
      </c>
      <c r="C234">
        <f t="shared" si="3"/>
        <v>2.2508456683040627E-3</v>
      </c>
    </row>
    <row r="235" spans="1:3" x14ac:dyDescent="0.3">
      <c r="A235">
        <v>19564</v>
      </c>
      <c r="B235">
        <v>7.4690318803919131E-2</v>
      </c>
      <c r="C235">
        <f t="shared" si="3"/>
        <v>1.3849086171753096E-3</v>
      </c>
    </row>
    <row r="236" spans="1:3" x14ac:dyDescent="0.3">
      <c r="A236">
        <v>19665</v>
      </c>
      <c r="B236">
        <v>-5.1885139004481801E-3</v>
      </c>
      <c r="C236">
        <f t="shared" si="3"/>
        <v>1.8202572002268154E-3</v>
      </c>
    </row>
    <row r="237" spans="1:3" x14ac:dyDescent="0.3">
      <c r="A237">
        <v>19680</v>
      </c>
      <c r="B237">
        <v>1.9757165780524992E-2</v>
      </c>
      <c r="C237">
        <f t="shared" si="3"/>
        <v>3.1395561336675581E-4</v>
      </c>
    </row>
    <row r="238" spans="1:3" x14ac:dyDescent="0.3">
      <c r="A238">
        <v>19945</v>
      </c>
      <c r="B238">
        <v>3.1963515571676801E-2</v>
      </c>
      <c r="C238">
        <f t="shared" si="3"/>
        <v>3.0387026394350751E-5</v>
      </c>
    </row>
    <row r="239" spans="1:3" x14ac:dyDescent="0.3">
      <c r="A239">
        <v>20776</v>
      </c>
      <c r="B239">
        <v>5.014572755674144E-3</v>
      </c>
      <c r="C239">
        <f t="shared" si="3"/>
        <v>1.0537415606515135E-3</v>
      </c>
    </row>
    <row r="240" spans="1:3" x14ac:dyDescent="0.3">
      <c r="A240">
        <v>20851</v>
      </c>
      <c r="B240">
        <v>-7.9975149290925358E-5</v>
      </c>
      <c r="C240">
        <f t="shared" si="3"/>
        <v>1.4104481478846604E-3</v>
      </c>
    </row>
    <row r="241" spans="1:3" x14ac:dyDescent="0.3">
      <c r="A241">
        <v>20919</v>
      </c>
      <c r="B241">
        <v>-3.4770843838905441E-2</v>
      </c>
      <c r="C241">
        <f t="shared" si="3"/>
        <v>5.2196004397608541E-3</v>
      </c>
    </row>
    <row r="242" spans="1:3" x14ac:dyDescent="0.3">
      <c r="A242">
        <v>21005</v>
      </c>
      <c r="B242">
        <v>-1.1612195846000328E-2</v>
      </c>
      <c r="C242">
        <f t="shared" si="3"/>
        <v>2.4096468913648895E-3</v>
      </c>
    </row>
    <row r="243" spans="1:3" x14ac:dyDescent="0.3">
      <c r="A243">
        <v>21134</v>
      </c>
      <c r="B243">
        <v>5.6587988792139443E-3</v>
      </c>
      <c r="C243">
        <f t="shared" si="3"/>
        <v>1.0123316426193943E-3</v>
      </c>
    </row>
    <row r="244" spans="1:3" x14ac:dyDescent="0.3">
      <c r="A244">
        <v>21155</v>
      </c>
      <c r="B244">
        <v>0.25504139674472837</v>
      </c>
      <c r="C244">
        <f t="shared" si="3"/>
        <v>4.7334719944025105E-2</v>
      </c>
    </row>
    <row r="245" spans="1:3" x14ac:dyDescent="0.3">
      <c r="A245">
        <v>21224</v>
      </c>
      <c r="B245">
        <v>-5.8182411123587586E-4</v>
      </c>
      <c r="C245">
        <f t="shared" si="3"/>
        <v>1.4483948128402066E-3</v>
      </c>
    </row>
    <row r="246" spans="1:3" x14ac:dyDescent="0.3">
      <c r="A246">
        <v>21276</v>
      </c>
      <c r="B246">
        <v>0.54989648033126293</v>
      </c>
      <c r="C246">
        <f t="shared" si="3"/>
        <v>0.26257479125365746</v>
      </c>
    </row>
    <row r="247" spans="1:3" x14ac:dyDescent="0.3">
      <c r="A247">
        <v>21288</v>
      </c>
      <c r="B247">
        <v>-2.6478601084985601E-3</v>
      </c>
      <c r="C247">
        <f t="shared" si="3"/>
        <v>1.6099208150425698E-3</v>
      </c>
    </row>
    <row r="248" spans="1:3" x14ac:dyDescent="0.3">
      <c r="A248">
        <v>21381</v>
      </c>
      <c r="B248">
        <v>1.1108816552863922E-2</v>
      </c>
      <c r="C248">
        <f t="shared" si="3"/>
        <v>6.9522617138161914E-4</v>
      </c>
    </row>
    <row r="249" spans="1:3" x14ac:dyDescent="0.3">
      <c r="A249">
        <v>21469</v>
      </c>
      <c r="B249">
        <v>6.0532091712331933E-2</v>
      </c>
      <c r="C249">
        <f t="shared" si="3"/>
        <v>5.3158528139698384E-4</v>
      </c>
    </row>
    <row r="250" spans="1:3" x14ac:dyDescent="0.3">
      <c r="A250">
        <v>21648</v>
      </c>
      <c r="B250">
        <v>-2.289584310008249E-4</v>
      </c>
      <c r="C250">
        <f t="shared" si="3"/>
        <v>1.4216607563709946E-3</v>
      </c>
    </row>
    <row r="251" spans="1:3" x14ac:dyDescent="0.3">
      <c r="A251">
        <v>21703</v>
      </c>
      <c r="B251">
        <v>3.3751771301702609E-3</v>
      </c>
      <c r="C251">
        <f t="shared" si="3"/>
        <v>1.1628632860510915E-3</v>
      </c>
    </row>
    <row r="252" spans="1:3" x14ac:dyDescent="0.3">
      <c r="A252">
        <v>21709</v>
      </c>
      <c r="B252">
        <v>8.928346138935556E-3</v>
      </c>
      <c r="C252">
        <f t="shared" si="3"/>
        <v>8.1496616818418942E-4</v>
      </c>
    </row>
    <row r="253" spans="1:3" x14ac:dyDescent="0.3">
      <c r="A253">
        <v>21866</v>
      </c>
      <c r="B253">
        <v>5.2160013301691434E-3</v>
      </c>
      <c r="C253">
        <f t="shared" si="3"/>
        <v>1.0407048328324327E-3</v>
      </c>
    </row>
    <row r="254" spans="1:3" x14ac:dyDescent="0.3">
      <c r="A254">
        <v>21908</v>
      </c>
      <c r="B254">
        <v>-4.4440147548786293E-2</v>
      </c>
      <c r="C254">
        <f t="shared" si="3"/>
        <v>6.7102484206309288E-3</v>
      </c>
    </row>
    <row r="255" spans="1:3" x14ac:dyDescent="0.3">
      <c r="A255">
        <v>22007</v>
      </c>
      <c r="B255">
        <v>-0.17045454545454547</v>
      </c>
      <c r="C255">
        <f t="shared" si="3"/>
        <v>4.3235094450511893E-2</v>
      </c>
    </row>
    <row r="256" spans="1:3" x14ac:dyDescent="0.3">
      <c r="A256">
        <v>22009</v>
      </c>
      <c r="B256">
        <v>9.8165173660223169E-3</v>
      </c>
      <c r="C256">
        <f t="shared" si="3"/>
        <v>7.6504468061427532E-4</v>
      </c>
    </row>
    <row r="257" spans="1:3" x14ac:dyDescent="0.3">
      <c r="A257">
        <v>22049</v>
      </c>
      <c r="B257">
        <v>8.390522326134249E-3</v>
      </c>
      <c r="C257">
        <f t="shared" si="3"/>
        <v>8.459625940278084E-4</v>
      </c>
    </row>
    <row r="258" spans="1:3" x14ac:dyDescent="0.3">
      <c r="A258">
        <v>22199</v>
      </c>
      <c r="B258">
        <v>2.6434910574043517E-3</v>
      </c>
      <c r="C258">
        <f t="shared" si="3"/>
        <v>1.2133007840722141E-3</v>
      </c>
    </row>
    <row r="259" spans="1:3" x14ac:dyDescent="0.3">
      <c r="A259">
        <v>22267</v>
      </c>
      <c r="B259">
        <v>1.1274776128785954E-2</v>
      </c>
      <c r="C259">
        <f t="shared" si="3"/>
        <v>6.8650195459019243E-4</v>
      </c>
    </row>
    <row r="260" spans="1:3" x14ac:dyDescent="0.3">
      <c r="A260">
        <v>26723</v>
      </c>
      <c r="B260">
        <v>-3.4920634920634921E-2</v>
      </c>
      <c r="C260">
        <f t="shared" ref="C260:C323" si="4">(B260-$G$2)^2</f>
        <v>5.2412667304592084E-3</v>
      </c>
    </row>
    <row r="261" spans="1:3" x14ac:dyDescent="0.3">
      <c r="A261">
        <v>26847</v>
      </c>
      <c r="B261">
        <v>-2.2738343896264435E-2</v>
      </c>
      <c r="C261">
        <f t="shared" si="4"/>
        <v>3.6257622060377527E-3</v>
      </c>
    </row>
    <row r="262" spans="1:3" x14ac:dyDescent="0.3">
      <c r="A262">
        <v>26909</v>
      </c>
      <c r="B262">
        <v>-4.0738570994880777E-3</v>
      </c>
      <c r="C262">
        <f t="shared" si="4"/>
        <v>1.7263871714998285E-3</v>
      </c>
    </row>
    <row r="263" spans="1:3" x14ac:dyDescent="0.3">
      <c r="A263">
        <v>27058</v>
      </c>
      <c r="B263">
        <v>-0.16356964066013319</v>
      </c>
      <c r="C263">
        <f t="shared" si="4"/>
        <v>4.0419332918181519E-2</v>
      </c>
    </row>
    <row r="264" spans="1:3" x14ac:dyDescent="0.3">
      <c r="A264">
        <v>27164</v>
      </c>
      <c r="B264">
        <v>6.767882572586292E-3</v>
      </c>
      <c r="C264">
        <f t="shared" si="4"/>
        <v>9.4298592357812492E-4</v>
      </c>
    </row>
    <row r="265" spans="1:3" x14ac:dyDescent="0.3">
      <c r="A265">
        <v>27333</v>
      </c>
      <c r="B265">
        <v>3.2052643810502622E-2</v>
      </c>
      <c r="C265">
        <f t="shared" si="4"/>
        <v>2.9412341588055556E-5</v>
      </c>
    </row>
    <row r="266" spans="1:3" x14ac:dyDescent="0.3">
      <c r="A266">
        <v>27414</v>
      </c>
      <c r="B266">
        <v>0.27777777777777779</v>
      </c>
      <c r="C266">
        <f t="shared" si="4"/>
        <v>5.7744964376269019E-2</v>
      </c>
    </row>
    <row r="267" spans="1:3" x14ac:dyDescent="0.3">
      <c r="A267">
        <v>27449</v>
      </c>
      <c r="B267">
        <v>1.1286372930045736E-2</v>
      </c>
      <c r="C267">
        <f t="shared" si="4"/>
        <v>6.8589438926788544E-4</v>
      </c>
    </row>
    <row r="268" spans="1:3" x14ac:dyDescent="0.3">
      <c r="A268">
        <v>27676</v>
      </c>
      <c r="B268">
        <v>6.3852561079106897E-3</v>
      </c>
      <c r="C268">
        <f t="shared" si="4"/>
        <v>9.6663177160310966E-4</v>
      </c>
    </row>
    <row r="269" spans="1:3" x14ac:dyDescent="0.3">
      <c r="A269">
        <v>27748</v>
      </c>
      <c r="B269">
        <v>8.3187064624253865E-3</v>
      </c>
      <c r="C269">
        <f t="shared" si="4"/>
        <v>8.5014534297805336E-4</v>
      </c>
    </row>
    <row r="270" spans="1:3" x14ac:dyDescent="0.3">
      <c r="A270">
        <v>27835</v>
      </c>
      <c r="B270">
        <v>6.469548950322178E-3</v>
      </c>
      <c r="C270">
        <f t="shared" si="4"/>
        <v>9.6139742954183636E-4</v>
      </c>
    </row>
    <row r="271" spans="1:3" x14ac:dyDescent="0.3">
      <c r="A271">
        <v>27918</v>
      </c>
      <c r="B271">
        <v>-1.6003177273152039E-3</v>
      </c>
      <c r="C271">
        <f t="shared" si="4"/>
        <v>1.5269553592306322E-3</v>
      </c>
    </row>
    <row r="272" spans="1:3" x14ac:dyDescent="0.3">
      <c r="A272">
        <v>28456</v>
      </c>
      <c r="B272">
        <v>9.9512217715905182E-2</v>
      </c>
      <c r="C272">
        <f t="shared" si="4"/>
        <v>3.8484974647467491E-3</v>
      </c>
    </row>
    <row r="273" spans="1:3" x14ac:dyDescent="0.3">
      <c r="A273">
        <v>28726</v>
      </c>
      <c r="B273">
        <v>-9.5036724282007295E-2</v>
      </c>
      <c r="C273">
        <f t="shared" si="4"/>
        <v>1.7559611082611826E-2</v>
      </c>
    </row>
    <row r="274" spans="1:3" x14ac:dyDescent="0.3">
      <c r="A274">
        <v>29470</v>
      </c>
      <c r="B274">
        <v>0.47721702495754981</v>
      </c>
      <c r="C274">
        <f t="shared" si="4"/>
        <v>0.19337220558057033</v>
      </c>
    </row>
    <row r="275" spans="1:3" x14ac:dyDescent="0.3">
      <c r="A275">
        <v>29499</v>
      </c>
      <c r="B275">
        <v>8.7015738498789352E-3</v>
      </c>
      <c r="C275">
        <f t="shared" si="4"/>
        <v>8.2796520863323314E-4</v>
      </c>
    </row>
    <row r="276" spans="1:3" x14ac:dyDescent="0.3">
      <c r="A276">
        <v>29514</v>
      </c>
      <c r="B276">
        <v>0.49953477684874487</v>
      </c>
      <c r="C276">
        <f t="shared" si="4"/>
        <v>0.21349835166779146</v>
      </c>
    </row>
    <row r="277" spans="1:3" x14ac:dyDescent="0.3">
      <c r="A277">
        <v>29527</v>
      </c>
      <c r="B277">
        <v>0.11658604539860525</v>
      </c>
      <c r="C277">
        <f t="shared" si="4"/>
        <v>6.2584058583422973E-3</v>
      </c>
    </row>
    <row r="278" spans="1:3" x14ac:dyDescent="0.3">
      <c r="A278">
        <v>29649</v>
      </c>
      <c r="B278">
        <v>1.438040218023522E-2</v>
      </c>
      <c r="C278">
        <f t="shared" si="4"/>
        <v>5.3340471902263529E-4</v>
      </c>
    </row>
    <row r="279" spans="1:3" x14ac:dyDescent="0.3">
      <c r="A279">
        <v>29982</v>
      </c>
      <c r="B279">
        <v>3.8455682179150949E-2</v>
      </c>
      <c r="C279">
        <f t="shared" si="4"/>
        <v>9.5985860188816294E-7</v>
      </c>
    </row>
    <row r="280" spans="1:3" x14ac:dyDescent="0.3">
      <c r="A280">
        <v>30022</v>
      </c>
      <c r="B280">
        <v>0.50233306615507933</v>
      </c>
      <c r="C280">
        <f t="shared" si="4"/>
        <v>0.21609213059172583</v>
      </c>
    </row>
    <row r="281" spans="1:3" x14ac:dyDescent="0.3">
      <c r="A281">
        <v>30211</v>
      </c>
      <c r="B281">
        <v>1.8150504590651699E-2</v>
      </c>
      <c r="C281">
        <f t="shared" si="4"/>
        <v>3.7347316654577634E-4</v>
      </c>
    </row>
    <row r="282" spans="1:3" x14ac:dyDescent="0.3">
      <c r="A282">
        <v>30325</v>
      </c>
      <c r="B282">
        <v>0.10069444444444443</v>
      </c>
      <c r="C282">
        <f t="shared" si="4"/>
        <v>3.9965769724897328E-3</v>
      </c>
    </row>
    <row r="283" spans="1:3" x14ac:dyDescent="0.3">
      <c r="A283">
        <v>30499</v>
      </c>
      <c r="B283">
        <v>2.346700380627155E-2</v>
      </c>
      <c r="C283">
        <f t="shared" si="4"/>
        <v>1.9625080997515715E-4</v>
      </c>
    </row>
    <row r="284" spans="1:3" x14ac:dyDescent="0.3">
      <c r="A284">
        <v>30534</v>
      </c>
      <c r="B284">
        <v>0.17501803899044596</v>
      </c>
      <c r="C284">
        <f t="shared" si="4"/>
        <v>1.8917823921700647E-2</v>
      </c>
    </row>
    <row r="285" spans="1:3" x14ac:dyDescent="0.3">
      <c r="A285">
        <v>30559</v>
      </c>
      <c r="B285">
        <v>4.4724391607471048E-2</v>
      </c>
      <c r="C285">
        <f t="shared" si="4"/>
        <v>5.2539783359857911E-5</v>
      </c>
    </row>
    <row r="286" spans="1:3" x14ac:dyDescent="0.3">
      <c r="A286">
        <v>30588</v>
      </c>
      <c r="B286">
        <v>-0.13049067304279691</v>
      </c>
      <c r="C286">
        <f t="shared" si="4"/>
        <v>2.8212789292220791E-2</v>
      </c>
    </row>
    <row r="287" spans="1:3" x14ac:dyDescent="0.3">
      <c r="A287">
        <v>30737</v>
      </c>
      <c r="B287">
        <v>0.27107948442534907</v>
      </c>
      <c r="C287">
        <f t="shared" si="4"/>
        <v>5.4570607352032341E-2</v>
      </c>
    </row>
    <row r="288" spans="1:3" x14ac:dyDescent="0.3">
      <c r="A288">
        <v>31261</v>
      </c>
      <c r="B288">
        <v>3.1413915502930712E-2</v>
      </c>
      <c r="C288">
        <f t="shared" si="4"/>
        <v>3.6748364590472126E-5</v>
      </c>
    </row>
    <row r="289" spans="1:3" x14ac:dyDescent="0.3">
      <c r="A289">
        <v>31740</v>
      </c>
      <c r="B289">
        <v>1.4203010537181976E-2</v>
      </c>
      <c r="C289">
        <f t="shared" si="4"/>
        <v>5.4163010416253068E-4</v>
      </c>
    </row>
    <row r="290" spans="1:3" x14ac:dyDescent="0.3">
      <c r="A290">
        <v>31852</v>
      </c>
      <c r="B290">
        <v>2.2667333578782548E-2</v>
      </c>
      <c r="C290">
        <f t="shared" si="4"/>
        <v>2.1929537032814854E-4</v>
      </c>
    </row>
    <row r="291" spans="1:3" x14ac:dyDescent="0.3">
      <c r="A291">
        <v>31959</v>
      </c>
      <c r="B291">
        <v>-4.9202887373324643E-3</v>
      </c>
      <c r="C291">
        <f t="shared" si="4"/>
        <v>1.7974417748585509E-3</v>
      </c>
    </row>
    <row r="292" spans="1:3" x14ac:dyDescent="0.3">
      <c r="A292">
        <v>31980</v>
      </c>
      <c r="B292">
        <v>1.8042148521742712E-3</v>
      </c>
      <c r="C292">
        <f t="shared" si="4"/>
        <v>1.2724732907109237E-3</v>
      </c>
    </row>
    <row r="293" spans="1:3" x14ac:dyDescent="0.3">
      <c r="A293">
        <v>32142</v>
      </c>
      <c r="B293">
        <v>-1.096491228070175E-2</v>
      </c>
      <c r="C293">
        <f t="shared" si="4"/>
        <v>2.3465179563363649E-3</v>
      </c>
    </row>
    <row r="294" spans="1:3" x14ac:dyDescent="0.3">
      <c r="A294">
        <v>32733</v>
      </c>
      <c r="B294">
        <v>1.0169336642866734E-3</v>
      </c>
      <c r="C294">
        <f t="shared" si="4"/>
        <v>1.3292604877139617E-3</v>
      </c>
    </row>
    <row r="295" spans="1:3" x14ac:dyDescent="0.3">
      <c r="A295">
        <v>32794</v>
      </c>
      <c r="B295">
        <v>8.7894544791096513E-2</v>
      </c>
      <c r="C295">
        <f t="shared" si="4"/>
        <v>2.5420338494799564E-3</v>
      </c>
    </row>
    <row r="296" spans="1:3" x14ac:dyDescent="0.3">
      <c r="A296">
        <v>32808</v>
      </c>
      <c r="B296">
        <v>2.7103802450912554E-2</v>
      </c>
      <c r="C296">
        <f t="shared" si="4"/>
        <v>1.0758161989549901E-4</v>
      </c>
    </row>
    <row r="297" spans="1:3" x14ac:dyDescent="0.3">
      <c r="A297">
        <v>32920</v>
      </c>
      <c r="B297">
        <v>6.5098675668748881E-3</v>
      </c>
      <c r="C297">
        <f t="shared" si="4"/>
        <v>9.5889878406276536E-4</v>
      </c>
    </row>
    <row r="298" spans="1:3" x14ac:dyDescent="0.3">
      <c r="A298">
        <v>32958</v>
      </c>
      <c r="B298">
        <v>-2.3645519809652155E-2</v>
      </c>
      <c r="C298">
        <f t="shared" si="4"/>
        <v>3.7358351036203261E-3</v>
      </c>
    </row>
    <row r="299" spans="1:3" x14ac:dyDescent="0.3">
      <c r="A299">
        <v>33162</v>
      </c>
      <c r="B299">
        <v>-8.1808245640791009E-3</v>
      </c>
      <c r="C299">
        <f t="shared" si="4"/>
        <v>2.0845418344291886E-3</v>
      </c>
    </row>
    <row r="300" spans="1:3" x14ac:dyDescent="0.3">
      <c r="A300">
        <v>33471</v>
      </c>
      <c r="B300">
        <v>-7.1033063085426215E-2</v>
      </c>
      <c r="C300">
        <f t="shared" si="4"/>
        <v>1.1774207752756252E-2</v>
      </c>
    </row>
    <row r="301" spans="1:3" x14ac:dyDescent="0.3">
      <c r="A301">
        <v>33535</v>
      </c>
      <c r="B301">
        <v>5.0000000000000001E-3</v>
      </c>
      <c r="C301">
        <f t="shared" si="4"/>
        <v>1.0546878767016122E-3</v>
      </c>
    </row>
    <row r="302" spans="1:3" x14ac:dyDescent="0.3">
      <c r="A302">
        <v>33600</v>
      </c>
      <c r="B302">
        <v>1.7684911631823067E-3</v>
      </c>
      <c r="C302">
        <f t="shared" si="4"/>
        <v>1.2750232194404599E-3</v>
      </c>
    </row>
    <row r="303" spans="1:3" x14ac:dyDescent="0.3">
      <c r="A303">
        <v>33661</v>
      </c>
      <c r="B303">
        <v>7.3371965654923862E-2</v>
      </c>
      <c r="C303">
        <f t="shared" si="4"/>
        <v>1.2885233338578029E-3</v>
      </c>
    </row>
    <row r="304" spans="1:3" x14ac:dyDescent="0.3">
      <c r="A304">
        <v>33718</v>
      </c>
      <c r="B304">
        <v>2.6313560941714398E-3</v>
      </c>
      <c r="C304">
        <f t="shared" si="4"/>
        <v>1.2141463127515845E-3</v>
      </c>
    </row>
    <row r="305" spans="1:3" x14ac:dyDescent="0.3">
      <c r="A305">
        <v>33775</v>
      </c>
      <c r="B305">
        <v>-5.6464119639381971E-3</v>
      </c>
      <c r="C305">
        <f t="shared" si="4"/>
        <v>1.859538829393873E-3</v>
      </c>
    </row>
    <row r="306" spans="1:3" x14ac:dyDescent="0.3">
      <c r="A306">
        <v>33888</v>
      </c>
      <c r="B306">
        <v>1.2110399264725728E-3</v>
      </c>
      <c r="C306">
        <f t="shared" si="4"/>
        <v>1.3151443149100404E-3</v>
      </c>
    </row>
    <row r="307" spans="1:3" x14ac:dyDescent="0.3">
      <c r="A307">
        <v>33997</v>
      </c>
      <c r="B307">
        <v>-6.2883892112087364E-2</v>
      </c>
      <c r="C307">
        <f t="shared" si="4"/>
        <v>1.0072099603161806E-2</v>
      </c>
    </row>
    <row r="308" spans="1:3" x14ac:dyDescent="0.3">
      <c r="A308">
        <v>34156</v>
      </c>
      <c r="B308">
        <v>2.5839660157424345E-2</v>
      </c>
      <c r="C308">
        <f t="shared" si="4"/>
        <v>1.3540343775869694E-4</v>
      </c>
    </row>
    <row r="309" spans="1:3" x14ac:dyDescent="0.3">
      <c r="A309">
        <v>34243</v>
      </c>
      <c r="B309">
        <v>3.5790742226709739E-3</v>
      </c>
      <c r="C309">
        <f t="shared" si="4"/>
        <v>1.1489987597526089E-3</v>
      </c>
    </row>
    <row r="310" spans="1:3" x14ac:dyDescent="0.3">
      <c r="A310">
        <v>34267</v>
      </c>
      <c r="B310">
        <v>8.6095365297946241E-3</v>
      </c>
      <c r="C310">
        <f t="shared" si="4"/>
        <v>8.3327031399131905E-4</v>
      </c>
    </row>
    <row r="311" spans="1:3" x14ac:dyDescent="0.3">
      <c r="A311">
        <v>34436</v>
      </c>
      <c r="B311">
        <v>-1.6481307435254805E-2</v>
      </c>
      <c r="C311">
        <f t="shared" si="4"/>
        <v>2.9113865409073976E-3</v>
      </c>
    </row>
    <row r="312" spans="1:3" x14ac:dyDescent="0.3">
      <c r="A312">
        <v>34714</v>
      </c>
      <c r="B312">
        <v>1.4079629003939578E-2</v>
      </c>
      <c r="C312">
        <f t="shared" si="4"/>
        <v>5.4738823115631512E-4</v>
      </c>
    </row>
    <row r="313" spans="1:3" x14ac:dyDescent="0.3">
      <c r="A313">
        <v>34729</v>
      </c>
      <c r="B313">
        <v>2.7946182472414181E-2</v>
      </c>
      <c r="C313">
        <f t="shared" si="4"/>
        <v>9.0816630023188993E-5</v>
      </c>
    </row>
    <row r="314" spans="1:3" x14ac:dyDescent="0.3">
      <c r="A314">
        <v>34839</v>
      </c>
      <c r="B314">
        <v>-1.221585619313716E-2</v>
      </c>
      <c r="C314">
        <f t="shared" si="4"/>
        <v>2.469276441694734E-3</v>
      </c>
    </row>
    <row r="315" spans="1:3" x14ac:dyDescent="0.3">
      <c r="A315">
        <v>35246</v>
      </c>
      <c r="B315">
        <v>0.10734171846949292</v>
      </c>
      <c r="C315">
        <f t="shared" si="4"/>
        <v>4.8812244242727914E-3</v>
      </c>
    </row>
    <row r="316" spans="1:3" x14ac:dyDescent="0.3">
      <c r="A316">
        <v>35301</v>
      </c>
      <c r="B316">
        <v>4.2093303831120853E-3</v>
      </c>
      <c r="C316">
        <f t="shared" si="4"/>
        <v>1.1066685423828835E-3</v>
      </c>
    </row>
    <row r="317" spans="1:3" x14ac:dyDescent="0.3">
      <c r="A317">
        <v>35625</v>
      </c>
      <c r="B317">
        <v>1.1390467526186899E-2</v>
      </c>
      <c r="C317">
        <f t="shared" si="4"/>
        <v>6.8045283629896835E-4</v>
      </c>
    </row>
    <row r="318" spans="1:3" x14ac:dyDescent="0.3">
      <c r="A318">
        <v>35657</v>
      </c>
      <c r="B318">
        <v>8.6208265828012325E-3</v>
      </c>
      <c r="C318">
        <f t="shared" si="4"/>
        <v>8.3261863458962491E-4</v>
      </c>
    </row>
    <row r="319" spans="1:3" x14ac:dyDescent="0.3">
      <c r="A319">
        <v>36331</v>
      </c>
      <c r="B319">
        <v>1.918845481136916E-2</v>
      </c>
      <c r="C319">
        <f t="shared" si="4"/>
        <v>3.3443278902631538E-4</v>
      </c>
    </row>
    <row r="320" spans="1:3" x14ac:dyDescent="0.3">
      <c r="A320">
        <v>37355</v>
      </c>
      <c r="B320">
        <v>1.5146488145905737E-2</v>
      </c>
      <c r="C320">
        <f t="shared" si="4"/>
        <v>4.9860524368703621E-4</v>
      </c>
    </row>
    <row r="321" spans="1:3" x14ac:dyDescent="0.3">
      <c r="A321">
        <v>37618</v>
      </c>
      <c r="B321">
        <v>-4.361484859446688E-3</v>
      </c>
      <c r="C321">
        <f t="shared" si="4"/>
        <v>1.7503716619696899E-3</v>
      </c>
    </row>
    <row r="322" spans="1:3" x14ac:dyDescent="0.3">
      <c r="A322">
        <v>37751</v>
      </c>
      <c r="B322">
        <v>-1.965718256559992E-3</v>
      </c>
      <c r="C322">
        <f t="shared" si="4"/>
        <v>1.5556458607634909E-3</v>
      </c>
    </row>
    <row r="323" spans="1:3" x14ac:dyDescent="0.3">
      <c r="A323">
        <v>37923</v>
      </c>
      <c r="B323">
        <v>-1.0427577618927883E-2</v>
      </c>
      <c r="C323">
        <f t="shared" si="4"/>
        <v>2.2947487671038909E-3</v>
      </c>
    </row>
    <row r="324" spans="1:3" x14ac:dyDescent="0.3">
      <c r="A324">
        <v>38074</v>
      </c>
      <c r="B324">
        <v>-3.234804744213165E-3</v>
      </c>
      <c r="C324">
        <f t="shared" ref="C324:C387" si="5">(B324-$G$2)^2</f>
        <v>1.6573662391727165E-3</v>
      </c>
    </row>
    <row r="325" spans="1:3" x14ac:dyDescent="0.3">
      <c r="A325">
        <v>38193</v>
      </c>
      <c r="B325">
        <v>0.49292484766418415</v>
      </c>
      <c r="C325">
        <f t="shared" si="5"/>
        <v>0.20743369069407055</v>
      </c>
    </row>
    <row r="326" spans="1:3" x14ac:dyDescent="0.3">
      <c r="A326">
        <v>38247</v>
      </c>
      <c r="B326">
        <v>-1.4519417990793102E-2</v>
      </c>
      <c r="C326">
        <f t="shared" si="5"/>
        <v>2.7035191703479919E-3</v>
      </c>
    </row>
    <row r="327" spans="1:3" x14ac:dyDescent="0.3">
      <c r="A327">
        <v>38369</v>
      </c>
      <c r="B327">
        <v>0.50662513913862484</v>
      </c>
      <c r="C327">
        <f t="shared" si="5"/>
        <v>0.22010095374867403</v>
      </c>
    </row>
    <row r="328" spans="1:3" x14ac:dyDescent="0.3">
      <c r="A328">
        <v>38507</v>
      </c>
      <c r="B328">
        <v>4.9031895777178792E-2</v>
      </c>
      <c r="C328">
        <f t="shared" si="5"/>
        <v>1.3353968770343891E-4</v>
      </c>
    </row>
    <row r="329" spans="1:3" x14ac:dyDescent="0.3">
      <c r="A329">
        <v>38514</v>
      </c>
      <c r="B329">
        <v>-4.5819209039548017E-2</v>
      </c>
      <c r="C329">
        <f t="shared" si="5"/>
        <v>6.9380849257152715E-3</v>
      </c>
    </row>
    <row r="330" spans="1:3" x14ac:dyDescent="0.3">
      <c r="A330">
        <v>38754</v>
      </c>
      <c r="B330">
        <v>0.49830605324824662</v>
      </c>
      <c r="C330">
        <f t="shared" si="5"/>
        <v>0.21236437627948754</v>
      </c>
    </row>
    <row r="331" spans="1:3" x14ac:dyDescent="0.3">
      <c r="A331">
        <v>39094</v>
      </c>
      <c r="B331">
        <v>4.8677494431292635E-3</v>
      </c>
      <c r="C331">
        <f t="shared" si="5"/>
        <v>1.0632952940890341E-3</v>
      </c>
    </row>
    <row r="332" spans="1:3" x14ac:dyDescent="0.3">
      <c r="A332">
        <v>39297</v>
      </c>
      <c r="B332">
        <v>2.8907219651003461E-2</v>
      </c>
      <c r="C332">
        <f t="shared" si="5"/>
        <v>7.3423284461759288E-5</v>
      </c>
    </row>
    <row r="333" spans="1:3" x14ac:dyDescent="0.3">
      <c r="A333">
        <v>39681</v>
      </c>
      <c r="B333">
        <v>5.0029751572778225E-2</v>
      </c>
      <c r="C333">
        <f t="shared" si="5"/>
        <v>1.5759772197999937E-4</v>
      </c>
    </row>
    <row r="334" spans="1:3" x14ac:dyDescent="0.3">
      <c r="A334">
        <v>40738</v>
      </c>
      <c r="B334">
        <v>2.141819014985193E-2</v>
      </c>
      <c r="C334">
        <f t="shared" si="5"/>
        <v>2.5785192251200469E-4</v>
      </c>
    </row>
    <row r="335" spans="1:3" x14ac:dyDescent="0.3">
      <c r="A335">
        <v>41558</v>
      </c>
      <c r="B335">
        <v>9.4777410728330968E-3</v>
      </c>
      <c r="C335">
        <f t="shared" si="5"/>
        <v>7.8390017582965327E-4</v>
      </c>
    </row>
    <row r="336" spans="1:3" x14ac:dyDescent="0.3">
      <c r="A336">
        <v>41611</v>
      </c>
      <c r="B336">
        <v>1.3228962441855997E-2</v>
      </c>
      <c r="C336">
        <f t="shared" si="5"/>
        <v>5.8791681501240941E-4</v>
      </c>
    </row>
    <row r="337" spans="1:3" x14ac:dyDescent="0.3">
      <c r="A337">
        <v>41812</v>
      </c>
      <c r="B337">
        <v>0.49868630854342816</v>
      </c>
      <c r="C337">
        <f t="shared" si="5"/>
        <v>0.21271498704103553</v>
      </c>
    </row>
    <row r="338" spans="1:3" x14ac:dyDescent="0.3">
      <c r="A338">
        <v>42294</v>
      </c>
      <c r="B338">
        <v>0.52863993804360776</v>
      </c>
      <c r="C338">
        <f t="shared" si="5"/>
        <v>0.24124205485846512</v>
      </c>
    </row>
    <row r="339" spans="1:3" x14ac:dyDescent="0.3">
      <c r="A339">
        <v>42924</v>
      </c>
      <c r="B339">
        <v>-1.6703541276427043E-3</v>
      </c>
      <c r="C339">
        <f t="shared" si="5"/>
        <v>1.5324337877701537E-3</v>
      </c>
    </row>
    <row r="340" spans="1:3" x14ac:dyDescent="0.3">
      <c r="A340">
        <v>43354</v>
      </c>
      <c r="B340">
        <v>1.2500000000000001E-2</v>
      </c>
      <c r="C340">
        <f t="shared" si="5"/>
        <v>6.2379850007736228E-4</v>
      </c>
    </row>
    <row r="341" spans="1:3" x14ac:dyDescent="0.3">
      <c r="A341">
        <v>43383</v>
      </c>
      <c r="B341">
        <v>-0.15461684964446176</v>
      </c>
      <c r="C341">
        <f t="shared" si="5"/>
        <v>3.6899646918394959E-2</v>
      </c>
    </row>
    <row r="342" spans="1:3" x14ac:dyDescent="0.3">
      <c r="A342">
        <v>46710</v>
      </c>
      <c r="B342">
        <v>6.8058682588126723E-2</v>
      </c>
      <c r="C342">
        <f t="shared" si="5"/>
        <v>9.3530301622152983E-4</v>
      </c>
    </row>
    <row r="343" spans="1:3" x14ac:dyDescent="0.3">
      <c r="A343">
        <v>46727</v>
      </c>
      <c r="B343">
        <v>0.50574670057894633</v>
      </c>
      <c r="C343">
        <f t="shared" si="5"/>
        <v>0.21927748794184548</v>
      </c>
    </row>
    <row r="344" spans="1:3" x14ac:dyDescent="0.3">
      <c r="A344">
        <v>46783</v>
      </c>
      <c r="B344">
        <v>1.9377656948222761E-2</v>
      </c>
      <c r="C344">
        <f t="shared" si="5"/>
        <v>3.2754851694578369E-4</v>
      </c>
    </row>
    <row r="345" spans="1:3" x14ac:dyDescent="0.3">
      <c r="A345">
        <v>46784</v>
      </c>
      <c r="B345">
        <v>-1.6302265183416067E-2</v>
      </c>
      <c r="C345">
        <f t="shared" si="5"/>
        <v>2.8920973362640272E-3</v>
      </c>
    </row>
    <row r="346" spans="1:3" x14ac:dyDescent="0.3">
      <c r="A346">
        <v>46803</v>
      </c>
      <c r="B346">
        <v>-5.2317699319256949E-2</v>
      </c>
      <c r="C346">
        <f t="shared" si="5"/>
        <v>8.0629009740768986E-3</v>
      </c>
    </row>
    <row r="347" spans="1:3" x14ac:dyDescent="0.3">
      <c r="A347">
        <v>46857</v>
      </c>
      <c r="B347">
        <v>1.164207918220771E-2</v>
      </c>
      <c r="C347">
        <f t="shared" si="5"/>
        <v>6.6738931758971972E-4</v>
      </c>
    </row>
    <row r="348" spans="1:3" x14ac:dyDescent="0.3">
      <c r="A348">
        <v>46894</v>
      </c>
      <c r="B348">
        <v>1.0859045191963543E-2</v>
      </c>
      <c r="C348">
        <f t="shared" si="5"/>
        <v>7.0846007093955941E-4</v>
      </c>
    </row>
    <row r="349" spans="1:3" x14ac:dyDescent="0.3">
      <c r="A349">
        <v>46974</v>
      </c>
      <c r="B349">
        <v>-4.9335317572588829E-3</v>
      </c>
      <c r="C349">
        <f t="shared" si="5"/>
        <v>1.7985648589285206E-3</v>
      </c>
    </row>
    <row r="350" spans="1:3" x14ac:dyDescent="0.3">
      <c r="A350">
        <v>47018</v>
      </c>
      <c r="B350">
        <v>-1.0760771269932546E-2</v>
      </c>
      <c r="C350">
        <f t="shared" si="5"/>
        <v>2.3267820932650536E-3</v>
      </c>
    </row>
    <row r="351" spans="1:3" x14ac:dyDescent="0.3">
      <c r="A351">
        <v>47049</v>
      </c>
      <c r="B351">
        <v>-3.622057258855344E-3</v>
      </c>
      <c r="C351">
        <f t="shared" si="5"/>
        <v>1.6890468945162432E-3</v>
      </c>
    </row>
    <row r="352" spans="1:3" x14ac:dyDescent="0.3">
      <c r="A352">
        <v>47064</v>
      </c>
      <c r="B352">
        <v>-3.7057669266320643E-4</v>
      </c>
      <c r="C352">
        <f t="shared" si="5"/>
        <v>1.4323602216702804E-3</v>
      </c>
    </row>
    <row r="353" spans="1:3" x14ac:dyDescent="0.3">
      <c r="A353">
        <v>47083</v>
      </c>
      <c r="B353">
        <v>5.7186929960168262E-2</v>
      </c>
      <c r="C353">
        <f t="shared" si="5"/>
        <v>3.8852239820515259E-4</v>
      </c>
    </row>
    <row r="354" spans="1:3" x14ac:dyDescent="0.3">
      <c r="A354">
        <v>47085</v>
      </c>
      <c r="B354">
        <v>1.038679993377686E-2</v>
      </c>
      <c r="C354">
        <f t="shared" si="5"/>
        <v>7.3382250866286928E-4</v>
      </c>
    </row>
    <row r="355" spans="1:3" x14ac:dyDescent="0.3">
      <c r="A355">
        <v>47093</v>
      </c>
      <c r="B355">
        <v>5.8948381686074559E-2</v>
      </c>
      <c r="C355">
        <f t="shared" si="5"/>
        <v>4.6106495998913605E-4</v>
      </c>
    </row>
    <row r="356" spans="1:3" x14ac:dyDescent="0.3">
      <c r="A356">
        <v>47195</v>
      </c>
      <c r="B356">
        <v>3.345625408909772E-2</v>
      </c>
      <c r="C356">
        <f t="shared" si="5"/>
        <v>1.6158023081659685E-5</v>
      </c>
    </row>
    <row r="357" spans="1:3" x14ac:dyDescent="0.3">
      <c r="A357">
        <v>47203</v>
      </c>
      <c r="B357">
        <v>-5.8404841956185985E-3</v>
      </c>
      <c r="C357">
        <f t="shared" si="5"/>
        <v>1.8763142027448923E-3</v>
      </c>
    </row>
    <row r="358" spans="1:3" x14ac:dyDescent="0.3">
      <c r="A358">
        <v>47240</v>
      </c>
      <c r="B358">
        <v>2.9070799277958353E-3</v>
      </c>
      <c r="C358">
        <f t="shared" si="5"/>
        <v>1.195007361703303E-3</v>
      </c>
    </row>
    <row r="359" spans="1:3" x14ac:dyDescent="0.3">
      <c r="A359">
        <v>47358</v>
      </c>
      <c r="B359">
        <v>-5.789227928320137E-3</v>
      </c>
      <c r="C359">
        <f t="shared" si="5"/>
        <v>1.8718763516253644E-3</v>
      </c>
    </row>
    <row r="360" spans="1:3" x14ac:dyDescent="0.3">
      <c r="A360">
        <v>47503</v>
      </c>
      <c r="B360">
        <v>6.6817199277033005E-3</v>
      </c>
      <c r="C360">
        <f t="shared" si="5"/>
        <v>9.4828512565178476E-4</v>
      </c>
    </row>
    <row r="361" spans="1:3" x14ac:dyDescent="0.3">
      <c r="A361">
        <v>47583</v>
      </c>
      <c r="B361">
        <v>-9.5337101091576802E-3</v>
      </c>
      <c r="C361">
        <f t="shared" si="5"/>
        <v>2.2099089372536614E-3</v>
      </c>
    </row>
    <row r="362" spans="1:3" x14ac:dyDescent="0.3">
      <c r="A362">
        <v>47608</v>
      </c>
      <c r="B362">
        <v>8.0735950648805586E-3</v>
      </c>
      <c r="C362">
        <f t="shared" si="5"/>
        <v>8.6449897213763211E-4</v>
      </c>
    </row>
    <row r="363" spans="1:3" x14ac:dyDescent="0.3">
      <c r="A363">
        <v>47698</v>
      </c>
      <c r="B363">
        <v>1.4871075792243192E-3</v>
      </c>
      <c r="C363">
        <f t="shared" si="5"/>
        <v>1.2951973863955179E-3</v>
      </c>
    </row>
    <row r="364" spans="1:3" x14ac:dyDescent="0.3">
      <c r="A364">
        <v>47738</v>
      </c>
      <c r="B364">
        <v>-3.242828580250344E-2</v>
      </c>
      <c r="C364">
        <f t="shared" si="5"/>
        <v>4.886603363341597E-3</v>
      </c>
    </row>
    <row r="365" spans="1:3" x14ac:dyDescent="0.3">
      <c r="A365">
        <v>47750</v>
      </c>
      <c r="B365">
        <v>4.8893608582289061E-3</v>
      </c>
      <c r="C365">
        <f t="shared" si="5"/>
        <v>1.0618863420616524E-3</v>
      </c>
    </row>
    <row r="366" spans="1:3" x14ac:dyDescent="0.3">
      <c r="A366">
        <v>47803</v>
      </c>
      <c r="B366">
        <v>2.7552802546095372E-2</v>
      </c>
      <c r="C366">
        <f t="shared" si="5"/>
        <v>9.8469022926818832E-5</v>
      </c>
    </row>
    <row r="367" spans="1:3" x14ac:dyDescent="0.3">
      <c r="A367">
        <v>47853</v>
      </c>
      <c r="B367">
        <v>1.5385486509193118E-3</v>
      </c>
      <c r="C367">
        <f t="shared" si="5"/>
        <v>1.2914974224645093E-3</v>
      </c>
    </row>
    <row r="368" spans="1:3" x14ac:dyDescent="0.3">
      <c r="A368">
        <v>48012</v>
      </c>
      <c r="B368">
        <v>9.3406593406593396E-4</v>
      </c>
      <c r="C368">
        <f t="shared" si="5"/>
        <v>1.3353099080333918E-3</v>
      </c>
    </row>
    <row r="369" spans="1:3" x14ac:dyDescent="0.3">
      <c r="A369">
        <v>48058</v>
      </c>
      <c r="B369">
        <v>1.019492980009268E-2</v>
      </c>
      <c r="C369">
        <f t="shared" si="5"/>
        <v>7.4425452373965166E-4</v>
      </c>
    </row>
    <row r="370" spans="1:3" x14ac:dyDescent="0.3">
      <c r="A370">
        <v>48071</v>
      </c>
      <c r="B370">
        <v>4.8062595519562747E-2</v>
      </c>
      <c r="C370">
        <f t="shared" si="5"/>
        <v>1.1207688462014293E-4</v>
      </c>
    </row>
    <row r="371" spans="1:3" x14ac:dyDescent="0.3">
      <c r="A371">
        <v>48219</v>
      </c>
      <c r="B371">
        <v>1.7787735317025899E-3</v>
      </c>
      <c r="C371">
        <f t="shared" si="5"/>
        <v>1.2742890104925967E-3</v>
      </c>
    </row>
    <row r="372" spans="1:3" x14ac:dyDescent="0.3">
      <c r="A372">
        <v>48286</v>
      </c>
      <c r="B372">
        <v>5.0876782413916966E-3</v>
      </c>
      <c r="C372">
        <f t="shared" si="5"/>
        <v>1.0490006943282841E-3</v>
      </c>
    </row>
    <row r="373" spans="1:3" x14ac:dyDescent="0.3">
      <c r="A373">
        <v>48447</v>
      </c>
      <c r="B373">
        <v>2.5015163810151349E-3</v>
      </c>
      <c r="C373">
        <f t="shared" si="5"/>
        <v>1.2232115974503725E-3</v>
      </c>
    </row>
    <row r="374" spans="1:3" x14ac:dyDescent="0.3">
      <c r="A374">
        <v>48487</v>
      </c>
      <c r="B374">
        <v>6.8536187567740069E-3</v>
      </c>
      <c r="C374">
        <f t="shared" si="5"/>
        <v>9.3772768777388902E-4</v>
      </c>
    </row>
    <row r="375" spans="1:3" x14ac:dyDescent="0.3">
      <c r="A375">
        <v>48520</v>
      </c>
      <c r="B375">
        <v>4.6613438678698535E-2</v>
      </c>
      <c r="C375">
        <f t="shared" si="5"/>
        <v>8.3493545083061893E-5</v>
      </c>
    </row>
    <row r="376" spans="1:3" x14ac:dyDescent="0.3">
      <c r="A376">
        <v>48613</v>
      </c>
      <c r="B376">
        <v>-2.2215775809534939E-2</v>
      </c>
      <c r="C376">
        <f t="shared" si="5"/>
        <v>3.5631031379101045E-3</v>
      </c>
    </row>
    <row r="377" spans="1:3" x14ac:dyDescent="0.3">
      <c r="A377">
        <v>48636</v>
      </c>
      <c r="B377">
        <v>3.5655999914797079E-2</v>
      </c>
      <c r="C377">
        <f t="shared" si="5"/>
        <v>3.3122490393432871E-6</v>
      </c>
    </row>
    <row r="378" spans="1:3" x14ac:dyDescent="0.3">
      <c r="A378">
        <v>48649</v>
      </c>
      <c r="B378">
        <v>0.4992289622551056</v>
      </c>
      <c r="C378">
        <f t="shared" si="5"/>
        <v>0.21321583653077994</v>
      </c>
    </row>
    <row r="379" spans="1:3" x14ac:dyDescent="0.3">
      <c r="A379">
        <v>48756</v>
      </c>
      <c r="B379">
        <v>-9.8514717796381324E-2</v>
      </c>
      <c r="C379">
        <f t="shared" si="5"/>
        <v>1.8493464023667989E-2</v>
      </c>
    </row>
    <row r="380" spans="1:3" x14ac:dyDescent="0.3">
      <c r="A380">
        <v>48763</v>
      </c>
      <c r="B380">
        <v>0.50207890714281334</v>
      </c>
      <c r="C380">
        <f t="shared" si="5"/>
        <v>0.21585589994184678</v>
      </c>
    </row>
    <row r="381" spans="1:3" x14ac:dyDescent="0.3">
      <c r="A381">
        <v>48868</v>
      </c>
      <c r="B381">
        <v>5.6490169969134585E-2</v>
      </c>
      <c r="C381">
        <f t="shared" si="5"/>
        <v>3.6154024001319566E-4</v>
      </c>
    </row>
    <row r="382" spans="1:3" x14ac:dyDescent="0.3">
      <c r="A382">
        <v>48902</v>
      </c>
      <c r="B382">
        <v>2.6057057859262939E-3</v>
      </c>
      <c r="C382">
        <f t="shared" si="5"/>
        <v>1.2159345202716807E-3</v>
      </c>
    </row>
    <row r="383" spans="1:3" x14ac:dyDescent="0.3">
      <c r="A383">
        <v>48948</v>
      </c>
      <c r="B383">
        <v>-1.9926584116568323E-3</v>
      </c>
      <c r="C383">
        <f t="shared" si="5"/>
        <v>1.5577717163105043E-3</v>
      </c>
    </row>
    <row r="384" spans="1:3" x14ac:dyDescent="0.3">
      <c r="A384">
        <v>49018</v>
      </c>
      <c r="B384">
        <v>0.50324374657181592</v>
      </c>
      <c r="C384">
        <f t="shared" si="5"/>
        <v>0.21693963245969819</v>
      </c>
    </row>
    <row r="385" spans="1:3" x14ac:dyDescent="0.3">
      <c r="A385">
        <v>49207</v>
      </c>
      <c r="B385">
        <v>1.3462224125889969E-2</v>
      </c>
      <c r="C385">
        <f t="shared" si="5"/>
        <v>5.7665943578630958E-4</v>
      </c>
    </row>
    <row r="386" spans="1:3" x14ac:dyDescent="0.3">
      <c r="A386">
        <v>49278</v>
      </c>
      <c r="B386">
        <v>-7.6096779071663956E-2</v>
      </c>
      <c r="C386">
        <f t="shared" si="5"/>
        <v>1.2898766706260539E-2</v>
      </c>
    </row>
    <row r="387" spans="1:3" x14ac:dyDescent="0.3">
      <c r="A387">
        <v>49365</v>
      </c>
      <c r="B387">
        <v>-1.2866863420232823E-2</v>
      </c>
      <c r="C387">
        <f t="shared" si="5"/>
        <v>2.5343997130139097E-3</v>
      </c>
    </row>
    <row r="388" spans="1:3" x14ac:dyDescent="0.3">
      <c r="A388">
        <v>49369</v>
      </c>
      <c r="B388">
        <v>5.0954420858650472E-3</v>
      </c>
      <c r="C388">
        <f t="shared" ref="C388:C451" si="6">(B388-$G$2)^2</f>
        <v>1.0484978394650973E-3</v>
      </c>
    </row>
    <row r="389" spans="1:3" x14ac:dyDescent="0.3">
      <c r="A389">
        <v>49461</v>
      </c>
      <c r="B389">
        <v>1.4684701693818103E-2</v>
      </c>
      <c r="C389">
        <f t="shared" si="6"/>
        <v>5.1944138414407315E-4</v>
      </c>
    </row>
    <row r="390" spans="1:3" x14ac:dyDescent="0.3">
      <c r="A390">
        <v>49687</v>
      </c>
      <c r="B390">
        <v>5.981243787018654E-3</v>
      </c>
      <c r="C390">
        <f t="shared" si="6"/>
        <v>9.9191705117454999E-4</v>
      </c>
    </row>
    <row r="391" spans="1:3" x14ac:dyDescent="0.3">
      <c r="A391">
        <v>49771</v>
      </c>
      <c r="B391">
        <v>-5.5600914532094531E-3</v>
      </c>
      <c r="C391">
        <f t="shared" si="6"/>
        <v>1.8521015905499623E-3</v>
      </c>
    </row>
    <row r="392" spans="1:3" x14ac:dyDescent="0.3">
      <c r="A392">
        <v>49777</v>
      </c>
      <c r="B392">
        <v>6.9995511506412526E-3</v>
      </c>
      <c r="C392">
        <f t="shared" si="6"/>
        <v>9.2881140136541875E-4</v>
      </c>
    </row>
    <row r="393" spans="1:3" x14ac:dyDescent="0.3">
      <c r="A393">
        <v>49779</v>
      </c>
      <c r="B393">
        <v>9.5190265019210761E-5</v>
      </c>
      <c r="C393">
        <f t="shared" si="6"/>
        <v>1.3973218294725204E-3</v>
      </c>
    </row>
    <row r="394" spans="1:3" x14ac:dyDescent="0.3">
      <c r="A394">
        <v>49906</v>
      </c>
      <c r="B394">
        <v>-1.3985310980299684E-3</v>
      </c>
      <c r="C394">
        <f t="shared" si="6"/>
        <v>1.5112259369680948E-3</v>
      </c>
    </row>
    <row r="395" spans="1:3" x14ac:dyDescent="0.3">
      <c r="A395">
        <v>49970</v>
      </c>
      <c r="B395">
        <v>1.9959906777180882E-2</v>
      </c>
      <c r="C395">
        <f t="shared" si="6"/>
        <v>3.0681206591118331E-4</v>
      </c>
    </row>
    <row r="396" spans="1:3" x14ac:dyDescent="0.3">
      <c r="A396">
        <v>50048</v>
      </c>
      <c r="B396">
        <v>-2.61654905875024E-2</v>
      </c>
      <c r="C396">
        <f t="shared" si="6"/>
        <v>4.0502340345259591E-3</v>
      </c>
    </row>
    <row r="397" spans="1:3" x14ac:dyDescent="0.3">
      <c r="A397">
        <v>50105</v>
      </c>
      <c r="B397">
        <v>5.8623008611998267E-3</v>
      </c>
      <c r="C397">
        <f t="shared" si="6"/>
        <v>9.9942334561184637E-4</v>
      </c>
    </row>
    <row r="398" spans="1:3" x14ac:dyDescent="0.3">
      <c r="A398">
        <v>50224</v>
      </c>
      <c r="B398">
        <v>1.7951313683020999E-3</v>
      </c>
      <c r="C398">
        <f t="shared" si="6"/>
        <v>1.2731214206357767E-3</v>
      </c>
    </row>
    <row r="399" spans="1:3" x14ac:dyDescent="0.3">
      <c r="A399">
        <v>50287</v>
      </c>
      <c r="B399">
        <v>5.3713012449814468E-3</v>
      </c>
      <c r="C399">
        <f t="shared" si="6"/>
        <v>1.030709013713461E-3</v>
      </c>
    </row>
    <row r="400" spans="1:3" x14ac:dyDescent="0.3">
      <c r="A400">
        <v>50343</v>
      </c>
      <c r="B400">
        <v>-2.9921952338362052E-2</v>
      </c>
      <c r="C400">
        <f t="shared" si="6"/>
        <v>4.5424783775059709E-3</v>
      </c>
    </row>
    <row r="401" spans="1:3" x14ac:dyDescent="0.3">
      <c r="A401">
        <v>50366</v>
      </c>
      <c r="B401">
        <v>1.1351029673236632E-2</v>
      </c>
      <c r="C401">
        <f t="shared" si="6"/>
        <v>6.8251190315293028E-4</v>
      </c>
    </row>
    <row r="402" spans="1:3" x14ac:dyDescent="0.3">
      <c r="A402">
        <v>50589</v>
      </c>
      <c r="B402">
        <v>4.313905636903053E-2</v>
      </c>
      <c r="C402">
        <f t="shared" si="6"/>
        <v>3.2070678135479312E-5</v>
      </c>
    </row>
    <row r="403" spans="1:3" x14ac:dyDescent="0.3">
      <c r="A403">
        <v>50591</v>
      </c>
      <c r="B403">
        <v>6.8153219248713254E-3</v>
      </c>
      <c r="C403">
        <f t="shared" si="6"/>
        <v>9.4007463161197729E-4</v>
      </c>
    </row>
    <row r="404" spans="1:3" x14ac:dyDescent="0.3">
      <c r="A404">
        <v>50756</v>
      </c>
      <c r="B404">
        <v>9.3388499535590648E-3</v>
      </c>
      <c r="C404">
        <f t="shared" si="6"/>
        <v>7.9169687406872261E-4</v>
      </c>
    </row>
    <row r="405" spans="1:3" x14ac:dyDescent="0.3">
      <c r="A405">
        <v>50796</v>
      </c>
      <c r="B405">
        <v>7.2264788390689842E-3</v>
      </c>
      <c r="C405">
        <f t="shared" si="6"/>
        <v>9.1503101622494778E-4</v>
      </c>
    </row>
    <row r="406" spans="1:3" x14ac:dyDescent="0.3">
      <c r="A406">
        <v>50803</v>
      </c>
      <c r="B406">
        <v>2.0679631622369573E-3</v>
      </c>
      <c r="C406">
        <f t="shared" si="6"/>
        <v>1.2537261297045749E-3</v>
      </c>
    </row>
    <row r="407" spans="1:3" x14ac:dyDescent="0.3">
      <c r="A407">
        <v>50852</v>
      </c>
      <c r="B407">
        <v>1.0013225716825236E-3</v>
      </c>
      <c r="C407">
        <f t="shared" si="6"/>
        <v>1.3303990618442855E-3</v>
      </c>
    </row>
    <row r="408" spans="1:3" x14ac:dyDescent="0.3">
      <c r="A408">
        <v>50990</v>
      </c>
      <c r="B408">
        <v>3.1418994071751071E-3</v>
      </c>
      <c r="C408">
        <f t="shared" si="6"/>
        <v>1.1788276097805172E-3</v>
      </c>
    </row>
    <row r="409" spans="1:3" x14ac:dyDescent="0.3">
      <c r="A409">
        <v>50994</v>
      </c>
      <c r="B409">
        <v>3.3963280774144816E-3</v>
      </c>
      <c r="C409">
        <f t="shared" si="6"/>
        <v>1.1614212057606509E-3</v>
      </c>
    </row>
    <row r="410" spans="1:3" x14ac:dyDescent="0.3">
      <c r="A410">
        <v>50995</v>
      </c>
      <c r="B410">
        <v>0.10478136901769296</v>
      </c>
      <c r="C410">
        <f t="shared" si="6"/>
        <v>4.5300182928142045E-3</v>
      </c>
    </row>
    <row r="411" spans="1:3" x14ac:dyDescent="0.3">
      <c r="A411">
        <v>51290</v>
      </c>
      <c r="B411">
        <v>-9.5086098528845316E-3</v>
      </c>
      <c r="C411">
        <f t="shared" si="6"/>
        <v>2.2075496578206465E-3</v>
      </c>
    </row>
    <row r="412" spans="1:3" x14ac:dyDescent="0.3">
      <c r="A412">
        <v>51353</v>
      </c>
      <c r="B412">
        <v>7.6551855778419853E-3</v>
      </c>
      <c r="C412">
        <f t="shared" si="6"/>
        <v>8.8927849419283983E-4</v>
      </c>
    </row>
    <row r="413" spans="1:3" x14ac:dyDescent="0.3">
      <c r="A413">
        <v>51379</v>
      </c>
      <c r="B413">
        <v>7.6969091514546067E-3</v>
      </c>
      <c r="C413">
        <f t="shared" si="6"/>
        <v>8.867917766259008E-4</v>
      </c>
    </row>
    <row r="414" spans="1:3" x14ac:dyDescent="0.3">
      <c r="A414">
        <v>51463</v>
      </c>
      <c r="B414">
        <v>0.19931149097815765</v>
      </c>
      <c r="C414">
        <f t="shared" si="6"/>
        <v>2.6190739591385816E-2</v>
      </c>
    </row>
    <row r="415" spans="1:3" x14ac:dyDescent="0.3">
      <c r="A415">
        <v>51605</v>
      </c>
      <c r="B415">
        <v>-3.5934898381708255E-2</v>
      </c>
      <c r="C415">
        <f t="shared" si="6"/>
        <v>5.3891538995347087E-3</v>
      </c>
    </row>
    <row r="416" spans="1:3" x14ac:dyDescent="0.3">
      <c r="A416">
        <v>51646</v>
      </c>
      <c r="B416">
        <v>-3.193323563781051E-3</v>
      </c>
      <c r="C416">
        <f t="shared" si="6"/>
        <v>1.653990498834566E-3</v>
      </c>
    </row>
    <row r="417" spans="1:3" x14ac:dyDescent="0.3">
      <c r="A417">
        <v>51713</v>
      </c>
      <c r="B417">
        <v>9.833843412241236E-3</v>
      </c>
      <c r="C417">
        <f t="shared" si="6"/>
        <v>7.6408652329722248E-4</v>
      </c>
    </row>
    <row r="418" spans="1:3" x14ac:dyDescent="0.3">
      <c r="A418">
        <v>51844</v>
      </c>
      <c r="B418">
        <v>3.3753046410523894E-2</v>
      </c>
      <c r="C418">
        <f t="shared" si="6"/>
        <v>1.3860073991255235E-5</v>
      </c>
    </row>
    <row r="419" spans="1:3" x14ac:dyDescent="0.3">
      <c r="A419">
        <v>51998</v>
      </c>
      <c r="B419">
        <v>1.4150347912902777E-2</v>
      </c>
      <c r="C419">
        <f t="shared" si="6"/>
        <v>5.440841065372479E-4</v>
      </c>
    </row>
    <row r="420" spans="1:3" x14ac:dyDescent="0.3">
      <c r="A420">
        <v>52042</v>
      </c>
      <c r="B420">
        <v>-7.0091177543194452E-2</v>
      </c>
      <c r="C420">
        <f t="shared" si="6"/>
        <v>1.1570688743974843E-2</v>
      </c>
    </row>
    <row r="421" spans="1:3" x14ac:dyDescent="0.3">
      <c r="A421">
        <v>52088</v>
      </c>
      <c r="B421">
        <v>-1.013966003513455E-3</v>
      </c>
      <c r="C421">
        <f t="shared" si="6"/>
        <v>1.4814742837918242E-3</v>
      </c>
    </row>
    <row r="422" spans="1:3" x14ac:dyDescent="0.3">
      <c r="A422">
        <v>52148</v>
      </c>
      <c r="B422">
        <v>7.4530400121152154E-2</v>
      </c>
      <c r="C422">
        <f t="shared" si="6"/>
        <v>1.3730316481820974E-3</v>
      </c>
    </row>
    <row r="423" spans="1:3" x14ac:dyDescent="0.3">
      <c r="A423">
        <v>52174</v>
      </c>
      <c r="B423">
        <v>2.3082449742131347E-3</v>
      </c>
      <c r="C423">
        <f t="shared" si="6"/>
        <v>1.2367680705253951E-3</v>
      </c>
    </row>
    <row r="424" spans="1:3" x14ac:dyDescent="0.3">
      <c r="A424">
        <v>52343</v>
      </c>
      <c r="B424">
        <v>-5.8174035463928256E-3</v>
      </c>
      <c r="C424">
        <f t="shared" si="6"/>
        <v>1.8743151922248243E-3</v>
      </c>
    </row>
    <row r="425" spans="1:3" x14ac:dyDescent="0.3">
      <c r="A425">
        <v>52366</v>
      </c>
      <c r="B425">
        <v>6.1563457184144275E-3</v>
      </c>
      <c r="C425">
        <f t="shared" si="6"/>
        <v>9.8091814113137102E-4</v>
      </c>
    </row>
    <row r="426" spans="1:3" x14ac:dyDescent="0.3">
      <c r="A426">
        <v>52403</v>
      </c>
      <c r="B426">
        <v>3.6566719021363849E-3</v>
      </c>
      <c r="C426">
        <f t="shared" si="6"/>
        <v>1.1437441420394715E-3</v>
      </c>
    </row>
    <row r="427" spans="1:3" x14ac:dyDescent="0.3">
      <c r="A427">
        <v>52408</v>
      </c>
      <c r="B427">
        <v>3.1689918474464918E-3</v>
      </c>
      <c r="C427">
        <f t="shared" si="6"/>
        <v>1.1769679568935077E-3</v>
      </c>
    </row>
    <row r="428" spans="1:3" x14ac:dyDescent="0.3">
      <c r="A428">
        <v>52416</v>
      </c>
      <c r="B428">
        <v>-4.6058862749893532E-5</v>
      </c>
      <c r="C428">
        <f t="shared" si="6"/>
        <v>1.4079017825891829E-3</v>
      </c>
    </row>
    <row r="429" spans="1:3" x14ac:dyDescent="0.3">
      <c r="A429">
        <v>52431</v>
      </c>
      <c r="B429">
        <v>-3.2197639719470841E-3</v>
      </c>
      <c r="C429">
        <f t="shared" si="6"/>
        <v>1.6561418227618344E-3</v>
      </c>
    </row>
    <row r="430" spans="1:3" x14ac:dyDescent="0.3">
      <c r="A430">
        <v>52538</v>
      </c>
      <c r="B430">
        <v>1.320636779050797E-4</v>
      </c>
      <c r="C430">
        <f t="shared" si="6"/>
        <v>1.3945664761231648E-3</v>
      </c>
    </row>
    <row r="431" spans="1:3" x14ac:dyDescent="0.3">
      <c r="A431">
        <v>52627</v>
      </c>
      <c r="B431">
        <v>-3.1651159691483695E-2</v>
      </c>
      <c r="C431">
        <f t="shared" si="6"/>
        <v>4.7785584613876117E-3</v>
      </c>
    </row>
    <row r="432" spans="1:3" x14ac:dyDescent="0.3">
      <c r="A432">
        <v>52673</v>
      </c>
      <c r="B432">
        <v>0.20089165974065604</v>
      </c>
      <c r="C432">
        <f t="shared" si="6"/>
        <v>2.6704691431056859E-2</v>
      </c>
    </row>
    <row r="433" spans="1:3" x14ac:dyDescent="0.3">
      <c r="A433">
        <v>52681</v>
      </c>
      <c r="B433">
        <v>-1.8275286044693176E-3</v>
      </c>
      <c r="C433">
        <f t="shared" si="6"/>
        <v>1.5447640939818478E-3</v>
      </c>
    </row>
    <row r="434" spans="1:3" x14ac:dyDescent="0.3">
      <c r="A434">
        <v>52704</v>
      </c>
      <c r="B434">
        <v>0.1120823141045432</v>
      </c>
      <c r="C434">
        <f t="shared" si="6"/>
        <v>5.5661083053030903E-3</v>
      </c>
    </row>
    <row r="435" spans="1:3" x14ac:dyDescent="0.3">
      <c r="A435">
        <v>52800</v>
      </c>
      <c r="B435">
        <v>2.4117879766415332E-2</v>
      </c>
      <c r="C435">
        <f t="shared" si="6"/>
        <v>1.7843826589286838E-4</v>
      </c>
    </row>
    <row r="436" spans="1:3" x14ac:dyDescent="0.3">
      <c r="A436">
        <v>52926</v>
      </c>
      <c r="B436">
        <v>-1.3692881265216833E-3</v>
      </c>
      <c r="C436">
        <f t="shared" si="6"/>
        <v>1.5089531809394637E-3</v>
      </c>
    </row>
    <row r="437" spans="1:3" x14ac:dyDescent="0.3">
      <c r="A437">
        <v>53024</v>
      </c>
      <c r="B437">
        <v>3.5990583418526009E-3</v>
      </c>
      <c r="C437">
        <f t="shared" si="6"/>
        <v>1.1476443603693936E-3</v>
      </c>
    </row>
    <row r="438" spans="1:3" x14ac:dyDescent="0.3">
      <c r="A438">
        <v>53189</v>
      </c>
      <c r="B438">
        <v>-1.2424712430808489E-2</v>
      </c>
      <c r="C438">
        <f t="shared" si="6"/>
        <v>2.4900769535180995E-3</v>
      </c>
    </row>
    <row r="439" spans="1:3" x14ac:dyDescent="0.3">
      <c r="A439">
        <v>53229</v>
      </c>
      <c r="B439">
        <v>1.7763963643656469E-2</v>
      </c>
      <c r="C439">
        <f t="shared" si="6"/>
        <v>3.885627389148095E-4</v>
      </c>
    </row>
    <row r="440" spans="1:3" x14ac:dyDescent="0.3">
      <c r="A440">
        <v>53315</v>
      </c>
      <c r="B440">
        <v>0.26087166271991419</v>
      </c>
      <c r="C440">
        <f t="shared" si="6"/>
        <v>4.9905640689996561E-2</v>
      </c>
    </row>
    <row r="441" spans="1:3" x14ac:dyDescent="0.3">
      <c r="A441">
        <v>53435</v>
      </c>
      <c r="B441">
        <v>9.4450096212836173E-3</v>
      </c>
      <c r="C441">
        <f t="shared" si="6"/>
        <v>7.8573409176813016E-4</v>
      </c>
    </row>
    <row r="442" spans="1:3" x14ac:dyDescent="0.3">
      <c r="A442">
        <v>53595</v>
      </c>
      <c r="B442">
        <v>0.12783822829371977</v>
      </c>
      <c r="C442">
        <f t="shared" si="6"/>
        <v>8.1653398128243015E-3</v>
      </c>
    </row>
    <row r="443" spans="1:3" x14ac:dyDescent="0.3">
      <c r="A443">
        <v>53619</v>
      </c>
      <c r="B443">
        <v>4.4342141838101007E-2</v>
      </c>
      <c r="C443">
        <f t="shared" si="6"/>
        <v>4.7144474434157367E-5</v>
      </c>
    </row>
    <row r="444" spans="1:3" x14ac:dyDescent="0.3">
      <c r="A444">
        <v>53653</v>
      </c>
      <c r="B444">
        <v>0.51625969876768596</v>
      </c>
      <c r="C444">
        <f t="shared" si="6"/>
        <v>0.22923387000062095</v>
      </c>
    </row>
    <row r="445" spans="1:3" x14ac:dyDescent="0.3">
      <c r="A445">
        <v>53758</v>
      </c>
      <c r="B445">
        <v>7.135765698684537E-4</v>
      </c>
      <c r="C445">
        <f t="shared" si="6"/>
        <v>1.351472720884241E-3</v>
      </c>
    </row>
    <row r="446" spans="1:3" x14ac:dyDescent="0.3">
      <c r="A446">
        <v>53983</v>
      </c>
      <c r="B446">
        <v>1.3986604988931292E-2</v>
      </c>
      <c r="C446">
        <f t="shared" si="6"/>
        <v>5.5174972562518194E-4</v>
      </c>
    </row>
    <row r="447" spans="1:3" x14ac:dyDescent="0.3">
      <c r="A447">
        <v>54109</v>
      </c>
      <c r="B447">
        <v>2.6301115616534981E-3</v>
      </c>
      <c r="C447">
        <f t="shared" si="6"/>
        <v>1.2142330447818381E-3</v>
      </c>
    </row>
    <row r="448" spans="1:3" x14ac:dyDescent="0.3">
      <c r="A448">
        <v>54191</v>
      </c>
      <c r="B448">
        <v>4.8468613544986931E-2</v>
      </c>
      <c r="C448">
        <f t="shared" si="6"/>
        <v>1.2083846622165255E-4</v>
      </c>
    </row>
    <row r="449" spans="1:3" x14ac:dyDescent="0.3">
      <c r="A449">
        <v>54586</v>
      </c>
      <c r="B449">
        <v>5.9599598595107004E-3</v>
      </c>
      <c r="C449">
        <f t="shared" si="6"/>
        <v>9.9325816662730474E-4</v>
      </c>
    </row>
    <row r="450" spans="1:3" x14ac:dyDescent="0.3">
      <c r="A450">
        <v>54599</v>
      </c>
      <c r="B450">
        <v>-3.4789681753458921E-3</v>
      </c>
      <c r="C450">
        <f t="shared" si="6"/>
        <v>1.6773060142007872E-3</v>
      </c>
    </row>
    <row r="451" spans="1:3" x14ac:dyDescent="0.3">
      <c r="A451">
        <v>54616</v>
      </c>
      <c r="B451">
        <v>1.7601787675987975E-2</v>
      </c>
      <c r="C451">
        <f t="shared" si="6"/>
        <v>3.9498266362136976E-4</v>
      </c>
    </row>
    <row r="452" spans="1:3" x14ac:dyDescent="0.3">
      <c r="A452">
        <v>54677</v>
      </c>
      <c r="B452">
        <v>-1.9155669737028816E-3</v>
      </c>
      <c r="C452">
        <f t="shared" ref="C452:C474" si="7">(B452-$G$2)^2</f>
        <v>1.5516922745457652E-3</v>
      </c>
    </row>
    <row r="453" spans="1:3" x14ac:dyDescent="0.3">
      <c r="A453">
        <v>54724</v>
      </c>
      <c r="B453">
        <v>7.0002048699477903E-3</v>
      </c>
      <c r="C453">
        <f t="shared" si="7"/>
        <v>9.2877155576108765E-4</v>
      </c>
    </row>
    <row r="454" spans="1:3" x14ac:dyDescent="0.3">
      <c r="A454">
        <v>54776</v>
      </c>
      <c r="B454">
        <v>8.3724017398982293E-3</v>
      </c>
      <c r="C454">
        <f t="shared" si="7"/>
        <v>8.4701701269013967E-4</v>
      </c>
    </row>
    <row r="455" spans="1:3" x14ac:dyDescent="0.3">
      <c r="A455">
        <v>54848</v>
      </c>
      <c r="B455">
        <v>5.4808468995496363E-3</v>
      </c>
      <c r="C455">
        <f t="shared" si="7"/>
        <v>1.0236871625893104E-3</v>
      </c>
    </row>
    <row r="456" spans="1:3" x14ac:dyDescent="0.3">
      <c r="A456">
        <v>54962</v>
      </c>
      <c r="B456">
        <v>-4.4951942356901888E-3</v>
      </c>
      <c r="C456">
        <f t="shared" si="7"/>
        <v>1.7615776570618017E-3</v>
      </c>
    </row>
    <row r="457" spans="1:3" x14ac:dyDescent="0.3">
      <c r="A457">
        <v>54976</v>
      </c>
      <c r="B457">
        <v>0.1109041868182422</v>
      </c>
      <c r="C457">
        <f t="shared" si="7"/>
        <v>5.3917047225298777E-3</v>
      </c>
    </row>
    <row r="458" spans="1:3" x14ac:dyDescent="0.3">
      <c r="A458">
        <v>55052</v>
      </c>
      <c r="B458">
        <v>1.4456168389980407E-2</v>
      </c>
      <c r="C458">
        <f t="shared" si="7"/>
        <v>5.2991073402141123E-4</v>
      </c>
    </row>
    <row r="459" spans="1:3" x14ac:dyDescent="0.3">
      <c r="A459">
        <v>55098</v>
      </c>
      <c r="B459">
        <v>6.9592263955028669E-2</v>
      </c>
      <c r="C459">
        <f t="shared" si="7"/>
        <v>1.0314570798308188E-3</v>
      </c>
    </row>
    <row r="460" spans="1:3" x14ac:dyDescent="0.3">
      <c r="A460">
        <v>55111</v>
      </c>
      <c r="B460">
        <v>6.7724525478685708E-3</v>
      </c>
      <c r="C460">
        <f t="shared" si="7"/>
        <v>9.4270527416742342E-4</v>
      </c>
    </row>
    <row r="461" spans="1:3" x14ac:dyDescent="0.3">
      <c r="A461">
        <v>55117</v>
      </c>
      <c r="B461">
        <v>8.9947089947089946E-3</v>
      </c>
      <c r="C461">
        <f t="shared" si="7"/>
        <v>8.1118157005697809E-4</v>
      </c>
    </row>
    <row r="462" spans="1:3" x14ac:dyDescent="0.3">
      <c r="A462">
        <v>55232</v>
      </c>
      <c r="B462">
        <v>4.1542583266499658E-3</v>
      </c>
      <c r="C462">
        <f t="shared" si="7"/>
        <v>1.1103356985517712E-3</v>
      </c>
    </row>
    <row r="463" spans="1:3" x14ac:dyDescent="0.3">
      <c r="A463">
        <v>55277</v>
      </c>
      <c r="B463">
        <v>4.0656806961154781E-3</v>
      </c>
      <c r="C463">
        <f t="shared" si="7"/>
        <v>1.1162466590315312E-3</v>
      </c>
    </row>
    <row r="464" spans="1:3" x14ac:dyDescent="0.3">
      <c r="A464">
        <v>55623</v>
      </c>
      <c r="B464">
        <v>-1.9445720606843023E-3</v>
      </c>
      <c r="C464">
        <f t="shared" si="7"/>
        <v>1.5539782250828403E-3</v>
      </c>
    </row>
    <row r="465" spans="1:3" x14ac:dyDescent="0.3">
      <c r="A465">
        <v>55873</v>
      </c>
      <c r="B465">
        <v>5.3014508574642464E-3</v>
      </c>
      <c r="C465">
        <f t="shared" si="7"/>
        <v>1.0351989382826811E-3</v>
      </c>
    </row>
    <row r="466" spans="1:3" x14ac:dyDescent="0.3">
      <c r="A466">
        <v>55984</v>
      </c>
      <c r="B466">
        <v>2.0333119003945705E-2</v>
      </c>
      <c r="C466">
        <f t="shared" si="7"/>
        <v>2.938769439857665E-4</v>
      </c>
    </row>
    <row r="467" spans="1:3" x14ac:dyDescent="0.3">
      <c r="A467">
        <v>56256</v>
      </c>
      <c r="B467">
        <v>8.6083159609628951E-2</v>
      </c>
      <c r="C467">
        <f t="shared" si="7"/>
        <v>2.3626600053876156E-3</v>
      </c>
    </row>
    <row r="468" spans="1:3" x14ac:dyDescent="0.3">
      <c r="A468">
        <v>56343</v>
      </c>
      <c r="B468">
        <v>1.1806325423223516E-2</v>
      </c>
      <c r="C468">
        <f t="shared" si="7"/>
        <v>6.589300592989792E-4</v>
      </c>
    </row>
    <row r="469" spans="1:3" x14ac:dyDescent="0.3">
      <c r="A469">
        <v>56351</v>
      </c>
      <c r="B469">
        <v>2.2082386980446424E-3</v>
      </c>
      <c r="C469">
        <f t="shared" si="7"/>
        <v>1.2438120559111392E-3</v>
      </c>
    </row>
    <row r="470" spans="1:3" x14ac:dyDescent="0.3">
      <c r="A470">
        <v>56378</v>
      </c>
      <c r="B470">
        <v>-4.6547597833169967E-2</v>
      </c>
      <c r="C470">
        <f t="shared" si="7"/>
        <v>7.0599580090622343E-3</v>
      </c>
    </row>
    <row r="471" spans="1:3" x14ac:dyDescent="0.3">
      <c r="A471">
        <v>56383</v>
      </c>
      <c r="B471">
        <v>1.2037545591789035E-3</v>
      </c>
      <c r="C471">
        <f t="shared" si="7"/>
        <v>1.3156727744891323E-3</v>
      </c>
    </row>
    <row r="472" spans="1:3" x14ac:dyDescent="0.3">
      <c r="A472">
        <v>56410</v>
      </c>
      <c r="B472">
        <v>2.3221365466173233E-3</v>
      </c>
      <c r="C472">
        <f t="shared" si="7"/>
        <v>1.2357911938253344E-3</v>
      </c>
    </row>
    <row r="473" spans="1:3" x14ac:dyDescent="0.3">
      <c r="A473">
        <v>56609</v>
      </c>
      <c r="B473">
        <v>-9.9436924749396229E-3</v>
      </c>
      <c r="C473">
        <f t="shared" si="7"/>
        <v>2.2486232930480571E-3</v>
      </c>
    </row>
    <row r="474" spans="1:3" x14ac:dyDescent="0.3">
      <c r="A474">
        <v>56765</v>
      </c>
      <c r="B474">
        <v>4.025508037434883E-3</v>
      </c>
      <c r="C474">
        <f t="shared" si="7"/>
        <v>1.1189326322426244E-3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FFA70-59CD-43F0-9D07-18816176221A}">
  <dimension ref="A1:G474"/>
  <sheetViews>
    <sheetView workbookViewId="0">
      <selection activeCell="G10" sqref="G10"/>
    </sheetView>
  </sheetViews>
  <sheetFormatPr baseColWidth="10" defaultRowHeight="14.4" x14ac:dyDescent="0.3"/>
  <cols>
    <col min="1" max="2" width="13" customWidth="1"/>
    <col min="7" max="7" width="12" bestFit="1" customWidth="1"/>
  </cols>
  <sheetData>
    <row r="1" spans="1:7" x14ac:dyDescent="0.3">
      <c r="A1" t="s">
        <v>0</v>
      </c>
      <c r="B1" t="s">
        <v>20</v>
      </c>
      <c r="F1" s="1" t="s">
        <v>21</v>
      </c>
      <c r="G1">
        <v>473</v>
      </c>
    </row>
    <row r="2" spans="1:7" x14ac:dyDescent="0.3">
      <c r="A2">
        <v>31</v>
      </c>
      <c r="B2">
        <v>2.3352754569116251E-2</v>
      </c>
      <c r="C2">
        <f>(B2-$G$2)^2</f>
        <v>1.8734174967791252E-4</v>
      </c>
      <c r="F2" s="1" t="s">
        <v>16</v>
      </c>
      <c r="G2">
        <f>AVERAGE(B2:B474)</f>
        <v>9.6654703360073129E-3</v>
      </c>
    </row>
    <row r="3" spans="1:7" x14ac:dyDescent="0.3">
      <c r="A3">
        <v>83</v>
      </c>
      <c r="B3">
        <v>-3.8079302060622217E-3</v>
      </c>
      <c r="C3">
        <f>(B3-$G$2)^2</f>
        <v>1.8153252216703965E-4</v>
      </c>
      <c r="F3" s="1" t="s">
        <v>17</v>
      </c>
      <c r="G3">
        <f>(SUM(C2:C474)/(G1-1))</f>
        <v>1.1154964022977887E-3</v>
      </c>
    </row>
    <row r="4" spans="1:7" x14ac:dyDescent="0.3">
      <c r="A4">
        <v>104</v>
      </c>
      <c r="B4">
        <v>6.8740547273031891E-3</v>
      </c>
      <c r="C4">
        <f t="shared" ref="C4:C67" si="0">(B4-$G$2)^2</f>
        <v>7.7920011005170139E-6</v>
      </c>
    </row>
    <row r="5" spans="1:7" x14ac:dyDescent="0.3">
      <c r="A5">
        <v>121</v>
      </c>
      <c r="B5">
        <v>1.1678991233627924E-3</v>
      </c>
      <c r="C5">
        <f t="shared" si="0"/>
        <v>7.220871651396487E-5</v>
      </c>
    </row>
    <row r="6" spans="1:7" x14ac:dyDescent="0.3">
      <c r="A6">
        <v>142</v>
      </c>
      <c r="B6">
        <v>-2.1056393133368568E-3</v>
      </c>
      <c r="C6">
        <f t="shared" si="0"/>
        <v>1.3855902237688345E-4</v>
      </c>
      <c r="F6" s="1" t="s">
        <v>10</v>
      </c>
      <c r="G6">
        <f>('H3- Group high ETF'!E2-'H3- Group High Stock'!G2)/(SQRT(('H3- Group high ETF'!E3/'H3- Group high ETF'!E1)+('H3- Group High Stock'!G3/'H3- Group High Stock'!G1)))</f>
        <v>4.9775031470047431</v>
      </c>
    </row>
    <row r="7" spans="1:7" x14ac:dyDescent="0.3">
      <c r="A7">
        <v>194</v>
      </c>
      <c r="B7">
        <v>2.0816913453535462E-3</v>
      </c>
      <c r="C7">
        <f t="shared" si="0"/>
        <v>5.7513703779081463E-5</v>
      </c>
    </row>
    <row r="8" spans="1:7" x14ac:dyDescent="0.3">
      <c r="A8">
        <v>211</v>
      </c>
      <c r="B8">
        <v>6.9641375606783306E-3</v>
      </c>
      <c r="C8">
        <f t="shared" si="0"/>
        <v>7.2971987630665819E-6</v>
      </c>
    </row>
    <row r="9" spans="1:7" x14ac:dyDescent="0.3">
      <c r="A9">
        <v>382</v>
      </c>
      <c r="B9">
        <v>3.580006703835268E-3</v>
      </c>
      <c r="C9">
        <f t="shared" si="0"/>
        <v>3.7032867618488576E-5</v>
      </c>
    </row>
    <row r="10" spans="1:7" x14ac:dyDescent="0.3">
      <c r="A10">
        <v>468</v>
      </c>
      <c r="B10">
        <v>1.0440976906356456E-2</v>
      </c>
      <c r="C10">
        <f t="shared" si="0"/>
        <v>6.0141044065469087E-7</v>
      </c>
    </row>
    <row r="11" spans="1:7" x14ac:dyDescent="0.3">
      <c r="A11">
        <v>496</v>
      </c>
      <c r="B11">
        <v>3.238004794253023E-2</v>
      </c>
      <c r="C11">
        <f t="shared" si="0"/>
        <v>5.1595203584275224E-4</v>
      </c>
    </row>
    <row r="12" spans="1:7" x14ac:dyDescent="0.3">
      <c r="A12">
        <v>525</v>
      </c>
      <c r="B12">
        <v>7.8537625151875153E-4</v>
      </c>
      <c r="C12">
        <f t="shared" si="0"/>
        <v>7.8856070949368754E-5</v>
      </c>
    </row>
    <row r="13" spans="1:7" x14ac:dyDescent="0.3">
      <c r="A13">
        <v>553</v>
      </c>
      <c r="B13">
        <v>1.4301281761063236E-2</v>
      </c>
      <c r="C13">
        <f t="shared" si="0"/>
        <v>2.1490747568679028E-5</v>
      </c>
    </row>
    <row r="14" spans="1:7" x14ac:dyDescent="0.3">
      <c r="A14">
        <v>562</v>
      </c>
      <c r="B14">
        <v>8.5132259045302472E-5</v>
      </c>
      <c r="C14">
        <f t="shared" si="0"/>
        <v>9.1782877668888151E-5</v>
      </c>
    </row>
    <row r="15" spans="1:7" x14ac:dyDescent="0.3">
      <c r="A15">
        <v>610</v>
      </c>
      <c r="B15">
        <v>6.4807259089948357E-3</v>
      </c>
      <c r="C15">
        <f t="shared" si="0"/>
        <v>1.0142597065387032E-5</v>
      </c>
    </row>
    <row r="16" spans="1:7" x14ac:dyDescent="0.3">
      <c r="A16">
        <v>614</v>
      </c>
      <c r="B16">
        <v>9.2548966990219292E-3</v>
      </c>
      <c r="C16">
        <f t="shared" si="0"/>
        <v>1.6857071138740565E-7</v>
      </c>
    </row>
    <row r="17" spans="1:3" x14ac:dyDescent="0.3">
      <c r="A17">
        <v>663</v>
      </c>
      <c r="B17">
        <v>-1.0793023928632622E-3</v>
      </c>
      <c r="C17">
        <f t="shared" si="0"/>
        <v>1.1545014099508082E-4</v>
      </c>
    </row>
    <row r="18" spans="1:3" x14ac:dyDescent="0.3">
      <c r="A18">
        <v>721</v>
      </c>
      <c r="B18">
        <v>1.7412178815204181E-3</v>
      </c>
      <c r="C18">
        <f t="shared" si="0"/>
        <v>6.2793776962441589E-5</v>
      </c>
    </row>
    <row r="19" spans="1:3" x14ac:dyDescent="0.3">
      <c r="A19">
        <v>745</v>
      </c>
      <c r="B19">
        <v>-2.3553816173006101E-3</v>
      </c>
      <c r="C19">
        <f t="shared" si="0"/>
        <v>1.445008816833469E-4</v>
      </c>
    </row>
    <row r="20" spans="1:3" x14ac:dyDescent="0.3">
      <c r="A20">
        <v>750</v>
      </c>
      <c r="B20">
        <v>5.3982746000436283E-4</v>
      </c>
      <c r="C20">
        <f t="shared" si="0"/>
        <v>8.3277357900343404E-5</v>
      </c>
    </row>
    <row r="21" spans="1:3" x14ac:dyDescent="0.3">
      <c r="A21">
        <v>879</v>
      </c>
      <c r="B21">
        <v>7.3802671673489487E-2</v>
      </c>
      <c r="C21">
        <f t="shared" si="0"/>
        <v>4.113580595404725E-3</v>
      </c>
    </row>
    <row r="22" spans="1:3" x14ac:dyDescent="0.3">
      <c r="A22">
        <v>882</v>
      </c>
      <c r="B22">
        <v>6.0347113599766343E-3</v>
      </c>
      <c r="C22">
        <f t="shared" si="0"/>
        <v>1.3182410742027342E-5</v>
      </c>
    </row>
    <row r="23" spans="1:3" x14ac:dyDescent="0.3">
      <c r="A23">
        <v>889</v>
      </c>
      <c r="B23">
        <v>-1.4670537191372487E-4</v>
      </c>
      <c r="C23">
        <f t="shared" si="0"/>
        <v>9.6278792123115706E-5</v>
      </c>
    </row>
    <row r="24" spans="1:3" x14ac:dyDescent="0.3">
      <c r="A24">
        <v>987</v>
      </c>
      <c r="B24">
        <v>4.2500173368579296E-3</v>
      </c>
      <c r="C24">
        <f t="shared" si="0"/>
        <v>2.9327131185996052E-5</v>
      </c>
    </row>
    <row r="25" spans="1:3" x14ac:dyDescent="0.3">
      <c r="A25">
        <v>991</v>
      </c>
      <c r="B25">
        <v>5.6872108130596663E-3</v>
      </c>
      <c r="C25">
        <f t="shared" si="0"/>
        <v>1.5826548831923638E-5</v>
      </c>
    </row>
    <row r="26" spans="1:3" x14ac:dyDescent="0.3">
      <c r="A26">
        <v>1001</v>
      </c>
      <c r="B26">
        <v>1.071489200227679E-2</v>
      </c>
      <c r="C26">
        <f t="shared" si="0"/>
        <v>1.1012858336358059E-6</v>
      </c>
    </row>
    <row r="27" spans="1:3" x14ac:dyDescent="0.3">
      <c r="A27">
        <v>1123</v>
      </c>
      <c r="B27">
        <v>6.7180753684412207E-4</v>
      </c>
      <c r="C27">
        <f t="shared" si="0"/>
        <v>8.088597054505186E-5</v>
      </c>
    </row>
    <row r="28" spans="1:3" x14ac:dyDescent="0.3">
      <c r="A28">
        <v>1185</v>
      </c>
      <c r="B28">
        <v>7.7903762832089041E-3</v>
      </c>
      <c r="C28">
        <f t="shared" si="0"/>
        <v>3.5159777068399616E-6</v>
      </c>
    </row>
    <row r="29" spans="1:3" x14ac:dyDescent="0.3">
      <c r="A29">
        <v>1292</v>
      </c>
      <c r="B29">
        <v>1.7745108344879891E-3</v>
      </c>
      <c r="C29">
        <f t="shared" si="0"/>
        <v>6.2267241854618098E-5</v>
      </c>
    </row>
    <row r="30" spans="1:3" x14ac:dyDescent="0.3">
      <c r="A30">
        <v>1435</v>
      </c>
      <c r="B30">
        <v>1.0299786729890919E-3</v>
      </c>
      <c r="C30">
        <f t="shared" si="0"/>
        <v>7.4571716262057195E-5</v>
      </c>
    </row>
    <row r="31" spans="1:3" x14ac:dyDescent="0.3">
      <c r="A31">
        <v>1541</v>
      </c>
      <c r="B31">
        <v>6.8965517241379309E-2</v>
      </c>
      <c r="C31">
        <f t="shared" si="0"/>
        <v>3.5164955629793187E-3</v>
      </c>
    </row>
    <row r="32" spans="1:3" x14ac:dyDescent="0.3">
      <c r="A32">
        <v>1619</v>
      </c>
      <c r="B32">
        <v>2.8113102738148463E-3</v>
      </c>
      <c r="C32">
        <f t="shared" si="0"/>
        <v>4.6979510158154232E-5</v>
      </c>
    </row>
    <row r="33" spans="1:3" x14ac:dyDescent="0.3">
      <c r="A33">
        <v>1622</v>
      </c>
      <c r="B33">
        <v>3.3450380364634371E-3</v>
      </c>
      <c r="C33">
        <f t="shared" si="0"/>
        <v>3.9947864453117482E-5</v>
      </c>
    </row>
    <row r="34" spans="1:3" x14ac:dyDescent="0.3">
      <c r="A34">
        <v>1667</v>
      </c>
      <c r="B34">
        <v>5.9772681844185742E-3</v>
      </c>
      <c r="C34">
        <f t="shared" si="0"/>
        <v>1.3602835110983802E-5</v>
      </c>
    </row>
    <row r="35" spans="1:3" x14ac:dyDescent="0.3">
      <c r="A35">
        <v>1668</v>
      </c>
      <c r="B35">
        <v>-8.792057972385834E-4</v>
      </c>
      <c r="C35">
        <f t="shared" si="0"/>
        <v>1.1119019475504562E-4</v>
      </c>
    </row>
    <row r="36" spans="1:3" x14ac:dyDescent="0.3">
      <c r="A36">
        <v>1698</v>
      </c>
      <c r="B36">
        <v>-1.7638865296415833E-2</v>
      </c>
      <c r="C36">
        <f t="shared" si="0"/>
        <v>7.4552674432801236E-4</v>
      </c>
    </row>
    <row r="37" spans="1:3" x14ac:dyDescent="0.3">
      <c r="A37">
        <v>1791</v>
      </c>
      <c r="B37">
        <v>4.660047244837151E-3</v>
      </c>
      <c r="C37">
        <f t="shared" si="0"/>
        <v>2.5054260321619459E-5</v>
      </c>
    </row>
    <row r="38" spans="1:3" x14ac:dyDescent="0.3">
      <c r="A38">
        <v>1801</v>
      </c>
      <c r="B38">
        <v>-1.8968932593352559E-2</v>
      </c>
      <c r="C38">
        <f t="shared" si="0"/>
        <v>8.1992903112093314E-4</v>
      </c>
    </row>
    <row r="39" spans="1:3" x14ac:dyDescent="0.3">
      <c r="A39">
        <v>1835</v>
      </c>
      <c r="B39">
        <v>5.9187731922832488E-3</v>
      </c>
      <c r="C39">
        <f t="shared" si="0"/>
        <v>1.403773948679006E-5</v>
      </c>
    </row>
    <row r="40" spans="1:3" x14ac:dyDescent="0.3">
      <c r="A40">
        <v>1840</v>
      </c>
      <c r="B40">
        <v>-7.3035909623147292E-3</v>
      </c>
      <c r="C40">
        <f t="shared" si="0"/>
        <v>2.8794904134621092E-4</v>
      </c>
    </row>
    <row r="41" spans="1:3" x14ac:dyDescent="0.3">
      <c r="A41">
        <v>1886</v>
      </c>
      <c r="B41">
        <v>2.740275577671281E-4</v>
      </c>
      <c r="C41">
        <f t="shared" si="0"/>
        <v>8.8199197456959705E-5</v>
      </c>
    </row>
    <row r="42" spans="1:3" x14ac:dyDescent="0.3">
      <c r="A42">
        <v>1895</v>
      </c>
      <c r="B42">
        <v>5.3787634641519911E-3</v>
      </c>
      <c r="C42">
        <f t="shared" si="0"/>
        <v>1.8375855805211639E-5</v>
      </c>
    </row>
    <row r="43" spans="1:3" x14ac:dyDescent="0.3">
      <c r="A43">
        <v>1953</v>
      </c>
      <c r="B43">
        <v>3.4305317324185248E-3</v>
      </c>
      <c r="C43">
        <f t="shared" si="0"/>
        <v>3.8874459390521704E-5</v>
      </c>
    </row>
    <row r="44" spans="1:3" x14ac:dyDescent="0.3">
      <c r="A44">
        <v>1956</v>
      </c>
      <c r="B44">
        <v>3.328963319243804E-4</v>
      </c>
      <c r="C44">
        <f t="shared" si="0"/>
        <v>8.7096937541684526E-5</v>
      </c>
    </row>
    <row r="45" spans="1:3" x14ac:dyDescent="0.3">
      <c r="A45">
        <v>1979</v>
      </c>
      <c r="B45">
        <v>9.4956721427309661E-3</v>
      </c>
      <c r="C45">
        <f t="shared" si="0"/>
        <v>2.8831426439911635E-8</v>
      </c>
    </row>
    <row r="46" spans="1:3" x14ac:dyDescent="0.3">
      <c r="A46">
        <v>2010</v>
      </c>
      <c r="B46">
        <v>2.8701113978590341E-2</v>
      </c>
      <c r="C46">
        <f t="shared" si="0"/>
        <v>3.623557288874116E-4</v>
      </c>
    </row>
    <row r="47" spans="1:3" x14ac:dyDescent="0.3">
      <c r="A47">
        <v>2097</v>
      </c>
      <c r="B47">
        <v>6.8051851120111513E-3</v>
      </c>
      <c r="C47">
        <f t="shared" si="0"/>
        <v>8.1812315626107731E-6</v>
      </c>
    </row>
    <row r="48" spans="1:3" x14ac:dyDescent="0.3">
      <c r="A48">
        <v>2305</v>
      </c>
      <c r="B48">
        <v>3.8088024030299067E-2</v>
      </c>
      <c r="C48">
        <f t="shared" si="0"/>
        <v>8.0784155850489772E-4</v>
      </c>
    </row>
    <row r="49" spans="1:3" x14ac:dyDescent="0.3">
      <c r="A49">
        <v>2468</v>
      </c>
      <c r="B49">
        <v>3.0608388881372133E-3</v>
      </c>
      <c r="C49">
        <f t="shared" si="0"/>
        <v>4.3621156562194695E-5</v>
      </c>
    </row>
    <row r="50" spans="1:3" x14ac:dyDescent="0.3">
      <c r="A50">
        <v>2482</v>
      </c>
      <c r="B50">
        <v>3.5763164629293992E-2</v>
      </c>
      <c r="C50">
        <f t="shared" si="0"/>
        <v>6.8108964742584802E-4</v>
      </c>
    </row>
    <row r="51" spans="1:3" x14ac:dyDescent="0.3">
      <c r="A51">
        <v>2589</v>
      </c>
      <c r="B51">
        <v>1.0759351217805393E-3</v>
      </c>
      <c r="C51">
        <f t="shared" si="0"/>
        <v>7.3780115196441797E-5</v>
      </c>
    </row>
    <row r="52" spans="1:3" x14ac:dyDescent="0.3">
      <c r="A52">
        <v>2611</v>
      </c>
      <c r="B52">
        <v>-3.7133578290527797E-2</v>
      </c>
      <c r="C52">
        <f t="shared" si="0"/>
        <v>2.190150952348798E-3</v>
      </c>
    </row>
    <row r="53" spans="1:3" x14ac:dyDescent="0.3">
      <c r="A53">
        <v>3005</v>
      </c>
      <c r="B53">
        <v>3.9368443724593305E-2</v>
      </c>
      <c r="C53">
        <f t="shared" si="0"/>
        <v>8.8226662812304754E-4</v>
      </c>
    </row>
    <row r="54" spans="1:3" x14ac:dyDescent="0.3">
      <c r="A54">
        <v>3058</v>
      </c>
      <c r="B54">
        <v>5.2423000868398418E-4</v>
      </c>
      <c r="C54">
        <f t="shared" si="0"/>
        <v>8.3562274721882311E-5</v>
      </c>
    </row>
    <row r="55" spans="1:3" x14ac:dyDescent="0.3">
      <c r="A55">
        <v>3304</v>
      </c>
      <c r="B55">
        <v>-3.4102202577547887E-3</v>
      </c>
      <c r="C55">
        <f t="shared" si="0"/>
        <v>1.7097368450379869E-4</v>
      </c>
    </row>
    <row r="56" spans="1:3" x14ac:dyDescent="0.3">
      <c r="A56">
        <v>3426</v>
      </c>
      <c r="B56">
        <v>-1.5260431876271906E-3</v>
      </c>
      <c r="C56">
        <f t="shared" si="0"/>
        <v>1.25249974949694E-4</v>
      </c>
    </row>
    <row r="57" spans="1:3" x14ac:dyDescent="0.3">
      <c r="A57">
        <v>3498</v>
      </c>
      <c r="B57">
        <v>3.9699440371101444E-3</v>
      </c>
      <c r="C57">
        <f t="shared" si="0"/>
        <v>3.243901982142928E-5</v>
      </c>
    </row>
    <row r="58" spans="1:3" x14ac:dyDescent="0.3">
      <c r="A58">
        <v>3547</v>
      </c>
      <c r="B58">
        <v>-5.0894923901595879E-3</v>
      </c>
      <c r="C58">
        <f t="shared" si="0"/>
        <v>2.1770892505057458E-4</v>
      </c>
    </row>
    <row r="59" spans="1:3" x14ac:dyDescent="0.3">
      <c r="A59">
        <v>3548</v>
      </c>
      <c r="B59">
        <v>-1.3625756333888457E-3</v>
      </c>
      <c r="C59">
        <f t="shared" si="0"/>
        <v>1.2161779790311487E-4</v>
      </c>
    </row>
    <row r="60" spans="1:3" x14ac:dyDescent="0.3">
      <c r="A60">
        <v>3598</v>
      </c>
      <c r="B60">
        <v>5.8302811185808254E-3</v>
      </c>
      <c r="C60">
        <f t="shared" si="0"/>
        <v>1.4708676333464394E-5</v>
      </c>
    </row>
    <row r="61" spans="1:3" x14ac:dyDescent="0.3">
      <c r="A61">
        <v>3694</v>
      </c>
      <c r="B61">
        <v>1.3022729953454115E-3</v>
      </c>
      <c r="C61">
        <f t="shared" si="0"/>
        <v>6.9943069758854283E-5</v>
      </c>
    </row>
    <row r="62" spans="1:3" x14ac:dyDescent="0.3">
      <c r="A62">
        <v>3730</v>
      </c>
      <c r="B62">
        <v>-6.285141585554363E-4</v>
      </c>
      <c r="C62">
        <f t="shared" si="0"/>
        <v>1.059661167742983E-4</v>
      </c>
    </row>
    <row r="63" spans="1:3" x14ac:dyDescent="0.3">
      <c r="A63">
        <v>3738</v>
      </c>
      <c r="B63">
        <v>1.227780188839213E-2</v>
      </c>
      <c r="C63">
        <f t="shared" si="0"/>
        <v>6.8242761395852701E-6</v>
      </c>
    </row>
    <row r="64" spans="1:3" x14ac:dyDescent="0.3">
      <c r="A64">
        <v>3753</v>
      </c>
      <c r="B64">
        <v>2.6794417236840544E-3</v>
      </c>
      <c r="C64">
        <f t="shared" si="0"/>
        <v>4.880459577219923E-5</v>
      </c>
    </row>
    <row r="65" spans="1:3" x14ac:dyDescent="0.3">
      <c r="A65">
        <v>3841</v>
      </c>
      <c r="B65">
        <v>5.5998078261651849E-3</v>
      </c>
      <c r="C65">
        <f t="shared" si="0"/>
        <v>1.652961164393579E-5</v>
      </c>
    </row>
    <row r="66" spans="1:3" x14ac:dyDescent="0.3">
      <c r="A66">
        <v>4025</v>
      </c>
      <c r="B66">
        <v>2.5920354456047644E-3</v>
      </c>
      <c r="C66">
        <f t="shared" si="0"/>
        <v>5.0033481148764115E-5</v>
      </c>
    </row>
    <row r="67" spans="1:3" x14ac:dyDescent="0.3">
      <c r="A67">
        <v>4057</v>
      </c>
      <c r="B67">
        <v>-1.7672506822683308E-2</v>
      </c>
      <c r="C67">
        <f t="shared" si="0"/>
        <v>7.4736499512909017E-4</v>
      </c>
    </row>
    <row r="68" spans="1:3" x14ac:dyDescent="0.3">
      <c r="A68">
        <v>4089</v>
      </c>
      <c r="B68">
        <v>2.2524905443865088E-2</v>
      </c>
      <c r="C68">
        <f t="shared" ref="C68:C131" si="1">(B68-$G$2)^2</f>
        <v>1.6536507129320512E-4</v>
      </c>
    </row>
    <row r="69" spans="1:3" x14ac:dyDescent="0.3">
      <c r="A69">
        <v>4125</v>
      </c>
      <c r="B69">
        <v>1.0765109111162234E-2</v>
      </c>
      <c r="C69">
        <f t="shared" si="1"/>
        <v>1.2092054358242153E-6</v>
      </c>
    </row>
    <row r="70" spans="1:3" x14ac:dyDescent="0.3">
      <c r="A70">
        <v>4128</v>
      </c>
      <c r="B70">
        <v>-1.1900506950011849E-4</v>
      </c>
      <c r="C70">
        <f t="shared" si="1"/>
        <v>9.5735958960979802E-5</v>
      </c>
    </row>
    <row r="71" spans="1:3" x14ac:dyDescent="0.3">
      <c r="A71">
        <v>4199</v>
      </c>
      <c r="B71">
        <v>3.5993691181232302E-3</v>
      </c>
      <c r="C71">
        <f t="shared" si="1"/>
        <v>3.6797583985614756E-5</v>
      </c>
    </row>
    <row r="72" spans="1:3" x14ac:dyDescent="0.3">
      <c r="A72">
        <v>4272</v>
      </c>
      <c r="B72">
        <v>1.0689713771840068E-3</v>
      </c>
      <c r="C72">
        <f t="shared" si="1"/>
        <v>7.3899794349050192E-5</v>
      </c>
    </row>
    <row r="73" spans="1:3" x14ac:dyDescent="0.3">
      <c r="A73">
        <v>4416</v>
      </c>
      <c r="B73">
        <v>-4.4671393496730286E-3</v>
      </c>
      <c r="C73">
        <f t="shared" si="1"/>
        <v>1.9973065652778579E-4</v>
      </c>
    </row>
    <row r="74" spans="1:3" x14ac:dyDescent="0.3">
      <c r="A74">
        <v>4418</v>
      </c>
      <c r="B74">
        <v>-3.7408034409394893E-2</v>
      </c>
      <c r="C74">
        <f t="shared" si="1"/>
        <v>2.2159148490154042E-3</v>
      </c>
    </row>
    <row r="75" spans="1:3" x14ac:dyDescent="0.3">
      <c r="A75">
        <v>4437</v>
      </c>
      <c r="B75">
        <v>1.3173623385307405E-2</v>
      </c>
      <c r="C75">
        <f t="shared" si="1"/>
        <v>1.2307137817313532E-5</v>
      </c>
    </row>
    <row r="76" spans="1:3" x14ac:dyDescent="0.3">
      <c r="A76">
        <v>4449</v>
      </c>
      <c r="B76">
        <v>-1.0318706107119748E-3</v>
      </c>
      <c r="C76">
        <f t="shared" si="1"/>
        <v>1.1443310333035711E-4</v>
      </c>
    </row>
    <row r="77" spans="1:3" x14ac:dyDescent="0.3">
      <c r="A77">
        <v>4462</v>
      </c>
      <c r="B77">
        <v>-2.0014701442038464E-2</v>
      </c>
      <c r="C77">
        <f t="shared" si="1"/>
        <v>8.8091259677430518E-4</v>
      </c>
    </row>
    <row r="78" spans="1:3" x14ac:dyDescent="0.3">
      <c r="A78">
        <v>4536</v>
      </c>
      <c r="B78">
        <v>2.1656046003865506E-3</v>
      </c>
      <c r="C78">
        <f t="shared" si="1"/>
        <v>5.6247986052338351E-5</v>
      </c>
    </row>
    <row r="79" spans="1:3" x14ac:dyDescent="0.3">
      <c r="A79">
        <v>4672</v>
      </c>
      <c r="B79">
        <v>-1.5096693699313784E-2</v>
      </c>
      <c r="C79">
        <f t="shared" si="1"/>
        <v>6.1316476771214952E-4</v>
      </c>
    </row>
    <row r="80" spans="1:3" x14ac:dyDescent="0.3">
      <c r="A80">
        <v>4695</v>
      </c>
      <c r="B80">
        <v>4.9424959604600317E-3</v>
      </c>
      <c r="C80">
        <f t="shared" si="1"/>
        <v>2.2306486952076229E-5</v>
      </c>
    </row>
    <row r="81" spans="1:3" x14ac:dyDescent="0.3">
      <c r="A81">
        <v>4697</v>
      </c>
      <c r="B81">
        <v>-4.7858254994316285E-3</v>
      </c>
      <c r="C81">
        <f t="shared" si="1"/>
        <v>2.0883995132337489E-4</v>
      </c>
    </row>
    <row r="82" spans="1:3" x14ac:dyDescent="0.3">
      <c r="A82">
        <v>4706</v>
      </c>
      <c r="B82">
        <v>1.3011040426688537E-2</v>
      </c>
      <c r="C82">
        <f t="shared" si="1"/>
        <v>1.1192839231660772E-5</v>
      </c>
    </row>
    <row r="83" spans="1:3" x14ac:dyDescent="0.3">
      <c r="A83">
        <v>4805</v>
      </c>
      <c r="B83">
        <v>5.8390037618758918E-2</v>
      </c>
      <c r="C83">
        <f t="shared" si="1"/>
        <v>2.3740834568913879E-3</v>
      </c>
    </row>
    <row r="84" spans="1:3" x14ac:dyDescent="0.3">
      <c r="A84">
        <v>4828</v>
      </c>
      <c r="B84">
        <v>7.3924122676531836E-3</v>
      </c>
      <c r="C84">
        <f t="shared" si="1"/>
        <v>5.1667929821098055E-6</v>
      </c>
    </row>
    <row r="85" spans="1:3" x14ac:dyDescent="0.3">
      <c r="A85">
        <v>4851</v>
      </c>
      <c r="B85">
        <v>3.5953978906999036E-2</v>
      </c>
      <c r="C85">
        <f t="shared" si="1"/>
        <v>6.9108568288710518E-4</v>
      </c>
    </row>
    <row r="86" spans="1:3" x14ac:dyDescent="0.3">
      <c r="A86">
        <v>4924</v>
      </c>
      <c r="B86">
        <v>1.2432641531499923E-2</v>
      </c>
      <c r="C86">
        <f t="shared" si="1"/>
        <v>7.6572364251640038E-6</v>
      </c>
    </row>
    <row r="87" spans="1:3" x14ac:dyDescent="0.3">
      <c r="A87">
        <v>5047</v>
      </c>
      <c r="B87">
        <v>6.3134752308380455E-4</v>
      </c>
      <c r="C87">
        <f t="shared" si="1"/>
        <v>8.1615374998984959E-5</v>
      </c>
    </row>
    <row r="88" spans="1:3" x14ac:dyDescent="0.3">
      <c r="A88">
        <v>5099</v>
      </c>
      <c r="B88">
        <v>-1.6319180349872488E-3</v>
      </c>
      <c r="C88">
        <f t="shared" si="1"/>
        <v>1.2763098400508317E-4</v>
      </c>
    </row>
    <row r="89" spans="1:3" x14ac:dyDescent="0.3">
      <c r="A89">
        <v>5170</v>
      </c>
      <c r="B89">
        <v>6.5786057079242725E-3</v>
      </c>
      <c r="C89">
        <f t="shared" si="1"/>
        <v>9.5287332321102475E-6</v>
      </c>
    </row>
    <row r="90" spans="1:3" x14ac:dyDescent="0.3">
      <c r="A90">
        <v>5184</v>
      </c>
      <c r="B90">
        <v>7.4166868828879073E-3</v>
      </c>
      <c r="C90">
        <f t="shared" si="1"/>
        <v>5.057027019023638E-6</v>
      </c>
    </row>
    <row r="91" spans="1:3" x14ac:dyDescent="0.3">
      <c r="A91">
        <v>5192</v>
      </c>
      <c r="B91">
        <v>2.9219390001744752E-3</v>
      </c>
      <c r="C91">
        <f t="shared" si="1"/>
        <v>4.5475214877359416E-5</v>
      </c>
    </row>
    <row r="92" spans="1:3" x14ac:dyDescent="0.3">
      <c r="A92">
        <v>5247</v>
      </c>
      <c r="B92">
        <v>4.0739525470188716E-3</v>
      </c>
      <c r="C92">
        <f t="shared" si="1"/>
        <v>3.1265071184574185E-5</v>
      </c>
    </row>
    <row r="93" spans="1:3" x14ac:dyDescent="0.3">
      <c r="A93">
        <v>5311</v>
      </c>
      <c r="B93">
        <v>1.0226073187895849E-2</v>
      </c>
      <c r="C93">
        <f t="shared" si="1"/>
        <v>3.1427555754555953E-7</v>
      </c>
    </row>
    <row r="94" spans="1:3" x14ac:dyDescent="0.3">
      <c r="A94">
        <v>5331</v>
      </c>
      <c r="B94">
        <v>1.102311289711792E-2</v>
      </c>
      <c r="C94">
        <f t="shared" si="1"/>
        <v>1.8431933237389677E-6</v>
      </c>
    </row>
    <row r="95" spans="1:3" x14ac:dyDescent="0.3">
      <c r="A95">
        <v>5357</v>
      </c>
      <c r="B95">
        <v>-4.0748730155423997E-2</v>
      </c>
      <c r="C95">
        <f t="shared" si="1"/>
        <v>2.5415916111902331E-3</v>
      </c>
    </row>
    <row r="96" spans="1:3" x14ac:dyDescent="0.3">
      <c r="A96">
        <v>5500</v>
      </c>
      <c r="B96">
        <v>-1.8920657573939228E-4</v>
      </c>
      <c r="C96">
        <f t="shared" si="1"/>
        <v>9.7114657034913583E-5</v>
      </c>
    </row>
    <row r="97" spans="1:3" x14ac:dyDescent="0.3">
      <c r="A97">
        <v>5571</v>
      </c>
      <c r="B97">
        <v>6.5423150905312682E-3</v>
      </c>
      <c r="C97">
        <f t="shared" si="1"/>
        <v>9.7540986873445327E-6</v>
      </c>
    </row>
    <row r="98" spans="1:3" x14ac:dyDescent="0.3">
      <c r="A98">
        <v>5620</v>
      </c>
      <c r="B98">
        <v>4.3115201905919174E-3</v>
      </c>
      <c r="C98">
        <f t="shared" si="1"/>
        <v>2.8664782159593534E-5</v>
      </c>
    </row>
    <row r="99" spans="1:3" x14ac:dyDescent="0.3">
      <c r="A99">
        <v>5757</v>
      </c>
      <c r="B99">
        <v>5.094007594702233E-3</v>
      </c>
      <c r="C99">
        <f t="shared" si="1"/>
        <v>2.0898271595140555E-5</v>
      </c>
    </row>
    <row r="100" spans="1:3" x14ac:dyDescent="0.3">
      <c r="A100">
        <v>5794</v>
      </c>
      <c r="B100">
        <v>-1.9772787846481871E-2</v>
      </c>
      <c r="C100">
        <f t="shared" si="1"/>
        <v>8.6661104481889142E-4</v>
      </c>
    </row>
    <row r="101" spans="1:3" x14ac:dyDescent="0.3">
      <c r="A101">
        <v>5837</v>
      </c>
      <c r="B101">
        <v>3.2906816746527512E-2</v>
      </c>
      <c r="C101">
        <f t="shared" si="1"/>
        <v>5.401601829738001E-4</v>
      </c>
    </row>
    <row r="102" spans="1:3" x14ac:dyDescent="0.3">
      <c r="A102">
        <v>5915</v>
      </c>
      <c r="B102">
        <v>2.3516462224647004E-2</v>
      </c>
      <c r="C102">
        <f t="shared" si="1"/>
        <v>1.9184997629916251E-4</v>
      </c>
    </row>
    <row r="103" spans="1:3" x14ac:dyDescent="0.3">
      <c r="A103">
        <v>5926</v>
      </c>
      <c r="B103">
        <v>9.7311620155095153E-3</v>
      </c>
      <c r="C103">
        <f t="shared" si="1"/>
        <v>4.3153967558200833E-9</v>
      </c>
    </row>
    <row r="104" spans="1:3" x14ac:dyDescent="0.3">
      <c r="A104">
        <v>6025</v>
      </c>
      <c r="B104">
        <v>-1.1241673217659639E-2</v>
      </c>
      <c r="C104">
        <f t="shared" si="1"/>
        <v>4.3710865157363762E-4</v>
      </c>
    </row>
    <row r="105" spans="1:3" x14ac:dyDescent="0.3">
      <c r="A105">
        <v>6083</v>
      </c>
      <c r="B105">
        <v>3.1933323075105115E-3</v>
      </c>
      <c r="C105">
        <f t="shared" si="1"/>
        <v>4.188857065991446E-5</v>
      </c>
    </row>
    <row r="106" spans="1:3" x14ac:dyDescent="0.3">
      <c r="A106">
        <v>6096</v>
      </c>
      <c r="B106">
        <v>2.3020531490700151E-3</v>
      </c>
      <c r="C106">
        <f t="shared" si="1"/>
        <v>5.4219912668883587E-5</v>
      </c>
    </row>
    <row r="107" spans="1:3" x14ac:dyDescent="0.3">
      <c r="A107">
        <v>6105</v>
      </c>
      <c r="B107">
        <v>5.6405612192321729E-3</v>
      </c>
      <c r="C107">
        <f t="shared" si="1"/>
        <v>1.6199893398299637E-5</v>
      </c>
    </row>
    <row r="108" spans="1:3" x14ac:dyDescent="0.3">
      <c r="A108">
        <v>6131</v>
      </c>
      <c r="B108">
        <v>2.6289411809466605E-4</v>
      </c>
      <c r="C108">
        <f t="shared" si="1"/>
        <v>8.8408439533656499E-5</v>
      </c>
    </row>
    <row r="109" spans="1:3" x14ac:dyDescent="0.3">
      <c r="A109">
        <v>6133</v>
      </c>
      <c r="B109">
        <v>8.5009271145343027E-2</v>
      </c>
      <c r="C109">
        <f t="shared" si="1"/>
        <v>5.6766883203968567E-3</v>
      </c>
    </row>
    <row r="110" spans="1:3" x14ac:dyDescent="0.3">
      <c r="A110">
        <v>6156</v>
      </c>
      <c r="B110">
        <v>2.313615338742251E-2</v>
      </c>
      <c r="C110">
        <f t="shared" si="1"/>
        <v>1.8145930187168466E-4</v>
      </c>
    </row>
    <row r="111" spans="1:3" x14ac:dyDescent="0.3">
      <c r="A111">
        <v>6293</v>
      </c>
      <c r="B111">
        <v>-9.7880670695378331E-4</v>
      </c>
      <c r="C111">
        <f t="shared" si="1"/>
        <v>1.1330063376730864E-4</v>
      </c>
    </row>
    <row r="112" spans="1:3" x14ac:dyDescent="0.3">
      <c r="A112">
        <v>6308</v>
      </c>
      <c r="B112">
        <v>1.4613084048117992E-2</v>
      </c>
      <c r="C112">
        <f t="shared" si="1"/>
        <v>2.4478881444265618E-5</v>
      </c>
    </row>
    <row r="113" spans="1:3" x14ac:dyDescent="0.3">
      <c r="A113">
        <v>6331</v>
      </c>
      <c r="B113">
        <v>3.6793388656880185E-4</v>
      </c>
      <c r="C113">
        <f t="shared" si="1"/>
        <v>8.644418402863768E-5</v>
      </c>
    </row>
    <row r="114" spans="1:3" x14ac:dyDescent="0.3">
      <c r="A114">
        <v>6344</v>
      </c>
      <c r="B114">
        <v>1.7449453783962621E-2</v>
      </c>
      <c r="C114">
        <f t="shared" si="1"/>
        <v>6.0590398318042199E-5</v>
      </c>
    </row>
    <row r="115" spans="1:3" x14ac:dyDescent="0.3">
      <c r="A115">
        <v>6358</v>
      </c>
      <c r="B115">
        <v>1.5577878040681965E-3</v>
      </c>
      <c r="C115">
        <f t="shared" si="1"/>
        <v>6.5734516038710669E-5</v>
      </c>
    </row>
    <row r="116" spans="1:3" x14ac:dyDescent="0.3">
      <c r="A116">
        <v>6390</v>
      </c>
      <c r="B116">
        <v>2.5103301195183725E-3</v>
      </c>
      <c r="C116">
        <f t="shared" si="1"/>
        <v>5.1196031517617403E-5</v>
      </c>
    </row>
    <row r="117" spans="1:3" x14ac:dyDescent="0.3">
      <c r="A117">
        <v>6416</v>
      </c>
      <c r="B117">
        <v>-1.3659266726896435E-2</v>
      </c>
      <c r="C117">
        <f t="shared" si="1"/>
        <v>5.440433590535958E-4</v>
      </c>
    </row>
    <row r="118" spans="1:3" x14ac:dyDescent="0.3">
      <c r="A118">
        <v>6425</v>
      </c>
      <c r="B118">
        <v>2.3266858604706141E-2</v>
      </c>
      <c r="C118">
        <f t="shared" si="1"/>
        <v>1.849977628358981E-4</v>
      </c>
    </row>
    <row r="119" spans="1:3" x14ac:dyDescent="0.3">
      <c r="A119">
        <v>6628</v>
      </c>
      <c r="B119">
        <v>3.8056151478406863E-3</v>
      </c>
      <c r="C119">
        <f t="shared" si="1"/>
        <v>3.4337902826283338E-5</v>
      </c>
    </row>
    <row r="120" spans="1:3" x14ac:dyDescent="0.3">
      <c r="A120">
        <v>6634</v>
      </c>
      <c r="B120">
        <v>4.5475232729115094E-4</v>
      </c>
      <c r="C120">
        <f t="shared" si="1"/>
        <v>8.4837326236088207E-5</v>
      </c>
    </row>
    <row r="121" spans="1:3" x14ac:dyDescent="0.3">
      <c r="A121">
        <v>6675</v>
      </c>
      <c r="B121">
        <v>2.431048853996436E-3</v>
      </c>
      <c r="C121">
        <f t="shared" si="1"/>
        <v>5.2336854179380454E-5</v>
      </c>
    </row>
    <row r="122" spans="1:3" x14ac:dyDescent="0.3">
      <c r="A122">
        <v>6746</v>
      </c>
      <c r="B122">
        <v>2.7757208312121067E-3</v>
      </c>
      <c r="C122">
        <f t="shared" si="1"/>
        <v>4.7468648238825791E-5</v>
      </c>
    </row>
    <row r="123" spans="1:3" x14ac:dyDescent="0.3">
      <c r="A123">
        <v>6799</v>
      </c>
      <c r="B123">
        <v>5.3426874553262702E-3</v>
      </c>
      <c r="C123">
        <f t="shared" si="1"/>
        <v>1.8686451833509095E-5</v>
      </c>
    </row>
    <row r="124" spans="1:3" x14ac:dyDescent="0.3">
      <c r="A124">
        <v>6808</v>
      </c>
      <c r="B124">
        <v>4.7249552968257925E-3</v>
      </c>
      <c r="C124">
        <f t="shared" si="1"/>
        <v>2.4408688852378778E-5</v>
      </c>
    </row>
    <row r="125" spans="1:3" x14ac:dyDescent="0.3">
      <c r="A125">
        <v>6821</v>
      </c>
      <c r="B125">
        <v>6.5432126424452095E-3</v>
      </c>
      <c r="C125">
        <f t="shared" si="1"/>
        <v>9.7484931050077459E-6</v>
      </c>
    </row>
    <row r="126" spans="1:3" x14ac:dyDescent="0.3">
      <c r="A126">
        <v>6836</v>
      </c>
      <c r="B126">
        <v>1.0364172464163257E-3</v>
      </c>
      <c r="C126">
        <f t="shared" si="1"/>
        <v>7.4460557222979755E-5</v>
      </c>
    </row>
    <row r="127" spans="1:3" x14ac:dyDescent="0.3">
      <c r="A127">
        <v>6886</v>
      </c>
      <c r="B127">
        <v>-9.4315743556458199E-3</v>
      </c>
      <c r="C127">
        <f t="shared" si="1"/>
        <v>3.6469711595499705E-4</v>
      </c>
    </row>
    <row r="128" spans="1:3" x14ac:dyDescent="0.3">
      <c r="A128">
        <v>6894</v>
      </c>
      <c r="B128">
        <v>1.8546684588280828E-2</v>
      </c>
      <c r="C128">
        <f t="shared" si="1"/>
        <v>7.8875966594786206E-5</v>
      </c>
    </row>
    <row r="129" spans="1:3" x14ac:dyDescent="0.3">
      <c r="A129">
        <v>6898</v>
      </c>
      <c r="B129">
        <v>1.6327068908671281E-2</v>
      </c>
      <c r="C129">
        <f t="shared" si="1"/>
        <v>4.4376895543318616E-5</v>
      </c>
    </row>
    <row r="130" spans="1:3" x14ac:dyDescent="0.3">
      <c r="A130">
        <v>7068</v>
      </c>
      <c r="B130">
        <v>-4.7169811320754715E-3</v>
      </c>
      <c r="C130">
        <f t="shared" si="1"/>
        <v>2.0685491023175666E-4</v>
      </c>
    </row>
    <row r="131" spans="1:3" x14ac:dyDescent="0.3">
      <c r="A131">
        <v>7267</v>
      </c>
      <c r="B131">
        <v>-8.7805333706973063E-3</v>
      </c>
      <c r="C131">
        <f t="shared" si="1"/>
        <v>3.4025505274776061E-4</v>
      </c>
    </row>
    <row r="132" spans="1:3" x14ac:dyDescent="0.3">
      <c r="A132">
        <v>7310</v>
      </c>
      <c r="B132">
        <v>1.8700221240119709E-3</v>
      </c>
      <c r="C132">
        <f t="shared" ref="C132:C195" si="2">(B132-$G$2)^2</f>
        <v>6.0769012825901379E-5</v>
      </c>
    </row>
    <row r="133" spans="1:3" x14ac:dyDescent="0.3">
      <c r="A133">
        <v>7403</v>
      </c>
      <c r="B133">
        <v>5.6031310176622197E-3</v>
      </c>
      <c r="C133">
        <f t="shared" si="2"/>
        <v>1.6502600737372477E-5</v>
      </c>
    </row>
    <row r="134" spans="1:3" x14ac:dyDescent="0.3">
      <c r="A134">
        <v>7422</v>
      </c>
      <c r="B134">
        <v>1.8911121334913611E-3</v>
      </c>
      <c r="C134">
        <f t="shared" si="2"/>
        <v>6.0440645461027065E-5</v>
      </c>
    </row>
    <row r="135" spans="1:3" x14ac:dyDescent="0.3">
      <c r="A135">
        <v>7425</v>
      </c>
      <c r="B135">
        <v>-5.0953417390587029E-3</v>
      </c>
      <c r="C135">
        <f t="shared" si="2"/>
        <v>2.178815731154147E-4</v>
      </c>
    </row>
    <row r="136" spans="1:3" x14ac:dyDescent="0.3">
      <c r="A136">
        <v>7652</v>
      </c>
      <c r="B136">
        <v>2.7809341546558221E-3</v>
      </c>
      <c r="C136">
        <f t="shared" si="2"/>
        <v>4.739683843233777E-5</v>
      </c>
    </row>
    <row r="137" spans="1:3" x14ac:dyDescent="0.3">
      <c r="A137">
        <v>7653</v>
      </c>
      <c r="B137">
        <v>8.9627244140062408E-3</v>
      </c>
      <c r="C137">
        <f t="shared" si="2"/>
        <v>4.9385183088913696E-7</v>
      </c>
    </row>
    <row r="138" spans="1:3" x14ac:dyDescent="0.3">
      <c r="A138">
        <v>7671</v>
      </c>
      <c r="B138">
        <v>2.1241109111615722E-3</v>
      </c>
      <c r="C138">
        <f t="shared" si="2"/>
        <v>5.6872101974709689E-5</v>
      </c>
    </row>
    <row r="139" spans="1:3" x14ac:dyDescent="0.3">
      <c r="A139">
        <v>7755</v>
      </c>
      <c r="B139">
        <v>3.1688354159334908E-2</v>
      </c>
      <c r="C139">
        <f t="shared" si="2"/>
        <v>4.8500741189578422E-4</v>
      </c>
    </row>
    <row r="140" spans="1:3" x14ac:dyDescent="0.3">
      <c r="A140">
        <v>7814</v>
      </c>
      <c r="B140">
        <v>6.9837017216769267E-3</v>
      </c>
      <c r="C140">
        <f t="shared" si="2"/>
        <v>7.1918829008075196E-6</v>
      </c>
    </row>
    <row r="141" spans="1:3" x14ac:dyDescent="0.3">
      <c r="A141">
        <v>7850</v>
      </c>
      <c r="B141">
        <v>3.6816396341551698E-4</v>
      </c>
      <c r="C141">
        <f t="shared" si="2"/>
        <v>8.6439905785836015E-5</v>
      </c>
    </row>
    <row r="142" spans="1:3" x14ac:dyDescent="0.3">
      <c r="A142">
        <v>8008</v>
      </c>
      <c r="B142">
        <v>-2.8708645480516803E-3</v>
      </c>
      <c r="C142">
        <f t="shared" si="2"/>
        <v>1.571596923252744E-4</v>
      </c>
    </row>
    <row r="143" spans="1:3" x14ac:dyDescent="0.3">
      <c r="A143">
        <v>8102</v>
      </c>
      <c r="B143">
        <v>-8.2109668723841917E-4</v>
      </c>
      <c r="C143">
        <f t="shared" si="2"/>
        <v>1.0996808793302486E-4</v>
      </c>
    </row>
    <row r="144" spans="1:3" x14ac:dyDescent="0.3">
      <c r="A144">
        <v>8200</v>
      </c>
      <c r="B144">
        <v>9.4368004836346102E-3</v>
      </c>
      <c r="C144">
        <f t="shared" si="2"/>
        <v>5.228990138415366E-8</v>
      </c>
    </row>
    <row r="145" spans="1:3" x14ac:dyDescent="0.3">
      <c r="A145">
        <v>8277</v>
      </c>
      <c r="B145">
        <v>1.0791498737149532E-2</v>
      </c>
      <c r="C145">
        <f t="shared" si="2"/>
        <v>1.2679399601789034E-6</v>
      </c>
    </row>
    <row r="146" spans="1:3" x14ac:dyDescent="0.3">
      <c r="A146">
        <v>8352</v>
      </c>
      <c r="B146">
        <v>3.8305514199687887E-3</v>
      </c>
      <c r="C146">
        <f t="shared" si="2"/>
        <v>3.4046278756744188E-5</v>
      </c>
    </row>
    <row r="147" spans="1:3" x14ac:dyDescent="0.3">
      <c r="A147">
        <v>8373</v>
      </c>
      <c r="B147">
        <v>7.6072826300245652E-4</v>
      </c>
      <c r="C147">
        <f t="shared" si="2"/>
        <v>7.9294431386742819E-5</v>
      </c>
    </row>
    <row r="148" spans="1:3" x14ac:dyDescent="0.3">
      <c r="A148">
        <v>8398</v>
      </c>
      <c r="B148">
        <v>1.0991314902627672E-3</v>
      </c>
      <c r="C148">
        <f t="shared" si="2"/>
        <v>7.3382161220111991E-5</v>
      </c>
    </row>
    <row r="149" spans="1:3" x14ac:dyDescent="0.3">
      <c r="A149">
        <v>8483</v>
      </c>
      <c r="B149">
        <v>2.8484975475389761E-2</v>
      </c>
      <c r="C149">
        <f t="shared" si="2"/>
        <v>3.5417377369124247E-4</v>
      </c>
    </row>
    <row r="150" spans="1:3" x14ac:dyDescent="0.3">
      <c r="A150">
        <v>8588</v>
      </c>
      <c r="B150">
        <v>1.2184683179980541E-2</v>
      </c>
      <c r="C150">
        <f t="shared" si="2"/>
        <v>6.3464333532396791E-6</v>
      </c>
    </row>
    <row r="151" spans="1:3" x14ac:dyDescent="0.3">
      <c r="A151">
        <v>8634</v>
      </c>
      <c r="B151">
        <v>-4.7523884125838974E-3</v>
      </c>
      <c r="C151">
        <f t="shared" si="2"/>
        <v>2.0787465089432811E-4</v>
      </c>
    </row>
    <row r="152" spans="1:3" x14ac:dyDescent="0.3">
      <c r="A152">
        <v>8656</v>
      </c>
      <c r="B152">
        <v>2.2822693928515689E-2</v>
      </c>
      <c r="C152">
        <f t="shared" si="2"/>
        <v>1.7311253266325902E-4</v>
      </c>
    </row>
    <row r="153" spans="1:3" x14ac:dyDescent="0.3">
      <c r="A153">
        <v>8664</v>
      </c>
      <c r="B153">
        <v>3.8670028364323983E-2</v>
      </c>
      <c r="C153">
        <f t="shared" si="2"/>
        <v>8.4126438641798885E-4</v>
      </c>
    </row>
    <row r="154" spans="1:3" x14ac:dyDescent="0.3">
      <c r="A154">
        <v>8680</v>
      </c>
      <c r="B154">
        <v>-3.1099824190398825E-3</v>
      </c>
      <c r="C154">
        <f t="shared" si="2"/>
        <v>1.6321219309644295E-4</v>
      </c>
    </row>
    <row r="155" spans="1:3" x14ac:dyDescent="0.3">
      <c r="A155">
        <v>8780</v>
      </c>
      <c r="B155">
        <v>5.0000000000000001E-3</v>
      </c>
      <c r="C155">
        <f t="shared" si="2"/>
        <v>2.1766613456164188E-5</v>
      </c>
    </row>
    <row r="156" spans="1:3" x14ac:dyDescent="0.3">
      <c r="A156">
        <v>8849</v>
      </c>
      <c r="B156">
        <v>-6.2366588453473346E-4</v>
      </c>
      <c r="C156">
        <f t="shared" si="2"/>
        <v>1.0586632416487029E-4</v>
      </c>
    </row>
    <row r="157" spans="1:3" x14ac:dyDescent="0.3">
      <c r="A157">
        <v>8853</v>
      </c>
      <c r="B157">
        <v>6.8527850281885939E-3</v>
      </c>
      <c r="C157">
        <f t="shared" si="2"/>
        <v>7.9111986408192823E-6</v>
      </c>
    </row>
    <row r="158" spans="1:3" x14ac:dyDescent="0.3">
      <c r="A158">
        <v>8860</v>
      </c>
      <c r="B158">
        <v>1.4083080040526849E-2</v>
      </c>
      <c r="C158">
        <f t="shared" si="2"/>
        <v>1.951527550146518E-5</v>
      </c>
    </row>
    <row r="159" spans="1:3" x14ac:dyDescent="0.3">
      <c r="A159">
        <v>8913</v>
      </c>
      <c r="B159">
        <v>2.7859399180746986E-3</v>
      </c>
      <c r="C159">
        <f t="shared" si="2"/>
        <v>4.7327938771260085E-5</v>
      </c>
    </row>
    <row r="160" spans="1:3" x14ac:dyDescent="0.3">
      <c r="A160">
        <v>8923</v>
      </c>
      <c r="B160">
        <v>-1.3037548609121511E-3</v>
      </c>
      <c r="C160">
        <f t="shared" si="2"/>
        <v>1.2032390142073286E-4</v>
      </c>
    </row>
    <row r="161" spans="1:3" x14ac:dyDescent="0.3">
      <c r="A161">
        <v>8987</v>
      </c>
      <c r="B161">
        <v>6.8592767295597476E-2</v>
      </c>
      <c r="C161">
        <f t="shared" si="2"/>
        <v>3.4724263269637237E-3</v>
      </c>
    </row>
    <row r="162" spans="1:3" x14ac:dyDescent="0.3">
      <c r="A162">
        <v>9001</v>
      </c>
      <c r="B162">
        <v>4.2636246295864544E-2</v>
      </c>
      <c r="C162">
        <f t="shared" si="2"/>
        <v>1.0870720673950994E-3</v>
      </c>
    </row>
    <row r="163" spans="1:3" x14ac:dyDescent="0.3">
      <c r="A163">
        <v>9058</v>
      </c>
      <c r="B163">
        <v>8.7526180589407952E-3</v>
      </c>
      <c r="C163">
        <f t="shared" si="2"/>
        <v>8.3329927974552649E-7</v>
      </c>
    </row>
    <row r="164" spans="1:3" x14ac:dyDescent="0.3">
      <c r="A164">
        <v>9097</v>
      </c>
      <c r="B164">
        <v>0.11304347826086958</v>
      </c>
      <c r="C164">
        <f t="shared" si="2"/>
        <v>1.0687012522512885E-2</v>
      </c>
    </row>
    <row r="165" spans="1:3" x14ac:dyDescent="0.3">
      <c r="A165">
        <v>9136</v>
      </c>
      <c r="B165">
        <v>1.7368816400592363E-3</v>
      </c>
      <c r="C165">
        <f t="shared" si="2"/>
        <v>6.286251870951563E-5</v>
      </c>
    </row>
    <row r="166" spans="1:3" x14ac:dyDescent="0.3">
      <c r="A166">
        <v>9153</v>
      </c>
      <c r="B166">
        <v>5.9718280769569546E-2</v>
      </c>
      <c r="C166">
        <f t="shared" si="2"/>
        <v>2.5052838322981159E-3</v>
      </c>
    </row>
    <row r="167" spans="1:3" x14ac:dyDescent="0.3">
      <c r="A167">
        <v>9173</v>
      </c>
      <c r="B167">
        <v>-4.6094106146190948E-3</v>
      </c>
      <c r="C167">
        <f t="shared" si="2"/>
        <v>2.0377222615455668E-4</v>
      </c>
    </row>
    <row r="168" spans="1:3" x14ac:dyDescent="0.3">
      <c r="A168">
        <v>9193</v>
      </c>
      <c r="B168">
        <v>1.0355994076709859E-2</v>
      </c>
      <c r="C168">
        <f t="shared" si="2"/>
        <v>4.7682303647383749E-7</v>
      </c>
    </row>
    <row r="169" spans="1:3" x14ac:dyDescent="0.3">
      <c r="A169">
        <v>9215</v>
      </c>
      <c r="B169">
        <v>1.7928974490838256E-3</v>
      </c>
      <c r="C169">
        <f t="shared" si="2"/>
        <v>6.1977403859922805E-5</v>
      </c>
    </row>
    <row r="170" spans="1:3" x14ac:dyDescent="0.3">
      <c r="A170">
        <v>9382</v>
      </c>
      <c r="B170">
        <v>6.7516115264518659E-3</v>
      </c>
      <c r="C170">
        <f t="shared" si="2"/>
        <v>8.4905731620238867E-6</v>
      </c>
    </row>
    <row r="171" spans="1:3" x14ac:dyDescent="0.3">
      <c r="A171">
        <v>9425</v>
      </c>
      <c r="B171">
        <v>7.7759204412550112E-4</v>
      </c>
      <c r="C171">
        <f t="shared" si="2"/>
        <v>7.899438053130396E-5</v>
      </c>
    </row>
    <row r="172" spans="1:3" x14ac:dyDescent="0.3">
      <c r="A172">
        <v>9436</v>
      </c>
      <c r="B172">
        <v>-1.5178432388283116E-2</v>
      </c>
      <c r="C172">
        <f t="shared" si="2"/>
        <v>6.1721950257400532E-4</v>
      </c>
    </row>
    <row r="173" spans="1:3" x14ac:dyDescent="0.3">
      <c r="A173">
        <v>9476</v>
      </c>
      <c r="B173">
        <v>2.5222029731732168E-3</v>
      </c>
      <c r="C173">
        <f t="shared" si="2"/>
        <v>5.1026268616930784E-5</v>
      </c>
    </row>
    <row r="174" spans="1:3" x14ac:dyDescent="0.3">
      <c r="A174">
        <v>9615</v>
      </c>
      <c r="B174">
        <v>-4.3142312484390453E-3</v>
      </c>
      <c r="C174">
        <f t="shared" si="2"/>
        <v>1.9543205639017201E-4</v>
      </c>
    </row>
    <row r="175" spans="1:3" x14ac:dyDescent="0.3">
      <c r="A175">
        <v>9727</v>
      </c>
      <c r="B175">
        <v>1.8527361465150648E-3</v>
      </c>
      <c r="C175">
        <f t="shared" si="2"/>
        <v>6.1038815515661099E-5</v>
      </c>
    </row>
    <row r="176" spans="1:3" x14ac:dyDescent="0.3">
      <c r="A176">
        <v>9735</v>
      </c>
      <c r="B176">
        <v>5.826547699962035E-3</v>
      </c>
      <c r="C176">
        <f t="shared" si="2"/>
        <v>1.4737327005540825E-5</v>
      </c>
    </row>
    <row r="177" spans="1:3" x14ac:dyDescent="0.3">
      <c r="A177">
        <v>9838</v>
      </c>
      <c r="B177">
        <v>5.7537095021517499E-3</v>
      </c>
      <c r="C177">
        <f t="shared" si="2"/>
        <v>1.5301872821286368E-5</v>
      </c>
    </row>
    <row r="178" spans="1:3" x14ac:dyDescent="0.3">
      <c r="A178">
        <v>9929</v>
      </c>
      <c r="B178">
        <v>1.8994619792628725E-3</v>
      </c>
      <c r="C178">
        <f t="shared" si="2"/>
        <v>6.0310885797024493E-5</v>
      </c>
    </row>
    <row r="179" spans="1:3" x14ac:dyDescent="0.3">
      <c r="A179">
        <v>10184</v>
      </c>
      <c r="B179">
        <v>8.6956521739130432E-2</v>
      </c>
      <c r="C179">
        <f t="shared" si="2"/>
        <v>5.9739066270002202E-3</v>
      </c>
    </row>
    <row r="180" spans="1:3" x14ac:dyDescent="0.3">
      <c r="A180">
        <v>10296</v>
      </c>
      <c r="B180">
        <v>9.0659340659340615E-3</v>
      </c>
      <c r="C180">
        <f t="shared" si="2"/>
        <v>3.5944373913334666E-7</v>
      </c>
    </row>
    <row r="181" spans="1:3" x14ac:dyDescent="0.3">
      <c r="A181">
        <v>10332</v>
      </c>
      <c r="B181">
        <v>-2.6742942736423625E-4</v>
      </c>
      <c r="C181">
        <f t="shared" si="2"/>
        <v>9.8662497709186566E-5</v>
      </c>
    </row>
    <row r="182" spans="1:3" x14ac:dyDescent="0.3">
      <c r="A182">
        <v>10336</v>
      </c>
      <c r="B182">
        <v>8.8991233704969856E-3</v>
      </c>
      <c r="C182">
        <f t="shared" si="2"/>
        <v>5.8728767154688675E-7</v>
      </c>
    </row>
    <row r="183" spans="1:3" x14ac:dyDescent="0.3">
      <c r="A183">
        <v>10373</v>
      </c>
      <c r="B183">
        <v>7.4784527511348627E-3</v>
      </c>
      <c r="C183">
        <f t="shared" si="2"/>
        <v>4.7830459165413251E-6</v>
      </c>
    </row>
    <row r="184" spans="1:3" x14ac:dyDescent="0.3">
      <c r="A184">
        <v>10388</v>
      </c>
      <c r="B184">
        <v>5.8301182778170389E-5</v>
      </c>
      <c r="C184">
        <f t="shared" si="2"/>
        <v>9.2297699138757576E-5</v>
      </c>
    </row>
    <row r="185" spans="1:3" x14ac:dyDescent="0.3">
      <c r="A185">
        <v>10456</v>
      </c>
      <c r="B185">
        <v>6.5103173331570799E-3</v>
      </c>
      <c r="C185">
        <f t="shared" si="2"/>
        <v>9.954990471394843E-6</v>
      </c>
    </row>
    <row r="186" spans="1:3" x14ac:dyDescent="0.3">
      <c r="A186">
        <v>10458</v>
      </c>
      <c r="B186">
        <v>-5.1626071465661165E-3</v>
      </c>
      <c r="C186">
        <f t="shared" si="2"/>
        <v>2.1987188182920117E-4</v>
      </c>
    </row>
    <row r="187" spans="1:3" x14ac:dyDescent="0.3">
      <c r="A187">
        <v>10527</v>
      </c>
      <c r="B187">
        <v>2.4453177433309884E-2</v>
      </c>
      <c r="C187">
        <f t="shared" si="2"/>
        <v>2.1867628119561283E-4</v>
      </c>
    </row>
    <row r="188" spans="1:3" x14ac:dyDescent="0.3">
      <c r="A188">
        <v>11663</v>
      </c>
      <c r="B188">
        <v>1.2764706584538987E-2</v>
      </c>
      <c r="C188">
        <f t="shared" si="2"/>
        <v>9.6052653242126859E-6</v>
      </c>
    </row>
    <row r="189" spans="1:3" x14ac:dyDescent="0.3">
      <c r="A189">
        <v>11748</v>
      </c>
      <c r="B189">
        <v>2.3763472387295309E-3</v>
      </c>
      <c r="C189">
        <f t="shared" si="2"/>
        <v>5.3131315527268447E-5</v>
      </c>
    </row>
    <row r="190" spans="1:3" x14ac:dyDescent="0.3">
      <c r="A190">
        <v>11785</v>
      </c>
      <c r="B190">
        <v>3.661593828139631E-3</v>
      </c>
      <c r="C190">
        <f t="shared" si="2"/>
        <v>3.6046533121725429E-5</v>
      </c>
    </row>
    <row r="191" spans="1:3" x14ac:dyDescent="0.3">
      <c r="A191">
        <v>11813</v>
      </c>
      <c r="B191">
        <v>3.624297898770259E-3</v>
      </c>
      <c r="C191">
        <f t="shared" si="2"/>
        <v>3.6495764416432688E-5</v>
      </c>
    </row>
    <row r="192" spans="1:3" x14ac:dyDescent="0.3">
      <c r="A192">
        <v>11827</v>
      </c>
      <c r="B192">
        <v>4.4151861807848879E-2</v>
      </c>
      <c r="C192">
        <f t="shared" si="2"/>
        <v>1.1893111967491066E-3</v>
      </c>
    </row>
    <row r="193" spans="1:3" x14ac:dyDescent="0.3">
      <c r="A193">
        <v>11886</v>
      </c>
      <c r="B193">
        <v>6.0447211628398931E-2</v>
      </c>
      <c r="C193">
        <f t="shared" si="2"/>
        <v>2.5787852486873915E-3</v>
      </c>
    </row>
    <row r="194" spans="1:3" x14ac:dyDescent="0.3">
      <c r="A194">
        <v>11943</v>
      </c>
      <c r="B194">
        <v>-4.9457170026720818E-3</v>
      </c>
      <c r="C194">
        <f t="shared" si="2"/>
        <v>2.1348679544598505E-4</v>
      </c>
    </row>
    <row r="195" spans="1:3" x14ac:dyDescent="0.3">
      <c r="A195">
        <v>11999</v>
      </c>
      <c r="B195">
        <v>-5.9912558420021113E-2</v>
      </c>
      <c r="C195">
        <f t="shared" si="2"/>
        <v>4.8411020855747182E-3</v>
      </c>
    </row>
    <row r="196" spans="1:3" x14ac:dyDescent="0.3">
      <c r="A196">
        <v>12116</v>
      </c>
      <c r="B196">
        <v>1.7053910726758919E-3</v>
      </c>
      <c r="C196">
        <f t="shared" ref="C196:C259" si="3">(B196-$G$2)^2</f>
        <v>6.3362861878518893E-5</v>
      </c>
    </row>
    <row r="197" spans="1:3" x14ac:dyDescent="0.3">
      <c r="A197">
        <v>12118</v>
      </c>
      <c r="B197">
        <v>4.4777839186050166E-3</v>
      </c>
      <c r="C197">
        <f t="shared" si="3"/>
        <v>2.6912090365300271E-5</v>
      </c>
    </row>
    <row r="198" spans="1:3" x14ac:dyDescent="0.3">
      <c r="A198">
        <v>12275</v>
      </c>
      <c r="B198">
        <v>4.109336354774059E-3</v>
      </c>
      <c r="C198">
        <f t="shared" si="3"/>
        <v>3.087062481741489E-5</v>
      </c>
    </row>
    <row r="199" spans="1:3" x14ac:dyDescent="0.3">
      <c r="A199">
        <v>12331</v>
      </c>
      <c r="B199">
        <v>3.8711357910878831E-3</v>
      </c>
      <c r="C199">
        <f t="shared" si="3"/>
        <v>3.3574312818446657E-5</v>
      </c>
    </row>
    <row r="200" spans="1:3" x14ac:dyDescent="0.3">
      <c r="A200">
        <v>12369</v>
      </c>
      <c r="B200">
        <v>2.7130957247471308E-3</v>
      </c>
      <c r="C200">
        <f t="shared" si="3"/>
        <v>4.8335512735295171E-5</v>
      </c>
    </row>
    <row r="201" spans="1:3" x14ac:dyDescent="0.3">
      <c r="A201">
        <v>12394</v>
      </c>
      <c r="B201">
        <v>1.0389020019232451E-2</v>
      </c>
      <c r="C201">
        <f t="shared" si="3"/>
        <v>5.23524144095198E-7</v>
      </c>
    </row>
    <row r="202" spans="1:3" x14ac:dyDescent="0.3">
      <c r="A202">
        <v>12410</v>
      </c>
      <c r="B202">
        <v>1.348416041731846E-2</v>
      </c>
      <c r="C202">
        <f t="shared" si="3"/>
        <v>1.4582393937104132E-5</v>
      </c>
    </row>
    <row r="203" spans="1:3" x14ac:dyDescent="0.3">
      <c r="A203">
        <v>12423</v>
      </c>
      <c r="B203">
        <v>-5.7039766921906541E-3</v>
      </c>
      <c r="C203">
        <f t="shared" si="3"/>
        <v>2.3621990195258328E-4</v>
      </c>
    </row>
    <row r="204" spans="1:3" x14ac:dyDescent="0.3">
      <c r="A204">
        <v>12458</v>
      </c>
      <c r="B204">
        <v>-3.0176697391203376E-3</v>
      </c>
      <c r="C204">
        <f t="shared" si="3"/>
        <v>1.6086204216530901E-4</v>
      </c>
    </row>
    <row r="205" spans="1:3" x14ac:dyDescent="0.3">
      <c r="A205">
        <v>12487</v>
      </c>
      <c r="B205">
        <v>2.7691997099636538E-3</v>
      </c>
      <c r="C205">
        <f t="shared" si="3"/>
        <v>4.7558548547632604E-5</v>
      </c>
    </row>
    <row r="206" spans="1:3" x14ac:dyDescent="0.3">
      <c r="A206">
        <v>12575</v>
      </c>
      <c r="B206">
        <v>3.573474748112196E-3</v>
      </c>
      <c r="C206">
        <f t="shared" si="3"/>
        <v>3.7112410242933577E-5</v>
      </c>
    </row>
    <row r="207" spans="1:3" x14ac:dyDescent="0.3">
      <c r="A207">
        <v>12635</v>
      </c>
      <c r="B207">
        <v>1.2135557445926305E-3</v>
      </c>
      <c r="C207">
        <f t="shared" si="3"/>
        <v>7.1434860260568422E-5</v>
      </c>
    </row>
    <row r="208" spans="1:3" x14ac:dyDescent="0.3">
      <c r="A208">
        <v>12735</v>
      </c>
      <c r="B208">
        <v>5.3056210437230668E-3</v>
      </c>
      <c r="C208">
        <f t="shared" si="3"/>
        <v>1.9008285851431442E-5</v>
      </c>
    </row>
    <row r="209" spans="1:3" x14ac:dyDescent="0.3">
      <c r="A209">
        <v>12783</v>
      </c>
      <c r="B209">
        <v>-6.9433278273961794E-3</v>
      </c>
      <c r="C209">
        <f t="shared" si="3"/>
        <v>2.7585217643267526E-4</v>
      </c>
    </row>
    <row r="210" spans="1:3" x14ac:dyDescent="0.3">
      <c r="A210">
        <v>12891</v>
      </c>
      <c r="B210">
        <v>7.0800627943485095E-3</v>
      </c>
      <c r="C210">
        <f t="shared" si="3"/>
        <v>6.684332156466217E-6</v>
      </c>
    </row>
    <row r="211" spans="1:3" x14ac:dyDescent="0.3">
      <c r="A211">
        <v>12908</v>
      </c>
      <c r="B211">
        <v>1.4219433146198238E-2</v>
      </c>
      <c r="C211">
        <f t="shared" si="3"/>
        <v>2.0738577276602023E-5</v>
      </c>
    </row>
    <row r="212" spans="1:3" x14ac:dyDescent="0.3">
      <c r="A212">
        <v>12940</v>
      </c>
      <c r="B212">
        <v>6.8329167065940156E-3</v>
      </c>
      <c r="C212">
        <f t="shared" si="3"/>
        <v>8.0233600635024436E-6</v>
      </c>
    </row>
    <row r="213" spans="1:3" x14ac:dyDescent="0.3">
      <c r="A213">
        <v>12981</v>
      </c>
      <c r="B213">
        <v>3.7979004217360969E-3</v>
      </c>
      <c r="C213">
        <f t="shared" si="3"/>
        <v>3.442837669886072E-5</v>
      </c>
    </row>
    <row r="214" spans="1:3" x14ac:dyDescent="0.3">
      <c r="A214">
        <v>13250</v>
      </c>
      <c r="B214">
        <v>1.0890564904305063E-2</v>
      </c>
      <c r="C214">
        <f t="shared" si="3"/>
        <v>1.5008567012726513E-6</v>
      </c>
    </row>
    <row r="215" spans="1:3" x14ac:dyDescent="0.3">
      <c r="A215">
        <v>13396</v>
      </c>
      <c r="B215">
        <v>2.1206533192834557E-3</v>
      </c>
      <c r="C215">
        <f t="shared" si="3"/>
        <v>5.6924263815845884E-5</v>
      </c>
    </row>
    <row r="216" spans="1:3" x14ac:dyDescent="0.3">
      <c r="A216">
        <v>13510</v>
      </c>
      <c r="B216">
        <v>-4.3755161503871267E-3</v>
      </c>
      <c r="C216">
        <f t="shared" si="3"/>
        <v>1.971493015111113E-4</v>
      </c>
    </row>
    <row r="217" spans="1:3" x14ac:dyDescent="0.3">
      <c r="A217">
        <v>13515</v>
      </c>
      <c r="B217">
        <v>-1.730888146238771E-3</v>
      </c>
      <c r="C217">
        <f t="shared" si="3"/>
        <v>1.2987698665586225E-4</v>
      </c>
    </row>
    <row r="218" spans="1:3" x14ac:dyDescent="0.3">
      <c r="A218">
        <v>13716</v>
      </c>
      <c r="B218">
        <v>1.6521403640222938E-2</v>
      </c>
      <c r="C218">
        <f t="shared" si="3"/>
        <v>4.7003821471852974E-5</v>
      </c>
    </row>
    <row r="219" spans="1:3" x14ac:dyDescent="0.3">
      <c r="A219">
        <v>13728</v>
      </c>
      <c r="B219">
        <v>1.0298541954368997E-2</v>
      </c>
      <c r="C219">
        <f t="shared" si="3"/>
        <v>4.007796739750813E-7</v>
      </c>
    </row>
    <row r="220" spans="1:3" x14ac:dyDescent="0.3">
      <c r="A220">
        <v>13763</v>
      </c>
      <c r="B220">
        <v>6.9788100230745546E-3</v>
      </c>
      <c r="C220">
        <f t="shared" si="3"/>
        <v>7.2181436370879468E-6</v>
      </c>
    </row>
    <row r="221" spans="1:3" x14ac:dyDescent="0.3">
      <c r="A221">
        <v>13772</v>
      </c>
      <c r="B221">
        <v>2.2409249907149764E-2</v>
      </c>
      <c r="C221">
        <f t="shared" si="3"/>
        <v>1.6240391775786768E-4</v>
      </c>
    </row>
    <row r="222" spans="1:3" x14ac:dyDescent="0.3">
      <c r="A222">
        <v>13785</v>
      </c>
      <c r="B222">
        <v>5.6390977443609019E-3</v>
      </c>
      <c r="C222">
        <f t="shared" si="3"/>
        <v>1.6211676246761437E-5</v>
      </c>
    </row>
    <row r="223" spans="1:3" x14ac:dyDescent="0.3">
      <c r="A223">
        <v>13876</v>
      </c>
      <c r="B223">
        <v>-1.2576796759605692E-2</v>
      </c>
      <c r="C223">
        <f t="shared" si="3"/>
        <v>4.9471844555258907E-4</v>
      </c>
    </row>
    <row r="224" spans="1:3" x14ac:dyDescent="0.3">
      <c r="A224">
        <v>13898</v>
      </c>
      <c r="B224">
        <v>1.2825044161797255E-2</v>
      </c>
      <c r="C224">
        <f t="shared" si="3"/>
        <v>9.982906760616893E-6</v>
      </c>
    </row>
    <row r="225" spans="1:3" x14ac:dyDescent="0.3">
      <c r="A225">
        <v>13959</v>
      </c>
      <c r="B225">
        <v>3.9368224263847708E-3</v>
      </c>
      <c r="C225">
        <f t="shared" si="3"/>
        <v>3.2817406872422724E-5</v>
      </c>
    </row>
    <row r="226" spans="1:3" x14ac:dyDescent="0.3">
      <c r="A226">
        <v>14008</v>
      </c>
      <c r="B226">
        <v>3.0349013657056147E-3</v>
      </c>
      <c r="C226">
        <f t="shared" si="3"/>
        <v>4.3964444869927722E-5</v>
      </c>
    </row>
    <row r="227" spans="1:3" x14ac:dyDescent="0.3">
      <c r="A227">
        <v>14029</v>
      </c>
      <c r="B227">
        <v>1.2660547698274951E-2</v>
      </c>
      <c r="C227">
        <f t="shared" si="3"/>
        <v>8.9704884059680741E-6</v>
      </c>
    </row>
    <row r="228" spans="1:3" x14ac:dyDescent="0.3">
      <c r="A228">
        <v>14104</v>
      </c>
      <c r="B228">
        <v>5.402056477033108E-3</v>
      </c>
      <c r="C228">
        <f t="shared" si="3"/>
        <v>1.817669773289332E-5</v>
      </c>
    </row>
    <row r="229" spans="1:3" x14ac:dyDescent="0.3">
      <c r="A229">
        <v>14117</v>
      </c>
      <c r="B229">
        <v>1.4535407282726244E-2</v>
      </c>
      <c r="C229">
        <f t="shared" si="3"/>
        <v>2.37162858650181E-5</v>
      </c>
    </row>
    <row r="230" spans="1:3" x14ac:dyDescent="0.3">
      <c r="A230">
        <v>14158</v>
      </c>
      <c r="B230">
        <v>-3.2923244693232922E-3</v>
      </c>
      <c r="C230">
        <f t="shared" si="3"/>
        <v>1.6790444621705283E-4</v>
      </c>
    </row>
    <row r="231" spans="1:3" x14ac:dyDescent="0.3">
      <c r="A231">
        <v>14198</v>
      </c>
      <c r="B231">
        <v>1.1323548769251022E-2</v>
      </c>
      <c r="C231">
        <f t="shared" si="3"/>
        <v>2.7492240907879115E-6</v>
      </c>
    </row>
    <row r="232" spans="1:3" x14ac:dyDescent="0.3">
      <c r="A232">
        <v>14556</v>
      </c>
      <c r="B232">
        <v>1.3566321083163873E-3</v>
      </c>
      <c r="C232">
        <f t="shared" si="3"/>
        <v>6.9036792693938086E-5</v>
      </c>
    </row>
    <row r="233" spans="1:3" x14ac:dyDescent="0.3">
      <c r="A233">
        <v>14604</v>
      </c>
      <c r="B233">
        <v>2.6360853795019078E-2</v>
      </c>
      <c r="C233">
        <f t="shared" si="3"/>
        <v>2.787358288434437E-4</v>
      </c>
    </row>
    <row r="234" spans="1:3" x14ac:dyDescent="0.3">
      <c r="A234">
        <v>14626</v>
      </c>
      <c r="B234">
        <v>6.3815499735111443E-3</v>
      </c>
      <c r="C234">
        <f t="shared" si="3"/>
        <v>1.0784132947216967E-5</v>
      </c>
    </row>
    <row r="235" spans="1:3" x14ac:dyDescent="0.3">
      <c r="A235">
        <v>19564</v>
      </c>
      <c r="B235">
        <v>6.5234947506954202E-3</v>
      </c>
      <c r="C235">
        <f t="shared" si="3"/>
        <v>9.8720105786960101E-6</v>
      </c>
    </row>
    <row r="236" spans="1:3" x14ac:dyDescent="0.3">
      <c r="A236">
        <v>19665</v>
      </c>
      <c r="B236">
        <v>-3.6202710441396026E-3</v>
      </c>
      <c r="C236">
        <f t="shared" si="3"/>
        <v>1.7651092402014808E-4</v>
      </c>
    </row>
    <row r="237" spans="1:3" x14ac:dyDescent="0.3">
      <c r="A237">
        <v>19680</v>
      </c>
      <c r="B237">
        <v>2.2565179018677099E-2</v>
      </c>
      <c r="C237">
        <f t="shared" si="3"/>
        <v>1.6640248409774627E-4</v>
      </c>
    </row>
    <row r="238" spans="1:3" x14ac:dyDescent="0.3">
      <c r="A238">
        <v>19945</v>
      </c>
      <c r="B238">
        <v>5.5862515014321351E-2</v>
      </c>
      <c r="C238">
        <f t="shared" si="3"/>
        <v>2.1341669370101434E-3</v>
      </c>
    </row>
    <row r="239" spans="1:3" x14ac:dyDescent="0.3">
      <c r="A239">
        <v>20776</v>
      </c>
      <c r="B239">
        <v>6.3688397419029135E-3</v>
      </c>
      <c r="C239">
        <f t="shared" si="3"/>
        <v>1.0867773273985125E-5</v>
      </c>
    </row>
    <row r="240" spans="1:3" x14ac:dyDescent="0.3">
      <c r="A240">
        <v>20851</v>
      </c>
      <c r="B240">
        <v>3.1081486858717611E-4</v>
      </c>
      <c r="C240">
        <f t="shared" si="3"/>
        <v>8.750957891413346E-5</v>
      </c>
    </row>
    <row r="241" spans="1:3" x14ac:dyDescent="0.3">
      <c r="A241">
        <v>20919</v>
      </c>
      <c r="B241">
        <v>-5.6596237957469986E-3</v>
      </c>
      <c r="C241">
        <f t="shared" si="3"/>
        <v>2.3485851014713044E-4</v>
      </c>
    </row>
    <row r="242" spans="1:3" x14ac:dyDescent="0.3">
      <c r="A242">
        <v>21005</v>
      </c>
      <c r="B242">
        <v>-1.7869058069189828E-2</v>
      </c>
      <c r="C242">
        <f t="shared" si="3"/>
        <v>7.5815025449660833E-4</v>
      </c>
    </row>
    <row r="243" spans="1:3" x14ac:dyDescent="0.3">
      <c r="A243">
        <v>21134</v>
      </c>
      <c r="B243">
        <v>3.2313443891556501E-3</v>
      </c>
      <c r="C243">
        <f t="shared" si="3"/>
        <v>4.139797669994981E-5</v>
      </c>
    </row>
    <row r="244" spans="1:3" x14ac:dyDescent="0.3">
      <c r="A244">
        <v>21155</v>
      </c>
      <c r="B244">
        <v>1.0082793489456706E-2</v>
      </c>
      <c r="C244">
        <f t="shared" si="3"/>
        <v>1.7415861440494543E-7</v>
      </c>
    </row>
    <row r="245" spans="1:3" x14ac:dyDescent="0.3">
      <c r="A245">
        <v>21224</v>
      </c>
      <c r="B245">
        <v>5.8293587705352413E-3</v>
      </c>
      <c r="C245">
        <f t="shared" si="3"/>
        <v>1.4715751942748588E-5</v>
      </c>
    </row>
    <row r="246" spans="1:3" x14ac:dyDescent="0.3">
      <c r="A246">
        <v>21276</v>
      </c>
      <c r="B246">
        <v>9.9792960662525881E-2</v>
      </c>
      <c r="C246">
        <f t="shared" si="3"/>
        <v>8.1229645125566984E-3</v>
      </c>
    </row>
    <row r="247" spans="1:3" x14ac:dyDescent="0.3">
      <c r="A247">
        <v>21288</v>
      </c>
      <c r="B247">
        <v>7.7560121038381903E-3</v>
      </c>
      <c r="C247">
        <f t="shared" si="3"/>
        <v>3.6460307403984312E-6</v>
      </c>
    </row>
    <row r="248" spans="1:3" x14ac:dyDescent="0.3">
      <c r="A248">
        <v>21381</v>
      </c>
      <c r="B248">
        <v>3.5260443206811174E-3</v>
      </c>
      <c r="C248">
        <f t="shared" si="3"/>
        <v>3.7692551797664084E-5</v>
      </c>
    </row>
    <row r="249" spans="1:3" x14ac:dyDescent="0.3">
      <c r="A249">
        <v>21469</v>
      </c>
      <c r="B249">
        <v>9.9530723135527657E-3</v>
      </c>
      <c r="C249">
        <f t="shared" si="3"/>
        <v>8.271489748805511E-8</v>
      </c>
    </row>
    <row r="250" spans="1:3" x14ac:dyDescent="0.3">
      <c r="A250">
        <v>21648</v>
      </c>
      <c r="B250">
        <v>1.4202348309076847E-3</v>
      </c>
      <c r="C250">
        <f t="shared" si="3"/>
        <v>6.7983908534555534E-5</v>
      </c>
    </row>
    <row r="251" spans="1:3" x14ac:dyDescent="0.3">
      <c r="A251">
        <v>21703</v>
      </c>
      <c r="B251">
        <v>2.0039602070758885E-3</v>
      </c>
      <c r="C251">
        <f t="shared" si="3"/>
        <v>5.8698737455718812E-5</v>
      </c>
    </row>
    <row r="252" spans="1:3" x14ac:dyDescent="0.3">
      <c r="A252">
        <v>21709</v>
      </c>
      <c r="B252">
        <v>7.8566922778711117E-3</v>
      </c>
      <c r="C252">
        <f t="shared" si="3"/>
        <v>3.2716780635949666E-6</v>
      </c>
    </row>
    <row r="253" spans="1:3" x14ac:dyDescent="0.3">
      <c r="A253">
        <v>21866</v>
      </c>
      <c r="B253">
        <v>9.0819313652876199E-4</v>
      </c>
      <c r="C253">
        <f t="shared" si="3"/>
        <v>7.6689903948506892E-5</v>
      </c>
    </row>
    <row r="254" spans="1:3" x14ac:dyDescent="0.3">
      <c r="A254">
        <v>21908</v>
      </c>
      <c r="B254">
        <v>2.0287958115183247E-3</v>
      </c>
      <c r="C254">
        <f t="shared" si="3"/>
        <v>5.8318797792979113E-5</v>
      </c>
    </row>
    <row r="255" spans="1:3" x14ac:dyDescent="0.3">
      <c r="A255">
        <v>22007</v>
      </c>
      <c r="B255">
        <v>-9.0909090909090912E-2</v>
      </c>
      <c r="C255">
        <f t="shared" si="3"/>
        <v>1.0115242369644013E-2</v>
      </c>
    </row>
    <row r="256" spans="1:3" x14ac:dyDescent="0.3">
      <c r="A256">
        <v>22009</v>
      </c>
      <c r="B256">
        <v>2.8571428571428571E-2</v>
      </c>
      <c r="C256">
        <f t="shared" si="3"/>
        <v>3.5743525679949293E-4</v>
      </c>
    </row>
    <row r="257" spans="1:3" x14ac:dyDescent="0.3">
      <c r="A257">
        <v>22049</v>
      </c>
      <c r="B257">
        <v>1.3972055888223553E-2</v>
      </c>
      <c r="C257">
        <f t="shared" si="3"/>
        <v>1.8546679118557656E-5</v>
      </c>
    </row>
    <row r="258" spans="1:3" x14ac:dyDescent="0.3">
      <c r="A258">
        <v>22199</v>
      </c>
      <c r="B258">
        <v>-5.4392167527875983E-4</v>
      </c>
      <c r="C258">
        <f t="shared" si="3"/>
        <v>1.0423168524011187E-4</v>
      </c>
    </row>
    <row r="259" spans="1:3" x14ac:dyDescent="0.3">
      <c r="A259">
        <v>22267</v>
      </c>
      <c r="B259">
        <v>1.8832080138612803E-2</v>
      </c>
      <c r="C259">
        <f t="shared" si="3"/>
        <v>8.4026735273223056E-5</v>
      </c>
    </row>
    <row r="260" spans="1:3" x14ac:dyDescent="0.3">
      <c r="A260">
        <v>26723</v>
      </c>
      <c r="B260">
        <v>-1.4285714285714284E-2</v>
      </c>
      <c r="C260">
        <f t="shared" ref="C260:C323" si="4">(B260-$G$2)^2</f>
        <v>5.7365924478379319E-4</v>
      </c>
    </row>
    <row r="261" spans="1:3" x14ac:dyDescent="0.3">
      <c r="A261">
        <v>26847</v>
      </c>
      <c r="B261">
        <v>1.7151671142731119E-4</v>
      </c>
      <c r="C261">
        <f t="shared" si="4"/>
        <v>9.0135155425675751E-5</v>
      </c>
    </row>
    <row r="262" spans="1:3" x14ac:dyDescent="0.3">
      <c r="A262">
        <v>26909</v>
      </c>
      <c r="B262">
        <v>1.2685619134357177E-2</v>
      </c>
      <c r="C262">
        <f t="shared" si="4"/>
        <v>9.1212987641741275E-6</v>
      </c>
    </row>
    <row r="263" spans="1:3" x14ac:dyDescent="0.3">
      <c r="A263">
        <v>27058</v>
      </c>
      <c r="B263">
        <v>6.1940520130669037E-3</v>
      </c>
      <c r="C263">
        <f t="shared" si="4"/>
        <v>1.2050745172846403E-5</v>
      </c>
    </row>
    <row r="264" spans="1:3" x14ac:dyDescent="0.3">
      <c r="A264">
        <v>27164</v>
      </c>
      <c r="B264">
        <v>6.6392134210346522E-3</v>
      </c>
      <c r="C264">
        <f t="shared" si="4"/>
        <v>9.1582309154198466E-6</v>
      </c>
    </row>
    <row r="265" spans="1:3" x14ac:dyDescent="0.3">
      <c r="A265">
        <v>27333</v>
      </c>
      <c r="B265">
        <v>-7.3232838075661839E-3</v>
      </c>
      <c r="C265">
        <f t="shared" si="4"/>
        <v>2.8861776735078558E-4</v>
      </c>
    </row>
    <row r="266" spans="1:3" x14ac:dyDescent="0.3">
      <c r="A266">
        <v>27414</v>
      </c>
      <c r="B266">
        <v>0.55555555555555558</v>
      </c>
      <c r="C266">
        <f t="shared" si="4"/>
        <v>0.29799598514100567</v>
      </c>
    </row>
    <row r="267" spans="1:3" x14ac:dyDescent="0.3">
      <c r="A267">
        <v>27449</v>
      </c>
      <c r="B267">
        <v>1.7394125267581409E-3</v>
      </c>
      <c r="C267">
        <f t="shared" si="4"/>
        <v>6.2822392395559773E-5</v>
      </c>
    </row>
    <row r="268" spans="1:3" x14ac:dyDescent="0.3">
      <c r="A268">
        <v>27676</v>
      </c>
      <c r="B268">
        <v>5.0782045235136858E-3</v>
      </c>
      <c r="C268">
        <f t="shared" si="4"/>
        <v>2.1043007634472818E-5</v>
      </c>
    </row>
    <row r="269" spans="1:3" x14ac:dyDescent="0.3">
      <c r="A269">
        <v>27748</v>
      </c>
      <c r="B269">
        <v>3.1238994113372597E-3</v>
      </c>
      <c r="C269">
        <f t="shared" si="4"/>
        <v>4.2792150162488617E-5</v>
      </c>
    </row>
    <row r="270" spans="1:3" x14ac:dyDescent="0.3">
      <c r="A270">
        <v>27835</v>
      </c>
      <c r="B270">
        <v>-1.7667844522968198E-3</v>
      </c>
      <c r="C270">
        <f t="shared" si="4"/>
        <v>1.3069644954470278E-4</v>
      </c>
    </row>
    <row r="271" spans="1:3" x14ac:dyDescent="0.3">
      <c r="A271">
        <v>27918</v>
      </c>
      <c r="B271">
        <v>5.4200542005420054E-3</v>
      </c>
      <c r="C271">
        <f t="shared" si="4"/>
        <v>1.8023558163269185E-5</v>
      </c>
    </row>
    <row r="272" spans="1:3" x14ac:dyDescent="0.3">
      <c r="A272">
        <v>28456</v>
      </c>
      <c r="B272">
        <v>-9.7556456818964719E-4</v>
      </c>
      <c r="C272">
        <f t="shared" si="4"/>
        <v>1.1323162383233803E-4</v>
      </c>
    </row>
    <row r="273" spans="1:3" x14ac:dyDescent="0.3">
      <c r="A273">
        <v>28726</v>
      </c>
      <c r="B273">
        <v>-2.3406781897347937E-2</v>
      </c>
      <c r="C273">
        <f t="shared" si="4"/>
        <v>1.0937738677866712E-3</v>
      </c>
    </row>
    <row r="274" spans="1:3" x14ac:dyDescent="0.3">
      <c r="A274">
        <v>29470</v>
      </c>
      <c r="B274">
        <v>4.4340499150994778E-3</v>
      </c>
      <c r="C274">
        <f t="shared" si="4"/>
        <v>2.7367759620291511E-5</v>
      </c>
    </row>
    <row r="275" spans="1:3" x14ac:dyDescent="0.3">
      <c r="A275">
        <v>29499</v>
      </c>
      <c r="B275">
        <v>8.4745762711864406E-3</v>
      </c>
      <c r="C275">
        <f t="shared" si="4"/>
        <v>1.41822867362558E-6</v>
      </c>
    </row>
    <row r="276" spans="1:3" x14ac:dyDescent="0.3">
      <c r="A276">
        <v>29514</v>
      </c>
      <c r="B276">
        <v>-9.3044630251022241E-4</v>
      </c>
      <c r="C276">
        <f t="shared" si="4"/>
        <v>1.1227344941041276E-4</v>
      </c>
    </row>
    <row r="277" spans="1:3" x14ac:dyDescent="0.3">
      <c r="A277">
        <v>29527</v>
      </c>
      <c r="B277">
        <v>0.1875</v>
      </c>
      <c r="C277">
        <f t="shared" si="4"/>
        <v>3.1625119940813497E-2</v>
      </c>
    </row>
    <row r="278" spans="1:3" x14ac:dyDescent="0.3">
      <c r="A278">
        <v>29649</v>
      </c>
      <c r="B278">
        <v>8.0711491880566446E-3</v>
      </c>
      <c r="C278">
        <f t="shared" si="4"/>
        <v>2.5418599228027368E-6</v>
      </c>
    </row>
    <row r="279" spans="1:3" x14ac:dyDescent="0.3">
      <c r="A279">
        <v>29982</v>
      </c>
      <c r="B279">
        <v>4.6608334055271594E-2</v>
      </c>
      <c r="C279">
        <f t="shared" si="4"/>
        <v>1.364775179780133E-3</v>
      </c>
    </row>
    <row r="280" spans="1:3" x14ac:dyDescent="0.3">
      <c r="A280">
        <v>30022</v>
      </c>
      <c r="B280">
        <v>4.6661323101585672E-3</v>
      </c>
      <c r="C280">
        <f t="shared" si="4"/>
        <v>2.4993380696697236E-5</v>
      </c>
    </row>
    <row r="281" spans="1:3" x14ac:dyDescent="0.3">
      <c r="A281">
        <v>30211</v>
      </c>
      <c r="B281">
        <v>2.4252816410219064E-2</v>
      </c>
      <c r="C281">
        <f t="shared" si="4"/>
        <v>2.1279066548882098E-4</v>
      </c>
    </row>
    <row r="282" spans="1:3" x14ac:dyDescent="0.3">
      <c r="A282">
        <v>30325</v>
      </c>
      <c r="B282">
        <v>3.4722222222222224E-2</v>
      </c>
      <c r="C282">
        <f t="shared" si="4"/>
        <v>6.2784081508733438E-4</v>
      </c>
    </row>
    <row r="283" spans="1:3" x14ac:dyDescent="0.3">
      <c r="A283">
        <v>30499</v>
      </c>
      <c r="B283">
        <v>6.1176810819308577E-3</v>
      </c>
      <c r="C283">
        <f t="shared" si="4"/>
        <v>1.258680859134037E-5</v>
      </c>
    </row>
    <row r="284" spans="1:3" x14ac:dyDescent="0.3">
      <c r="A284">
        <v>30534</v>
      </c>
      <c r="B284">
        <v>1.6702744647558613E-2</v>
      </c>
      <c r="C284">
        <f t="shared" si="4"/>
        <v>4.9523229736019826E-5</v>
      </c>
    </row>
    <row r="285" spans="1:3" x14ac:dyDescent="0.3">
      <c r="A285">
        <v>30559</v>
      </c>
      <c r="B285">
        <v>1.3977085101734557E-2</v>
      </c>
      <c r="C285">
        <f t="shared" si="4"/>
        <v>1.8590021888037196E-5</v>
      </c>
    </row>
    <row r="286" spans="1:3" x14ac:dyDescent="0.3">
      <c r="A286">
        <v>30588</v>
      </c>
      <c r="B286">
        <v>-4.3388753493001239E-2</v>
      </c>
      <c r="C286">
        <f t="shared" si="4"/>
        <v>2.8147506660985392E-3</v>
      </c>
    </row>
    <row r="287" spans="1:3" x14ac:dyDescent="0.3">
      <c r="A287">
        <v>30737</v>
      </c>
      <c r="B287">
        <v>4.215896885069817E-2</v>
      </c>
      <c r="C287">
        <f t="shared" si="4"/>
        <v>1.0558274457242167E-3</v>
      </c>
    </row>
    <row r="288" spans="1:3" x14ac:dyDescent="0.3">
      <c r="A288">
        <v>31261</v>
      </c>
      <c r="B288">
        <v>4.2827831005861419E-2</v>
      </c>
      <c r="C288">
        <f t="shared" si="4"/>
        <v>1.0997421651974865E-3</v>
      </c>
    </row>
    <row r="289" spans="1:3" x14ac:dyDescent="0.3">
      <c r="A289">
        <v>31740</v>
      </c>
      <c r="B289">
        <v>2.09023160067974E-3</v>
      </c>
      <c r="C289">
        <f t="shared" si="4"/>
        <v>5.7384241897207287E-5</v>
      </c>
    </row>
    <row r="290" spans="1:3" x14ac:dyDescent="0.3">
      <c r="A290">
        <v>31852</v>
      </c>
      <c r="B290">
        <v>1.9400265937122681E-2</v>
      </c>
      <c r="C290">
        <f t="shared" si="4"/>
        <v>9.4766245395495123E-5</v>
      </c>
    </row>
    <row r="291" spans="1:3" x14ac:dyDescent="0.3">
      <c r="A291">
        <v>31959</v>
      </c>
      <c r="B291">
        <v>1.2395920029905909E-2</v>
      </c>
      <c r="C291">
        <f t="shared" si="4"/>
        <v>7.4553555309109366E-6</v>
      </c>
    </row>
    <row r="292" spans="1:3" x14ac:dyDescent="0.3">
      <c r="A292">
        <v>31980</v>
      </c>
      <c r="B292">
        <v>-3.6389570552333383E-3</v>
      </c>
      <c r="C292">
        <f t="shared" si="4"/>
        <v>1.7700778820879453E-4</v>
      </c>
    </row>
    <row r="293" spans="1:3" x14ac:dyDescent="0.3">
      <c r="A293">
        <v>32142</v>
      </c>
      <c r="B293">
        <v>-1.9298245614035085E-2</v>
      </c>
      <c r="C293">
        <f t="shared" si="4"/>
        <v>8.3889684163474052E-4</v>
      </c>
    </row>
    <row r="294" spans="1:3" x14ac:dyDescent="0.3">
      <c r="A294">
        <v>32733</v>
      </c>
      <c r="B294">
        <v>3.5319505966578376E-4</v>
      </c>
      <c r="C294">
        <f t="shared" si="4"/>
        <v>8.6718470822361708E-5</v>
      </c>
    </row>
    <row r="295" spans="1:3" x14ac:dyDescent="0.3">
      <c r="A295">
        <v>32794</v>
      </c>
      <c r="B295">
        <v>9.1224229155263646E-3</v>
      </c>
      <c r="C295">
        <f t="shared" si="4"/>
        <v>2.9490050089101189E-7</v>
      </c>
    </row>
    <row r="296" spans="1:3" x14ac:dyDescent="0.3">
      <c r="A296">
        <v>32808</v>
      </c>
      <c r="B296">
        <v>2.7891815428140895E-2</v>
      </c>
      <c r="C296">
        <f t="shared" si="4"/>
        <v>3.3219965541754194E-4</v>
      </c>
    </row>
    <row r="297" spans="1:3" x14ac:dyDescent="0.3">
      <c r="A297">
        <v>32920</v>
      </c>
      <c r="B297">
        <v>4.3990454785773625E-3</v>
      </c>
      <c r="C297">
        <f t="shared" si="4"/>
        <v>2.7735230778956073E-5</v>
      </c>
    </row>
    <row r="298" spans="1:3" x14ac:dyDescent="0.3">
      <c r="A298">
        <v>32958</v>
      </c>
      <c r="B298">
        <v>3.2800799974330979E-4</v>
      </c>
      <c r="C298">
        <f t="shared" si="4"/>
        <v>8.7188202881148831E-5</v>
      </c>
    </row>
    <row r="299" spans="1:3" x14ac:dyDescent="0.3">
      <c r="A299">
        <v>33162</v>
      </c>
      <c r="B299">
        <v>3.0501753850846382E-4</v>
      </c>
      <c r="C299">
        <f t="shared" si="4"/>
        <v>8.761807657420405E-5</v>
      </c>
    </row>
    <row r="300" spans="1:3" x14ac:dyDescent="0.3">
      <c r="A300">
        <v>33471</v>
      </c>
      <c r="B300">
        <v>-3.1615524836700591E-3</v>
      </c>
      <c r="C300">
        <f t="shared" si="4"/>
        <v>1.6453251441652403E-4</v>
      </c>
    </row>
    <row r="301" spans="1:3" x14ac:dyDescent="0.3">
      <c r="A301">
        <v>33535</v>
      </c>
      <c r="B301">
        <v>5.5555555555555558E-3</v>
      </c>
      <c r="C301">
        <f t="shared" si="4"/>
        <v>1.6891399502575815E-5</v>
      </c>
    </row>
    <row r="302" spans="1:3" x14ac:dyDescent="0.3">
      <c r="A302">
        <v>33600</v>
      </c>
      <c r="B302">
        <v>-3.6572622779519337E-3</v>
      </c>
      <c r="C302">
        <f t="shared" si="4"/>
        <v>1.7749520430305338E-4</v>
      </c>
    </row>
    <row r="303" spans="1:3" x14ac:dyDescent="0.3">
      <c r="A303">
        <v>33661</v>
      </c>
      <c r="B303">
        <v>3.8867884527048519E-3</v>
      </c>
      <c r="C303">
        <f t="shared" si="4"/>
        <v>3.3393164308408083E-5</v>
      </c>
    </row>
    <row r="304" spans="1:3" x14ac:dyDescent="0.3">
      <c r="A304">
        <v>33718</v>
      </c>
      <c r="B304">
        <v>1.9182305829917104E-3</v>
      </c>
      <c r="C304">
        <f t="shared" si="4"/>
        <v>6.0019723790705257E-5</v>
      </c>
    </row>
    <row r="305" spans="1:3" x14ac:dyDescent="0.3">
      <c r="A305">
        <v>33775</v>
      </c>
      <c r="B305">
        <v>-4.2542823927876394E-2</v>
      </c>
      <c r="C305">
        <f t="shared" si="4"/>
        <v>2.7257059899442725E-3</v>
      </c>
    </row>
    <row r="306" spans="1:3" x14ac:dyDescent="0.3">
      <c r="A306">
        <v>33888</v>
      </c>
      <c r="B306">
        <v>-1.5759738328873035E-2</v>
      </c>
      <c r="C306">
        <f t="shared" si="4"/>
        <v>6.4644123565270686E-4</v>
      </c>
    </row>
    <row r="307" spans="1:3" x14ac:dyDescent="0.3">
      <c r="A307">
        <v>33997</v>
      </c>
      <c r="B307">
        <v>-3.9281297737688223E-2</v>
      </c>
      <c r="C307">
        <f t="shared" si="4"/>
        <v>2.3957861048601405E-3</v>
      </c>
    </row>
    <row r="308" spans="1:3" x14ac:dyDescent="0.3">
      <c r="A308">
        <v>34156</v>
      </c>
      <c r="B308">
        <v>3.0682092037375812E-3</v>
      </c>
      <c r="C308">
        <f t="shared" si="4"/>
        <v>4.35238544473569E-5</v>
      </c>
    </row>
    <row r="309" spans="1:3" x14ac:dyDescent="0.3">
      <c r="A309">
        <v>34243</v>
      </c>
      <c r="B309">
        <v>5.5607043558850789E-3</v>
      </c>
      <c r="C309">
        <f t="shared" si="4"/>
        <v>1.6849103751568844E-5</v>
      </c>
    </row>
    <row r="310" spans="1:3" x14ac:dyDescent="0.3">
      <c r="A310">
        <v>34267</v>
      </c>
      <c r="B310">
        <v>8.7444967884028075E-3</v>
      </c>
      <c r="C310">
        <f t="shared" si="4"/>
        <v>8.4819227538722823E-7</v>
      </c>
    </row>
    <row r="311" spans="1:3" x14ac:dyDescent="0.3">
      <c r="A311">
        <v>34436</v>
      </c>
      <c r="B311">
        <v>-1.7126148705096083E-3</v>
      </c>
      <c r="C311">
        <f t="shared" si="4"/>
        <v>1.2946082296675922E-4</v>
      </c>
    </row>
    <row r="312" spans="1:3" x14ac:dyDescent="0.3">
      <c r="A312">
        <v>34714</v>
      </c>
      <c r="B312">
        <v>4.3497341983553461E-3</v>
      </c>
      <c r="C312">
        <f t="shared" si="4"/>
        <v>2.825705068513905E-5</v>
      </c>
    </row>
    <row r="313" spans="1:3" x14ac:dyDescent="0.3">
      <c r="A313">
        <v>34729</v>
      </c>
      <c r="B313">
        <v>2.1994059860082599E-2</v>
      </c>
      <c r="C313">
        <f t="shared" si="4"/>
        <v>1.5199411965313887E-4</v>
      </c>
    </row>
    <row r="314" spans="1:3" x14ac:dyDescent="0.3">
      <c r="A314">
        <v>34839</v>
      </c>
      <c r="B314">
        <v>-2.4536904082523413E-3</v>
      </c>
      <c r="C314">
        <f t="shared" si="4"/>
        <v>1.4687405714520422E-4</v>
      </c>
    </row>
    <row r="315" spans="1:3" x14ac:dyDescent="0.3">
      <c r="A315">
        <v>35246</v>
      </c>
      <c r="B315">
        <v>4.8016770272319161E-2</v>
      </c>
      <c r="C315">
        <f t="shared" si="4"/>
        <v>1.470822206804953E-3</v>
      </c>
    </row>
    <row r="316" spans="1:3" x14ac:dyDescent="0.3">
      <c r="A316">
        <v>35301</v>
      </c>
      <c r="B316">
        <v>3.5166999819104452E-3</v>
      </c>
      <c r="C316">
        <f t="shared" si="4"/>
        <v>3.7807376867420523E-5</v>
      </c>
    </row>
    <row r="317" spans="1:3" x14ac:dyDescent="0.3">
      <c r="A317">
        <v>35625</v>
      </c>
      <c r="B317">
        <v>2.9373879805806268E-3</v>
      </c>
      <c r="C317">
        <f t="shared" si="4"/>
        <v>4.5267092181403907E-5</v>
      </c>
    </row>
    <row r="318" spans="1:3" x14ac:dyDescent="0.3">
      <c r="A318">
        <v>35657</v>
      </c>
      <c r="B318">
        <v>5.3368912608405599E-3</v>
      </c>
      <c r="C318">
        <f t="shared" si="4"/>
        <v>1.8736596809971463E-5</v>
      </c>
    </row>
    <row r="319" spans="1:3" x14ac:dyDescent="0.3">
      <c r="A319">
        <v>36331</v>
      </c>
      <c r="B319">
        <v>1.339872585701285E-3</v>
      </c>
      <c r="C319">
        <f t="shared" si="4"/>
        <v>6.9315577899900795E-5</v>
      </c>
    </row>
    <row r="320" spans="1:3" x14ac:dyDescent="0.3">
      <c r="A320">
        <v>37355</v>
      </c>
      <c r="B320">
        <v>1.8528270409458529E-2</v>
      </c>
      <c r="C320">
        <f t="shared" si="4"/>
        <v>7.8549225141966888E-5</v>
      </c>
    </row>
    <row r="321" spans="1:3" x14ac:dyDescent="0.3">
      <c r="A321">
        <v>37618</v>
      </c>
      <c r="B321">
        <v>1.9571396454265144E-3</v>
      </c>
      <c r="C321">
        <f t="shared" si="4"/>
        <v>5.9418362035349852E-5</v>
      </c>
    </row>
    <row r="322" spans="1:3" x14ac:dyDescent="0.3">
      <c r="A322">
        <v>37751</v>
      </c>
      <c r="B322">
        <v>-2.7346677886759818E-3</v>
      </c>
      <c r="C322">
        <f t="shared" si="4"/>
        <v>1.5376342551122414E-4</v>
      </c>
    </row>
    <row r="323" spans="1:3" x14ac:dyDescent="0.3">
      <c r="A323">
        <v>37923</v>
      </c>
      <c r="B323">
        <v>-1.0545876887340305E-2</v>
      </c>
      <c r="C323">
        <f t="shared" si="4"/>
        <v>4.084985565827214E-4</v>
      </c>
    </row>
    <row r="324" spans="1:3" x14ac:dyDescent="0.3">
      <c r="A324">
        <v>38074</v>
      </c>
      <c r="B324">
        <v>2.6455026455026458E-3</v>
      </c>
      <c r="C324">
        <f t="shared" ref="C324:C387" si="5">(B324-$G$2)^2</f>
        <v>4.9279946375729438E-5</v>
      </c>
    </row>
    <row r="325" spans="1:3" x14ac:dyDescent="0.3">
      <c r="A325">
        <v>38193</v>
      </c>
      <c r="B325">
        <v>-1.4150304671631683E-2</v>
      </c>
      <c r="C325">
        <f t="shared" si="5"/>
        <v>5.6719113921448227E-4</v>
      </c>
    </row>
    <row r="326" spans="1:3" x14ac:dyDescent="0.3">
      <c r="A326">
        <v>38247</v>
      </c>
      <c r="B326">
        <v>1.2641943214441002E-3</v>
      </c>
      <c r="C326">
        <f t="shared" si="5"/>
        <v>7.0581438672875132E-5</v>
      </c>
    </row>
    <row r="327" spans="1:3" x14ac:dyDescent="0.3">
      <c r="A327">
        <v>38369</v>
      </c>
      <c r="B327">
        <v>1.3250278277249764E-2</v>
      </c>
      <c r="C327">
        <f t="shared" si="5"/>
        <v>1.285084797559494E-5</v>
      </c>
    </row>
    <row r="328" spans="1:3" x14ac:dyDescent="0.3">
      <c r="A328">
        <v>38507</v>
      </c>
      <c r="B328">
        <v>9.8063791554357585E-2</v>
      </c>
      <c r="C328">
        <f t="shared" si="5"/>
        <v>7.8142631942226363E-3</v>
      </c>
    </row>
    <row r="329" spans="1:3" x14ac:dyDescent="0.3">
      <c r="A329">
        <v>38514</v>
      </c>
      <c r="B329">
        <v>7.5028248587570623E-2</v>
      </c>
      <c r="C329">
        <f t="shared" si="5"/>
        <v>4.2722927807630371E-3</v>
      </c>
    </row>
    <row r="330" spans="1:3" x14ac:dyDescent="0.3">
      <c r="A330">
        <v>38754</v>
      </c>
      <c r="B330">
        <v>-3.387893503506767E-3</v>
      </c>
      <c r="C330">
        <f t="shared" si="5"/>
        <v>1.7039030752673376E-4</v>
      </c>
    </row>
    <row r="331" spans="1:3" x14ac:dyDescent="0.3">
      <c r="A331">
        <v>39094</v>
      </c>
      <c r="B331">
        <v>4.6072937580533997E-3</v>
      </c>
      <c r="C331">
        <f t="shared" si="5"/>
        <v>2.558515029376156E-5</v>
      </c>
    </row>
    <row r="332" spans="1:3" x14ac:dyDescent="0.3">
      <c r="A332">
        <v>39297</v>
      </c>
      <c r="B332">
        <v>1.0195391682959304E-2</v>
      </c>
      <c r="C332">
        <f t="shared" si="5"/>
        <v>2.8081663395541199E-7</v>
      </c>
    </row>
    <row r="333" spans="1:3" x14ac:dyDescent="0.3">
      <c r="A333">
        <v>39681</v>
      </c>
      <c r="B333">
        <v>8.2917677089980851E-2</v>
      </c>
      <c r="C333">
        <f t="shared" si="5"/>
        <v>5.3658857943268863E-3</v>
      </c>
    </row>
    <row r="334" spans="1:3" x14ac:dyDescent="0.3">
      <c r="A334">
        <v>40738</v>
      </c>
      <c r="B334">
        <v>2.7451764915088467E-2</v>
      </c>
      <c r="C334">
        <f t="shared" si="5"/>
        <v>3.1635227485385159E-4</v>
      </c>
    </row>
    <row r="335" spans="1:3" x14ac:dyDescent="0.3">
      <c r="A335">
        <v>41558</v>
      </c>
      <c r="B335">
        <v>1.282051282051282E-2</v>
      </c>
      <c r="C335">
        <f t="shared" si="5"/>
        <v>9.954293079034684E-6</v>
      </c>
    </row>
    <row r="336" spans="1:3" x14ac:dyDescent="0.3">
      <c r="A336">
        <v>41611</v>
      </c>
      <c r="B336">
        <v>-1.7020335985853226E-2</v>
      </c>
      <c r="C336">
        <f t="shared" si="5"/>
        <v>7.1213225904785183E-4</v>
      </c>
    </row>
    <row r="337" spans="1:3" x14ac:dyDescent="0.3">
      <c r="A337">
        <v>41812</v>
      </c>
      <c r="B337">
        <v>-2.6273829131436477E-3</v>
      </c>
      <c r="C337">
        <f t="shared" si="5"/>
        <v>1.5111424100516132E-4</v>
      </c>
    </row>
    <row r="338" spans="1:3" x14ac:dyDescent="0.3">
      <c r="A338">
        <v>42294</v>
      </c>
      <c r="B338">
        <v>5.7279876087215534E-2</v>
      </c>
      <c r="C338">
        <f t="shared" si="5"/>
        <v>2.2671316350406905E-3</v>
      </c>
    </row>
    <row r="339" spans="1:3" x14ac:dyDescent="0.3">
      <c r="A339">
        <v>42924</v>
      </c>
      <c r="B339">
        <v>1.9647797491841028E-2</v>
      </c>
      <c r="C339">
        <f t="shared" si="5"/>
        <v>9.9646855446095228E-5</v>
      </c>
    </row>
    <row r="340" spans="1:3" x14ac:dyDescent="0.3">
      <c r="A340">
        <v>43354</v>
      </c>
      <c r="B340">
        <v>3.3333333333333333E-2</v>
      </c>
      <c r="C340">
        <f t="shared" si="5"/>
        <v>5.6016773886019414E-4</v>
      </c>
    </row>
    <row r="341" spans="1:3" x14ac:dyDescent="0.3">
      <c r="A341">
        <v>43383</v>
      </c>
      <c r="B341">
        <v>2.4099634044409797E-2</v>
      </c>
      <c r="C341">
        <f t="shared" si="5"/>
        <v>2.0834508196096335E-4</v>
      </c>
    </row>
    <row r="342" spans="1:3" x14ac:dyDescent="0.3">
      <c r="A342">
        <v>46710</v>
      </c>
      <c r="B342">
        <v>7.9551708610596877E-2</v>
      </c>
      <c r="C342">
        <f t="shared" si="5"/>
        <v>4.8840863001727072E-3</v>
      </c>
    </row>
    <row r="343" spans="1:3" x14ac:dyDescent="0.3">
      <c r="A343">
        <v>46727</v>
      </c>
      <c r="B343">
        <v>1.1493401157892654E-2</v>
      </c>
      <c r="C343">
        <f t="shared" si="5"/>
        <v>3.3413310895984191E-6</v>
      </c>
    </row>
    <row r="344" spans="1:3" x14ac:dyDescent="0.3">
      <c r="A344">
        <v>46783</v>
      </c>
      <c r="B344">
        <v>9.2533981876332626E-3</v>
      </c>
      <c r="C344">
        <f t="shared" si="5"/>
        <v>1.6980345546560534E-7</v>
      </c>
    </row>
    <row r="345" spans="1:3" x14ac:dyDescent="0.3">
      <c r="A345">
        <v>46784</v>
      </c>
      <c r="B345">
        <v>-4.8891745615886884E-3</v>
      </c>
      <c r="C345">
        <f t="shared" si="5"/>
        <v>2.118376880951173E-4</v>
      </c>
    </row>
    <row r="346" spans="1:3" x14ac:dyDescent="0.3">
      <c r="A346">
        <v>46803</v>
      </c>
      <c r="B346">
        <v>2.0364601361486098E-2</v>
      </c>
      <c r="C346">
        <f t="shared" si="5"/>
        <v>1.1447140470036271E-4</v>
      </c>
    </row>
    <row r="347" spans="1:3" x14ac:dyDescent="0.3">
      <c r="A347">
        <v>46857</v>
      </c>
      <c r="B347">
        <v>4.192059259701713E-3</v>
      </c>
      <c r="C347">
        <f t="shared" si="5"/>
        <v>2.9958228810224826E-5</v>
      </c>
    </row>
    <row r="348" spans="1:3" x14ac:dyDescent="0.3">
      <c r="A348">
        <v>46894</v>
      </c>
      <c r="B348">
        <v>9.8486541821466694E-3</v>
      </c>
      <c r="C348">
        <f t="shared" si="5"/>
        <v>3.3556321486407419E-8</v>
      </c>
    </row>
    <row r="349" spans="1:3" x14ac:dyDescent="0.3">
      <c r="A349">
        <v>46974</v>
      </c>
      <c r="B349">
        <v>-4.1199370777361567E-3</v>
      </c>
      <c r="C349">
        <f t="shared" si="5"/>
        <v>1.9003745756289341E-4</v>
      </c>
    </row>
    <row r="350" spans="1:3" x14ac:dyDescent="0.3">
      <c r="A350">
        <v>47018</v>
      </c>
      <c r="B350">
        <v>-1.7911434236615995E-2</v>
      </c>
      <c r="C350">
        <f t="shared" si="5"/>
        <v>7.6048566580757236E-4</v>
      </c>
    </row>
    <row r="351" spans="1:3" x14ac:dyDescent="0.3">
      <c r="A351">
        <v>47049</v>
      </c>
      <c r="B351">
        <v>3.3941833546297377E-3</v>
      </c>
      <c r="C351">
        <f t="shared" si="5"/>
        <v>3.9329040402795864E-5</v>
      </c>
    </row>
    <row r="352" spans="1:3" x14ac:dyDescent="0.3">
      <c r="A352">
        <v>47064</v>
      </c>
      <c r="B352">
        <v>-3.3652397358278578E-3</v>
      </c>
      <c r="C352">
        <f t="shared" si="5"/>
        <v>1.6979940497622656E-4</v>
      </c>
    </row>
    <row r="353" spans="1:3" x14ac:dyDescent="0.3">
      <c r="A353">
        <v>47083</v>
      </c>
      <c r="B353">
        <v>2.3464769011245609E-2</v>
      </c>
      <c r="C353">
        <f t="shared" si="5"/>
        <v>1.9042064392843337E-4</v>
      </c>
    </row>
    <row r="354" spans="1:3" x14ac:dyDescent="0.3">
      <c r="A354">
        <v>47085</v>
      </c>
      <c r="B354">
        <v>3.229740218430914E-3</v>
      </c>
      <c r="C354">
        <f t="shared" si="5"/>
        <v>4.1418622146279931E-5</v>
      </c>
    </row>
    <row r="355" spans="1:3" x14ac:dyDescent="0.3">
      <c r="A355">
        <v>47093</v>
      </c>
      <c r="B355">
        <v>6.7856522610380086E-3</v>
      </c>
      <c r="C355">
        <f t="shared" si="5"/>
        <v>8.2933521449199101E-6</v>
      </c>
    </row>
    <row r="356" spans="1:3" x14ac:dyDescent="0.3">
      <c r="A356">
        <v>47195</v>
      </c>
      <c r="B356">
        <v>8.0889787664307385E-3</v>
      </c>
      <c r="C356">
        <f t="shared" si="5"/>
        <v>2.4853256689460114E-6</v>
      </c>
    </row>
    <row r="357" spans="1:3" x14ac:dyDescent="0.3">
      <c r="A357">
        <v>47203</v>
      </c>
      <c r="B357">
        <v>1.6523649420961367E-3</v>
      </c>
      <c r="C357">
        <f t="shared" si="5"/>
        <v>6.4209858053928374E-5</v>
      </c>
    </row>
    <row r="358" spans="1:3" x14ac:dyDescent="0.3">
      <c r="A358">
        <v>47240</v>
      </c>
      <c r="B358">
        <v>3.001102814593452E-3</v>
      </c>
      <c r="C358">
        <f t="shared" si="5"/>
        <v>4.4413794460475925E-5</v>
      </c>
    </row>
    <row r="359" spans="1:3" x14ac:dyDescent="0.3">
      <c r="A359">
        <v>47358</v>
      </c>
      <c r="B359">
        <v>6.914827936664739E-4</v>
      </c>
      <c r="C359">
        <f t="shared" si="5"/>
        <v>8.0532452410088552E-5</v>
      </c>
    </row>
    <row r="360" spans="1:3" x14ac:dyDescent="0.3">
      <c r="A360">
        <v>47503</v>
      </c>
      <c r="B360">
        <v>8.8991541411208869E-3</v>
      </c>
      <c r="C360">
        <f t="shared" si="5"/>
        <v>5.8724051054521082E-7</v>
      </c>
    </row>
    <row r="361" spans="1:3" x14ac:dyDescent="0.3">
      <c r="A361">
        <v>47583</v>
      </c>
      <c r="B361">
        <v>-4.3615378653741824E-3</v>
      </c>
      <c r="C361">
        <f t="shared" si="5"/>
        <v>1.9675695908162374E-4</v>
      </c>
    </row>
    <row r="362" spans="1:3" x14ac:dyDescent="0.3">
      <c r="A362">
        <v>47608</v>
      </c>
      <c r="B362">
        <v>3.6158618089591121E-3</v>
      </c>
      <c r="C362">
        <f t="shared" si="5"/>
        <v>3.6597763330534302E-5</v>
      </c>
    </row>
    <row r="363" spans="1:3" x14ac:dyDescent="0.3">
      <c r="A363">
        <v>47698</v>
      </c>
      <c r="B363">
        <v>7.9080904491152053E-4</v>
      </c>
      <c r="C363">
        <f t="shared" si="5"/>
        <v>7.8759613031674031E-5</v>
      </c>
    </row>
    <row r="364" spans="1:3" x14ac:dyDescent="0.3">
      <c r="A364">
        <v>47738</v>
      </c>
      <c r="B364">
        <v>-1.7440734715485781E-2</v>
      </c>
      <c r="C364">
        <f t="shared" si="5"/>
        <v>7.347463522935898E-4</v>
      </c>
    </row>
    <row r="365" spans="1:3" x14ac:dyDescent="0.3">
      <c r="A365">
        <v>47750</v>
      </c>
      <c r="B365">
        <v>7.2211769594245634E-3</v>
      </c>
      <c r="C365">
        <f t="shared" si="5"/>
        <v>5.9745701108062989E-6</v>
      </c>
    </row>
    <row r="366" spans="1:3" x14ac:dyDescent="0.3">
      <c r="A366">
        <v>47803</v>
      </c>
      <c r="B366">
        <v>1.162734422262553E-2</v>
      </c>
      <c r="C366">
        <f t="shared" si="5"/>
        <v>3.8489491469944708E-6</v>
      </c>
    </row>
    <row r="367" spans="1:3" x14ac:dyDescent="0.3">
      <c r="A367">
        <v>47853</v>
      </c>
      <c r="B367">
        <v>7.7282600925362979E-3</v>
      </c>
      <c r="C367">
        <f t="shared" si="5"/>
        <v>3.7527835274090292E-6</v>
      </c>
    </row>
    <row r="368" spans="1:3" x14ac:dyDescent="0.3">
      <c r="A368">
        <v>48012</v>
      </c>
      <c r="B368">
        <v>3.7728937728937727E-3</v>
      </c>
      <c r="C368">
        <f t="shared" si="5"/>
        <v>3.4722458552154985E-5</v>
      </c>
    </row>
    <row r="369" spans="1:3" x14ac:dyDescent="0.3">
      <c r="A369">
        <v>48058</v>
      </c>
      <c r="B369">
        <v>-5.073103362777602E-3</v>
      </c>
      <c r="C369">
        <f t="shared" si="5"/>
        <v>2.1722555467451444E-4</v>
      </c>
    </row>
    <row r="370" spans="1:3" x14ac:dyDescent="0.3">
      <c r="A370">
        <v>48071</v>
      </c>
      <c r="B370">
        <v>8.2131031270375899E-3</v>
      </c>
      <c r="C370">
        <f t="shared" si="5"/>
        <v>2.1093705096905031E-6</v>
      </c>
    </row>
    <row r="371" spans="1:3" x14ac:dyDescent="0.3">
      <c r="A371">
        <v>48219</v>
      </c>
      <c r="B371">
        <v>-3.3350352025240775E-4</v>
      </c>
      <c r="C371">
        <f t="shared" si="5"/>
        <v>9.9979478178165385E-5</v>
      </c>
    </row>
    <row r="372" spans="1:3" x14ac:dyDescent="0.3">
      <c r="A372">
        <v>48286</v>
      </c>
      <c r="B372">
        <v>4.2930035416069235E-3</v>
      </c>
      <c r="C372">
        <f t="shared" si="5"/>
        <v>2.8863399456934796E-5</v>
      </c>
    </row>
    <row r="373" spans="1:3" x14ac:dyDescent="0.3">
      <c r="A373">
        <v>48447</v>
      </c>
      <c r="B373">
        <v>-3.1380798566942886E-3</v>
      </c>
      <c r="C373">
        <f t="shared" si="5"/>
        <v>1.6393089753702922E-4</v>
      </c>
    </row>
    <row r="374" spans="1:3" x14ac:dyDescent="0.3">
      <c r="A374">
        <v>48487</v>
      </c>
      <c r="B374">
        <v>3.580655235067E-3</v>
      </c>
      <c r="C374">
        <f t="shared" si="5"/>
        <v>3.7024974812631267E-5</v>
      </c>
    </row>
    <row r="375" spans="1:3" x14ac:dyDescent="0.3">
      <c r="A375">
        <v>48520</v>
      </c>
      <c r="B375">
        <v>4.9604307419037645E-2</v>
      </c>
      <c r="C375">
        <f t="shared" si="5"/>
        <v>1.5951107075448388E-3</v>
      </c>
    </row>
    <row r="376" spans="1:3" x14ac:dyDescent="0.3">
      <c r="A376">
        <v>48613</v>
      </c>
      <c r="B376">
        <v>2.6997019809501543E-2</v>
      </c>
      <c r="C376">
        <f t="shared" si="5"/>
        <v>3.0038260715217817E-4</v>
      </c>
    </row>
    <row r="377" spans="1:3" x14ac:dyDescent="0.3">
      <c r="A377">
        <v>48636</v>
      </c>
      <c r="B377">
        <v>1.8680420882225747E-2</v>
      </c>
      <c r="C377">
        <f t="shared" si="5"/>
        <v>8.1269333350764036E-5</v>
      </c>
    </row>
    <row r="378" spans="1:3" x14ac:dyDescent="0.3">
      <c r="A378">
        <v>48649</v>
      </c>
      <c r="B378">
        <v>-1.5420754897887427E-3</v>
      </c>
      <c r="C378">
        <f t="shared" si="5"/>
        <v>1.256090834373186E-4</v>
      </c>
    </row>
    <row r="379" spans="1:3" x14ac:dyDescent="0.3">
      <c r="A379">
        <v>48756</v>
      </c>
      <c r="B379">
        <v>2.9705644072373742E-3</v>
      </c>
      <c r="C379">
        <f t="shared" si="5"/>
        <v>4.4821765395078877E-5</v>
      </c>
    </row>
    <row r="380" spans="1:3" x14ac:dyDescent="0.3">
      <c r="A380">
        <v>48763</v>
      </c>
      <c r="B380">
        <v>4.1578142856266102E-3</v>
      </c>
      <c r="C380">
        <f t="shared" si="5"/>
        <v>3.0334275169295161E-5</v>
      </c>
    </row>
    <row r="381" spans="1:3" x14ac:dyDescent="0.3">
      <c r="A381">
        <v>48868</v>
      </c>
      <c r="B381">
        <v>2.9647006604935831E-2</v>
      </c>
      <c r="C381">
        <f t="shared" si="5"/>
        <v>3.9926179166650588E-4</v>
      </c>
    </row>
    <row r="382" spans="1:3" x14ac:dyDescent="0.3">
      <c r="A382">
        <v>48902</v>
      </c>
      <c r="B382">
        <v>1.1628285759011708E-3</v>
      </c>
      <c r="C382">
        <f t="shared" si="5"/>
        <v>7.2294916900700896E-5</v>
      </c>
    </row>
    <row r="383" spans="1:3" x14ac:dyDescent="0.3">
      <c r="A383">
        <v>48948</v>
      </c>
      <c r="B383">
        <v>-2.812326207238593E-3</v>
      </c>
      <c r="C383">
        <f t="shared" si="5"/>
        <v>1.5569540657463948E-4</v>
      </c>
    </row>
    <row r="384" spans="1:3" x14ac:dyDescent="0.3">
      <c r="A384">
        <v>49018</v>
      </c>
      <c r="B384">
        <v>6.4874931436319167E-3</v>
      </c>
      <c r="C384">
        <f t="shared" si="5"/>
        <v>1.0099539035258206E-5</v>
      </c>
    </row>
    <row r="385" spans="1:3" x14ac:dyDescent="0.3">
      <c r="A385">
        <v>49207</v>
      </c>
      <c r="B385">
        <v>1.2218565898838756E-2</v>
      </c>
      <c r="C385">
        <f t="shared" si="5"/>
        <v>6.5182969529496026E-6</v>
      </c>
    </row>
    <row r="386" spans="1:3" x14ac:dyDescent="0.3">
      <c r="A386">
        <v>49278</v>
      </c>
      <c r="B386">
        <v>1.4473108523338758E-2</v>
      </c>
      <c r="C386">
        <f t="shared" si="5"/>
        <v>2.3113384940287583E-5</v>
      </c>
    </row>
    <row r="387" spans="1:3" x14ac:dyDescent="0.3">
      <c r="A387">
        <v>49365</v>
      </c>
      <c r="B387">
        <v>-5.8479532163742687E-3</v>
      </c>
      <c r="C387">
        <f t="shared" si="5"/>
        <v>2.4066631031558757E-4</v>
      </c>
    </row>
    <row r="388" spans="1:3" x14ac:dyDescent="0.3">
      <c r="A388">
        <v>49369</v>
      </c>
      <c r="B388">
        <v>1.3491214204733397E-2</v>
      </c>
      <c r="C388">
        <f t="shared" ref="C388:C451" si="6">(B388-$G$2)^2</f>
        <v>1.4636316149095222E-5</v>
      </c>
    </row>
    <row r="389" spans="1:3" x14ac:dyDescent="0.3">
      <c r="A389">
        <v>49461</v>
      </c>
      <c r="B389">
        <v>7.6302729528535986E-3</v>
      </c>
      <c r="C389">
        <f t="shared" si="6"/>
        <v>4.1420283883957266E-6</v>
      </c>
    </row>
    <row r="390" spans="1:3" x14ac:dyDescent="0.3">
      <c r="A390">
        <v>49687</v>
      </c>
      <c r="B390">
        <v>-6.9574027406395667E-4</v>
      </c>
      <c r="C390">
        <f t="shared" si="6"/>
        <v>1.0735468530625347E-4</v>
      </c>
    </row>
    <row r="391" spans="1:3" x14ac:dyDescent="0.3">
      <c r="A391">
        <v>49771</v>
      </c>
      <c r="B391">
        <v>6.7369599507239499E-3</v>
      </c>
      <c r="C391">
        <f t="shared" si="6"/>
        <v>8.5761730767125117E-6</v>
      </c>
    </row>
    <row r="392" spans="1:3" x14ac:dyDescent="0.3">
      <c r="A392">
        <v>49777</v>
      </c>
      <c r="B392">
        <v>5.966973787226282E-3</v>
      </c>
      <c r="C392">
        <f t="shared" si="6"/>
        <v>1.3678876721345197E-5</v>
      </c>
    </row>
    <row r="393" spans="1:3" x14ac:dyDescent="0.3">
      <c r="A393">
        <v>49779</v>
      </c>
      <c r="B393">
        <v>-2.789034421207516E-3</v>
      </c>
      <c r="C393">
        <f t="shared" si="6"/>
        <v>1.5511468874748681E-4</v>
      </c>
    </row>
    <row r="394" spans="1:3" x14ac:dyDescent="0.3">
      <c r="A394">
        <v>49906</v>
      </c>
      <c r="B394">
        <v>3.5924094804611374E-3</v>
      </c>
      <c r="C394">
        <f t="shared" si="6"/>
        <v>3.6882068155167244E-5</v>
      </c>
    </row>
    <row r="395" spans="1:3" x14ac:dyDescent="0.3">
      <c r="A395">
        <v>49970</v>
      </c>
      <c r="B395">
        <v>1.9061684895172768E-2</v>
      </c>
      <c r="C395">
        <f t="shared" si="6"/>
        <v>8.8288848041872869E-5</v>
      </c>
    </row>
    <row r="396" spans="1:3" x14ac:dyDescent="0.3">
      <c r="A396">
        <v>50048</v>
      </c>
      <c r="B396">
        <v>6.4925482367599006E-3</v>
      </c>
      <c r="C396">
        <f t="shared" si="6"/>
        <v>1.0067434647892605E-5</v>
      </c>
    </row>
    <row r="397" spans="1:3" x14ac:dyDescent="0.3">
      <c r="A397">
        <v>50105</v>
      </c>
      <c r="B397">
        <v>-4.7052022881985969E-4</v>
      </c>
      <c r="C397">
        <f t="shared" si="6"/>
        <v>1.0273830473026545E-4</v>
      </c>
    </row>
    <row r="398" spans="1:3" x14ac:dyDescent="0.3">
      <c r="A398">
        <v>50224</v>
      </c>
      <c r="B398">
        <v>-3.3783783783783786E-3</v>
      </c>
      <c r="C398">
        <f t="shared" si="6"/>
        <v>1.7014198928378126E-4</v>
      </c>
    </row>
    <row r="399" spans="1:3" x14ac:dyDescent="0.3">
      <c r="A399">
        <v>50287</v>
      </c>
      <c r="B399">
        <v>2.478139680045538E-3</v>
      </c>
      <c r="C399">
        <f t="shared" si="6"/>
        <v>5.1657721958127921E-5</v>
      </c>
    </row>
    <row r="400" spans="1:3" x14ac:dyDescent="0.3">
      <c r="A400">
        <v>50343</v>
      </c>
      <c r="B400">
        <v>2.6560953232758972E-3</v>
      </c>
      <c r="C400">
        <f t="shared" si="6"/>
        <v>4.9131338069103535E-5</v>
      </c>
    </row>
    <row r="401" spans="1:3" x14ac:dyDescent="0.3">
      <c r="A401">
        <v>50366</v>
      </c>
      <c r="B401">
        <v>5.7529068041003838E-3</v>
      </c>
      <c r="C401">
        <f t="shared" si="6"/>
        <v>1.5308153391208023E-5</v>
      </c>
    </row>
    <row r="402" spans="1:3" x14ac:dyDescent="0.3">
      <c r="A402">
        <v>50589</v>
      </c>
      <c r="B402">
        <v>3.0722557182505505E-2</v>
      </c>
      <c r="C402">
        <f t="shared" si="6"/>
        <v>4.4340090646096726E-4</v>
      </c>
    </row>
    <row r="403" spans="1:3" x14ac:dyDescent="0.3">
      <c r="A403">
        <v>50591</v>
      </c>
      <c r="B403">
        <v>2.176072515055566E-2</v>
      </c>
      <c r="C403">
        <f t="shared" si="6"/>
        <v>1.4629518902885497E-4</v>
      </c>
    </row>
    <row r="404" spans="1:3" x14ac:dyDescent="0.3">
      <c r="A404">
        <v>50756</v>
      </c>
      <c r="B404">
        <v>3.2930845225027441E-3</v>
      </c>
      <c r="C404">
        <f t="shared" si="6"/>
        <v>4.0607300956154284E-5</v>
      </c>
    </row>
    <row r="405" spans="1:3" x14ac:dyDescent="0.3">
      <c r="A405">
        <v>50796</v>
      </c>
      <c r="B405">
        <v>2.5481957733760625E-3</v>
      </c>
      <c r="C405">
        <f t="shared" si="6"/>
        <v>5.0655597199877856E-5</v>
      </c>
    </row>
    <row r="406" spans="1:3" x14ac:dyDescent="0.3">
      <c r="A406">
        <v>50803</v>
      </c>
      <c r="B406">
        <v>4.1359263244739146E-3</v>
      </c>
      <c r="C406">
        <f t="shared" si="6"/>
        <v>3.057585697548487E-5</v>
      </c>
    </row>
    <row r="407" spans="1:3" x14ac:dyDescent="0.3">
      <c r="A407">
        <v>50852</v>
      </c>
      <c r="B407">
        <v>6.8103374510573552E-3</v>
      </c>
      <c r="C407">
        <f t="shared" si="6"/>
        <v>8.1517837907226685E-6</v>
      </c>
    </row>
    <row r="408" spans="1:3" x14ac:dyDescent="0.3">
      <c r="A408">
        <v>50990</v>
      </c>
      <c r="B408">
        <v>1.9734539867640073E-3</v>
      </c>
      <c r="C408">
        <f t="shared" si="6"/>
        <v>5.9167115517026308E-5</v>
      </c>
    </row>
    <row r="409" spans="1:3" x14ac:dyDescent="0.3">
      <c r="A409">
        <v>50994</v>
      </c>
      <c r="B409">
        <v>8.4879094456147622E-3</v>
      </c>
      <c r="C409">
        <f t="shared" si="6"/>
        <v>1.3866496505820968E-6</v>
      </c>
    </row>
    <row r="410" spans="1:3" x14ac:dyDescent="0.3">
      <c r="A410">
        <v>50995</v>
      </c>
      <c r="B410">
        <v>9.5627380353859193E-3</v>
      </c>
      <c r="C410">
        <f t="shared" si="6"/>
        <v>1.0553925590964383E-8</v>
      </c>
    </row>
    <row r="411" spans="1:3" x14ac:dyDescent="0.3">
      <c r="A411">
        <v>51290</v>
      </c>
      <c r="B411">
        <v>-7.7812646495892882E-3</v>
      </c>
      <c r="C411">
        <f t="shared" si="6"/>
        <v>3.0438856165764048E-4</v>
      </c>
    </row>
    <row r="412" spans="1:3" x14ac:dyDescent="0.3">
      <c r="A412">
        <v>51353</v>
      </c>
      <c r="B412">
        <v>6.1151472045084324E-3</v>
      </c>
      <c r="C412">
        <f t="shared" si="6"/>
        <v>1.2604794338056018E-5</v>
      </c>
    </row>
    <row r="413" spans="1:3" x14ac:dyDescent="0.3">
      <c r="A413">
        <v>51379</v>
      </c>
      <c r="B413">
        <v>2.0604849695758784E-3</v>
      </c>
      <c r="C413">
        <f t="shared" si="6"/>
        <v>5.7835802423636263E-5</v>
      </c>
    </row>
    <row r="414" spans="1:3" x14ac:dyDescent="0.3">
      <c r="A414">
        <v>51463</v>
      </c>
      <c r="B414">
        <v>0.14862298195631529</v>
      </c>
      <c r="C414">
        <f t="shared" si="6"/>
        <v>1.9309190035708027E-2</v>
      </c>
    </row>
    <row r="415" spans="1:3" x14ac:dyDescent="0.3">
      <c r="A415">
        <v>51605</v>
      </c>
      <c r="B415">
        <v>5.0532801596604206E-3</v>
      </c>
      <c r="C415">
        <f t="shared" si="6"/>
        <v>2.1272298222790777E-5</v>
      </c>
    </row>
    <row r="416" spans="1:3" x14ac:dyDescent="0.3">
      <c r="A416">
        <v>51646</v>
      </c>
      <c r="B416">
        <v>-2.1380762138926263E-4</v>
      </c>
      <c r="C416">
        <f t="shared" si="6"/>
        <v>9.7600132959501862E-5</v>
      </c>
    </row>
    <row r="417" spans="1:3" x14ac:dyDescent="0.3">
      <c r="A417">
        <v>51713</v>
      </c>
      <c r="B417">
        <v>1.308873945606142E-2</v>
      </c>
      <c r="C417">
        <f t="shared" si="6"/>
        <v>1.171877146831602E-5</v>
      </c>
    </row>
    <row r="418" spans="1:3" x14ac:dyDescent="0.3">
      <c r="A418">
        <v>51844</v>
      </c>
      <c r="B418">
        <v>8.3942615438112669E-4</v>
      </c>
      <c r="C418">
        <f t="shared" si="6"/>
        <v>7.789905589601745E-5</v>
      </c>
    </row>
    <row r="419" spans="1:3" x14ac:dyDescent="0.3">
      <c r="A419">
        <v>51998</v>
      </c>
      <c r="B419">
        <v>1.0282677807787532E-2</v>
      </c>
      <c r="C419">
        <f t="shared" si="6"/>
        <v>3.8094506322132967E-7</v>
      </c>
    </row>
    <row r="420" spans="1:3" x14ac:dyDescent="0.3">
      <c r="A420">
        <v>52042</v>
      </c>
      <c r="B420">
        <v>8.8372527567483483E-3</v>
      </c>
      <c r="C420">
        <f t="shared" si="6"/>
        <v>6.8594435859357935E-7</v>
      </c>
    </row>
    <row r="421" spans="1:3" x14ac:dyDescent="0.3">
      <c r="A421">
        <v>52088</v>
      </c>
      <c r="B421">
        <v>6.6030203739254733E-3</v>
      </c>
      <c r="C421">
        <f t="shared" si="6"/>
        <v>9.3785997702550612E-6</v>
      </c>
    </row>
    <row r="422" spans="1:3" x14ac:dyDescent="0.3">
      <c r="A422">
        <v>52148</v>
      </c>
      <c r="B422">
        <v>3.7949689131193218E-2</v>
      </c>
      <c r="C422">
        <f t="shared" si="6"/>
        <v>7.9999703285394753E-4</v>
      </c>
    </row>
    <row r="423" spans="1:3" x14ac:dyDescent="0.3">
      <c r="A423">
        <v>52174</v>
      </c>
      <c r="B423">
        <v>2.4472925514631458E-3</v>
      </c>
      <c r="C423">
        <f t="shared" si="6"/>
        <v>5.2102090529286938E-5</v>
      </c>
    </row>
    <row r="424" spans="1:3" x14ac:dyDescent="0.3">
      <c r="A424">
        <v>52343</v>
      </c>
      <c r="B424">
        <v>4.2382087802302201E-3</v>
      </c>
      <c r="C424">
        <f t="shared" si="6"/>
        <v>2.945516799481599E-5</v>
      </c>
    </row>
    <row r="425" spans="1:3" x14ac:dyDescent="0.3">
      <c r="A425">
        <v>52366</v>
      </c>
      <c r="B425">
        <v>2.1086098041757954E-3</v>
      </c>
      <c r="C425">
        <f t="shared" si="6"/>
        <v>5.7106141097552924E-5</v>
      </c>
    </row>
    <row r="426" spans="1:3" x14ac:dyDescent="0.3">
      <c r="A426">
        <v>52403</v>
      </c>
      <c r="B426">
        <v>3.0580246553365987E-3</v>
      </c>
      <c r="C426">
        <f t="shared" si="6"/>
        <v>4.365833842301408E-5</v>
      </c>
    </row>
    <row r="427" spans="1:3" x14ac:dyDescent="0.3">
      <c r="A427">
        <v>52408</v>
      </c>
      <c r="B427">
        <v>2.7311306741535789E-3</v>
      </c>
      <c r="C427">
        <f t="shared" si="6"/>
        <v>4.8085066545957761E-5</v>
      </c>
    </row>
    <row r="428" spans="1:3" x14ac:dyDescent="0.3">
      <c r="A428">
        <v>52416</v>
      </c>
      <c r="B428">
        <v>2.2067328492128566E-3</v>
      </c>
      <c r="C428">
        <f t="shared" si="6"/>
        <v>5.5632764896912883E-5</v>
      </c>
    </row>
    <row r="429" spans="1:3" x14ac:dyDescent="0.3">
      <c r="A429">
        <v>52431</v>
      </c>
      <c r="B429">
        <v>-5.1202667301738511E-3</v>
      </c>
      <c r="C429">
        <f t="shared" si="6"/>
        <v>2.1861802059024361E-4</v>
      </c>
    </row>
    <row r="430" spans="1:3" x14ac:dyDescent="0.3">
      <c r="A430">
        <v>52538</v>
      </c>
      <c r="B430">
        <v>6.2165083081911114E-3</v>
      </c>
      <c r="C430">
        <f t="shared" si="6"/>
        <v>1.1895339069318045E-5</v>
      </c>
    </row>
    <row r="431" spans="1:3" x14ac:dyDescent="0.3">
      <c r="A431">
        <v>52627</v>
      </c>
      <c r="B431">
        <v>-7.7467638274118381E-3</v>
      </c>
      <c r="C431">
        <f t="shared" si="6"/>
        <v>3.0318589856174105E-4</v>
      </c>
    </row>
    <row r="432" spans="1:3" x14ac:dyDescent="0.3">
      <c r="A432">
        <v>52673</v>
      </c>
      <c r="B432">
        <v>6.8449986147978717E-2</v>
      </c>
      <c r="C432">
        <f t="shared" si="6"/>
        <v>3.455619299247916E-3</v>
      </c>
    </row>
    <row r="433" spans="1:3" x14ac:dyDescent="0.3">
      <c r="A433">
        <v>52681</v>
      </c>
      <c r="B433">
        <v>-1.7739564251192157E-2</v>
      </c>
      <c r="C433">
        <f t="shared" si="6"/>
        <v>7.5103592072559933E-4</v>
      </c>
    </row>
    <row r="434" spans="1:3" x14ac:dyDescent="0.3">
      <c r="A434">
        <v>52704</v>
      </c>
      <c r="B434">
        <v>2.4164628209086377E-2</v>
      </c>
      <c r="C434">
        <f t="shared" si="6"/>
        <v>2.1022557902847063E-4</v>
      </c>
    </row>
    <row r="435" spans="1:3" x14ac:dyDescent="0.3">
      <c r="A435">
        <v>52800</v>
      </c>
      <c r="B435">
        <v>1.4323414323414324E-2</v>
      </c>
      <c r="C435">
        <f t="shared" si="6"/>
        <v>2.169644218982113E-5</v>
      </c>
    </row>
    <row r="436" spans="1:3" x14ac:dyDescent="0.3">
      <c r="A436">
        <v>52926</v>
      </c>
      <c r="B436">
        <v>1.3430564000178585E-3</v>
      </c>
      <c r="C436">
        <f t="shared" si="6"/>
        <v>6.92625737219515E-5</v>
      </c>
    </row>
    <row r="437" spans="1:3" x14ac:dyDescent="0.3">
      <c r="A437">
        <v>53024</v>
      </c>
      <c r="B437">
        <v>4.7732493831362174E-3</v>
      </c>
      <c r="C437">
        <f t="shared" si="6"/>
        <v>2.3933825851710971E-5</v>
      </c>
    </row>
    <row r="438" spans="1:3" x14ac:dyDescent="0.3">
      <c r="A438">
        <v>53189</v>
      </c>
      <c r="B438">
        <v>1.8172418050496945E-3</v>
      </c>
      <c r="C438">
        <f t="shared" si="6"/>
        <v>6.1594691074137186E-5</v>
      </c>
    </row>
    <row r="439" spans="1:3" x14ac:dyDescent="0.3">
      <c r="A439">
        <v>53229</v>
      </c>
      <c r="B439">
        <v>6.9750309619925933E-3</v>
      </c>
      <c r="C439">
        <f t="shared" si="6"/>
        <v>7.2384640252487165E-6</v>
      </c>
    </row>
    <row r="440" spans="1:3" x14ac:dyDescent="0.3">
      <c r="A440">
        <v>53315</v>
      </c>
      <c r="B440">
        <v>2.1743325439828425E-2</v>
      </c>
      <c r="C440">
        <f t="shared" si="6"/>
        <v>1.4587458390889768E-4</v>
      </c>
    </row>
    <row r="441" spans="1:3" x14ac:dyDescent="0.3">
      <c r="A441">
        <v>53435</v>
      </c>
      <c r="B441">
        <v>9.1812813784895655E-3</v>
      </c>
      <c r="C441">
        <f t="shared" si="6"/>
        <v>2.3443894658212296E-7</v>
      </c>
    </row>
    <row r="442" spans="1:3" x14ac:dyDescent="0.3">
      <c r="A442">
        <v>53595</v>
      </c>
      <c r="B442">
        <v>5.6764565874395283E-3</v>
      </c>
      <c r="C442">
        <f t="shared" si="6"/>
        <v>1.5912230686262809E-5</v>
      </c>
    </row>
    <row r="443" spans="1:3" x14ac:dyDescent="0.3">
      <c r="A443">
        <v>53619</v>
      </c>
      <c r="B443">
        <v>1.7255712247630589E-2</v>
      </c>
      <c r="C443">
        <f t="shared" si="6"/>
        <v>5.7611772276962568E-5</v>
      </c>
    </row>
    <row r="444" spans="1:3" x14ac:dyDescent="0.3">
      <c r="A444">
        <v>53653</v>
      </c>
      <c r="B444">
        <v>3.2519397535371974E-2</v>
      </c>
      <c r="C444">
        <f t="shared" si="6"/>
        <v>5.223019884338598E-4</v>
      </c>
    </row>
    <row r="445" spans="1:3" x14ac:dyDescent="0.3">
      <c r="A445">
        <v>53758</v>
      </c>
      <c r="B445">
        <v>6.3291139240506328E-3</v>
      </c>
      <c r="C445">
        <f t="shared" si="6"/>
        <v>1.1131274107604452E-5</v>
      </c>
    </row>
    <row r="446" spans="1:3" x14ac:dyDescent="0.3">
      <c r="A446">
        <v>53983</v>
      </c>
      <c r="B446">
        <v>-6.1176991130465035E-3</v>
      </c>
      <c r="C446">
        <f t="shared" si="6"/>
        <v>2.4910843785754569E-4</v>
      </c>
    </row>
    <row r="447" spans="1:3" x14ac:dyDescent="0.3">
      <c r="A447">
        <v>54109</v>
      </c>
      <c r="B447">
        <v>2.747660309236644E-3</v>
      </c>
      <c r="C447">
        <f t="shared" si="6"/>
        <v>4.7856095566488802E-5</v>
      </c>
    </row>
    <row r="448" spans="1:3" x14ac:dyDescent="0.3">
      <c r="A448">
        <v>54191</v>
      </c>
      <c r="B448">
        <v>7.6103893756640534E-2</v>
      </c>
      <c r="C448">
        <f t="shared" si="6"/>
        <v>4.414064106619345E-3</v>
      </c>
    </row>
    <row r="449" spans="1:3" x14ac:dyDescent="0.3">
      <c r="A449">
        <v>54586</v>
      </c>
      <c r="B449">
        <v>4.0665165776601446E-3</v>
      </c>
      <c r="C449">
        <f t="shared" si="6"/>
        <v>3.1348283188109883E-5</v>
      </c>
    </row>
    <row r="450" spans="1:3" x14ac:dyDescent="0.3">
      <c r="A450">
        <v>54599</v>
      </c>
      <c r="B450">
        <v>1.1721449501212247E-3</v>
      </c>
      <c r="C450">
        <f t="shared" si="6"/>
        <v>7.2136576110537072E-5</v>
      </c>
    </row>
    <row r="451" spans="1:3" x14ac:dyDescent="0.3">
      <c r="A451">
        <v>54616</v>
      </c>
      <c r="B451">
        <v>2.2545347503874685E-2</v>
      </c>
      <c r="C451">
        <f t="shared" si="6"/>
        <v>1.6589123585935124E-4</v>
      </c>
    </row>
    <row r="452" spans="1:3" x14ac:dyDescent="0.3">
      <c r="A452">
        <v>54677</v>
      </c>
      <c r="B452">
        <v>3.8908737746019585E-3</v>
      </c>
      <c r="C452">
        <f t="shared" ref="C452:C474" si="7">(B452-$G$2)^2</f>
        <v>3.3345965446994546E-5</v>
      </c>
    </row>
    <row r="453" spans="1:3" x14ac:dyDescent="0.3">
      <c r="A453">
        <v>54724</v>
      </c>
      <c r="B453">
        <v>3.5837430732289146E-3</v>
      </c>
      <c r="C453">
        <f t="shared" si="7"/>
        <v>3.6987406498822027E-5</v>
      </c>
    </row>
    <row r="454" spans="1:3" x14ac:dyDescent="0.3">
      <c r="A454">
        <v>54776</v>
      </c>
      <c r="B454">
        <v>6.4355251292809957E-3</v>
      </c>
      <c r="C454">
        <f t="shared" si="7"/>
        <v>1.0432546038454311E-5</v>
      </c>
    </row>
    <row r="455" spans="1:3" x14ac:dyDescent="0.3">
      <c r="A455">
        <v>54848</v>
      </c>
      <c r="B455">
        <v>1.1577722304718222E-3</v>
      </c>
      <c r="C455">
        <f t="shared" si="7"/>
        <v>7.2380927054932178E-5</v>
      </c>
    </row>
    <row r="456" spans="1:3" x14ac:dyDescent="0.3">
      <c r="A456">
        <v>54962</v>
      </c>
      <c r="B456">
        <v>6.3604887216020776E-3</v>
      </c>
      <c r="C456">
        <f t="shared" si="7"/>
        <v>1.0922903471556635E-5</v>
      </c>
    </row>
    <row r="457" spans="1:3" x14ac:dyDescent="0.3">
      <c r="A457">
        <v>54976</v>
      </c>
      <c r="B457">
        <v>3.0778473304258529E-2</v>
      </c>
      <c r="C457">
        <f t="shared" si="7"/>
        <v>4.4575889433738457E-4</v>
      </c>
    </row>
    <row r="458" spans="1:3" x14ac:dyDescent="0.3">
      <c r="A458">
        <v>55052</v>
      </c>
      <c r="B458">
        <v>1.0393818261442299E-2</v>
      </c>
      <c r="C458">
        <f t="shared" si="7"/>
        <v>5.3049070048544833E-7</v>
      </c>
    </row>
    <row r="459" spans="1:3" x14ac:dyDescent="0.3">
      <c r="A459">
        <v>55098</v>
      </c>
      <c r="B459">
        <v>2.7801418974928833E-2</v>
      </c>
      <c r="C459">
        <f t="shared" si="7"/>
        <v>3.2891263303359928E-4</v>
      </c>
    </row>
    <row r="460" spans="1:3" x14ac:dyDescent="0.3">
      <c r="A460">
        <v>55111</v>
      </c>
      <c r="B460">
        <v>2.4183202968077567E-2</v>
      </c>
      <c r="C460">
        <f t="shared" si="7"/>
        <v>2.107645607762775E-4</v>
      </c>
    </row>
    <row r="461" spans="1:3" x14ac:dyDescent="0.3">
      <c r="A461">
        <v>55117</v>
      </c>
      <c r="B461">
        <v>1.058201058201058E-2</v>
      </c>
      <c r="C461">
        <f t="shared" si="7"/>
        <v>8.4004602254372874E-7</v>
      </c>
    </row>
    <row r="462" spans="1:3" x14ac:dyDescent="0.3">
      <c r="A462">
        <v>55232</v>
      </c>
      <c r="B462">
        <v>2.9609230704122319E-3</v>
      </c>
      <c r="C462">
        <f t="shared" si="7"/>
        <v>4.4950954036598469E-5</v>
      </c>
    </row>
    <row r="463" spans="1:3" x14ac:dyDescent="0.3">
      <c r="A463">
        <v>55277</v>
      </c>
      <c r="B463">
        <v>4.6348578957274601E-3</v>
      </c>
      <c r="C463">
        <f t="shared" si="7"/>
        <v>2.5307061524298416E-5</v>
      </c>
    </row>
    <row r="464" spans="1:3" x14ac:dyDescent="0.3">
      <c r="A464">
        <v>55623</v>
      </c>
      <c r="B464">
        <v>7.875561760984336E-3</v>
      </c>
      <c r="C464">
        <f t="shared" si="7"/>
        <v>3.2037727069407838E-6</v>
      </c>
    </row>
    <row r="465" spans="1:3" x14ac:dyDescent="0.3">
      <c r="A465">
        <v>55873</v>
      </c>
      <c r="B465">
        <v>7.6585925454809682E-5</v>
      </c>
      <c r="C465">
        <f t="shared" si="7"/>
        <v>9.194670423893685E-5</v>
      </c>
    </row>
    <row r="466" spans="1:3" x14ac:dyDescent="0.3">
      <c r="A466">
        <v>55984</v>
      </c>
      <c r="B466">
        <v>1.6612372208030711E-2</v>
      </c>
      <c r="C466">
        <f t="shared" si="7"/>
        <v>4.8259445619522192E-5</v>
      </c>
    </row>
    <row r="467" spans="1:3" x14ac:dyDescent="0.3">
      <c r="A467">
        <v>56256</v>
      </c>
      <c r="B467">
        <v>5.4996525525912105E-3</v>
      </c>
      <c r="C467">
        <f t="shared" si="7"/>
        <v>1.7354037804625848E-5</v>
      </c>
    </row>
    <row r="468" spans="1:3" x14ac:dyDescent="0.3">
      <c r="A468">
        <v>56343</v>
      </c>
      <c r="B468">
        <v>1.1417528895227517E-2</v>
      </c>
      <c r="C468">
        <f t="shared" si="7"/>
        <v>3.0697091949367766E-6</v>
      </c>
    </row>
    <row r="469" spans="1:3" x14ac:dyDescent="0.3">
      <c r="A469">
        <v>56351</v>
      </c>
      <c r="B469">
        <v>4.4164773960892849E-3</v>
      </c>
      <c r="C469">
        <f t="shared" si="7"/>
        <v>2.7551926883309302E-5</v>
      </c>
    </row>
    <row r="470" spans="1:3" x14ac:dyDescent="0.3">
      <c r="A470">
        <v>56378</v>
      </c>
      <c r="B470">
        <v>-7.8320377716031044E-3</v>
      </c>
      <c r="C470">
        <f t="shared" si="7"/>
        <v>3.0616278997589222E-4</v>
      </c>
    </row>
    <row r="471" spans="1:3" x14ac:dyDescent="0.3">
      <c r="A471">
        <v>56383</v>
      </c>
      <c r="B471">
        <v>6.3219846941423236E-4</v>
      </c>
      <c r="C471">
        <f t="shared" si="7"/>
        <v>8.1600000615782048E-5</v>
      </c>
    </row>
    <row r="472" spans="1:3" x14ac:dyDescent="0.3">
      <c r="A472">
        <v>56410</v>
      </c>
      <c r="B472">
        <v>5.0098818547780102E-2</v>
      </c>
      <c r="C472">
        <f t="shared" si="7"/>
        <v>1.6348556476144696E-3</v>
      </c>
    </row>
    <row r="473" spans="1:3" x14ac:dyDescent="0.3">
      <c r="A473">
        <v>56609</v>
      </c>
      <c r="B473">
        <v>-1.4409600409404508E-2</v>
      </c>
      <c r="C473">
        <f t="shared" si="7"/>
        <v>5.7960903139658404E-4</v>
      </c>
    </row>
    <row r="474" spans="1:3" x14ac:dyDescent="0.3">
      <c r="A474">
        <v>56765</v>
      </c>
      <c r="B474">
        <v>6.4143548637404704E-3</v>
      </c>
      <c r="C474">
        <f t="shared" si="7"/>
        <v>1.0569751814012854E-5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A5C9F-8203-4A44-B8A2-BD8B99F56076}">
  <dimension ref="A1:E474"/>
  <sheetViews>
    <sheetView workbookViewId="0">
      <selection activeCell="D3" sqref="D3"/>
    </sheetView>
  </sheetViews>
  <sheetFormatPr baseColWidth="10" defaultRowHeight="14.4" x14ac:dyDescent="0.3"/>
  <cols>
    <col min="1" max="2" width="13" customWidth="1"/>
  </cols>
  <sheetData>
    <row r="1" spans="1:5" x14ac:dyDescent="0.3">
      <c r="A1" t="s">
        <v>0</v>
      </c>
      <c r="B1" t="s">
        <v>22</v>
      </c>
      <c r="D1" s="1" t="s">
        <v>15</v>
      </c>
      <c r="E1">
        <v>473</v>
      </c>
    </row>
    <row r="2" spans="1:5" x14ac:dyDescent="0.3">
      <c r="A2">
        <v>31</v>
      </c>
      <c r="B2">
        <v>2.1276595744680851E-2</v>
      </c>
      <c r="C2">
        <f>(B2-$E$2)^2</f>
        <v>1.9490608741943713E-3</v>
      </c>
      <c r="D2" s="1" t="s">
        <v>14</v>
      </c>
      <c r="E2">
        <f>AVERAGE(B2:B474)</f>
        <v>6.5424765289910827E-2</v>
      </c>
    </row>
    <row r="3" spans="1:5" x14ac:dyDescent="0.3">
      <c r="A3">
        <v>83</v>
      </c>
      <c r="B3">
        <v>-9.3733949666153053E-3</v>
      </c>
      <c r="C3">
        <f>(B3-$E$2)^2</f>
        <v>5.5947647777609662E-3</v>
      </c>
      <c r="D3" s="1" t="s">
        <v>17</v>
      </c>
      <c r="E3">
        <f>(SUM(C2:C474)/472)</f>
        <v>5.8241593627764557E-2</v>
      </c>
    </row>
    <row r="4" spans="1:5" x14ac:dyDescent="0.3">
      <c r="A4">
        <v>104</v>
      </c>
      <c r="B4">
        <v>2.263207968580495E-3</v>
      </c>
      <c r="C4">
        <f t="shared" ref="C4:C67" si="0">(B4-$E$2)^2</f>
        <v>3.989382323255697E-3</v>
      </c>
    </row>
    <row r="5" spans="1:5" x14ac:dyDescent="0.3">
      <c r="A5">
        <v>121</v>
      </c>
      <c r="B5">
        <v>2.6041666666666665E-3</v>
      </c>
      <c r="C5">
        <f t="shared" si="0"/>
        <v>3.9464276113827454E-3</v>
      </c>
    </row>
    <row r="6" spans="1:5" x14ac:dyDescent="0.3">
      <c r="A6">
        <v>142</v>
      </c>
      <c r="B6">
        <v>2.0408163265306121E-2</v>
      </c>
      <c r="C6">
        <f t="shared" si="0"/>
        <v>2.026494457841645E-3</v>
      </c>
    </row>
    <row r="7" spans="1:5" x14ac:dyDescent="0.3">
      <c r="A7">
        <v>194</v>
      </c>
      <c r="B7">
        <v>0.16666666666666666</v>
      </c>
      <c r="C7">
        <f t="shared" si="0"/>
        <v>1.0249922594380755E-2</v>
      </c>
    </row>
    <row r="8" spans="1:5" x14ac:dyDescent="0.3">
      <c r="A8">
        <v>211</v>
      </c>
      <c r="B8">
        <v>5.5172413793103444E-3</v>
      </c>
      <c r="C8">
        <f t="shared" si="0"/>
        <v>3.5889114210991683E-3</v>
      </c>
    </row>
    <row r="9" spans="1:5" x14ac:dyDescent="0.3">
      <c r="A9">
        <v>382</v>
      </c>
      <c r="B9">
        <v>1.2239902080783353E-3</v>
      </c>
      <c r="C9">
        <f t="shared" si="0"/>
        <v>4.1217395211080431E-3</v>
      </c>
    </row>
    <row r="10" spans="1:5" x14ac:dyDescent="0.3">
      <c r="A10">
        <v>468</v>
      </c>
      <c r="B10">
        <v>1</v>
      </c>
      <c r="C10">
        <f t="shared" si="0"/>
        <v>0.87343086933341829</v>
      </c>
    </row>
    <row r="11" spans="1:5" x14ac:dyDescent="0.3">
      <c r="A11">
        <v>496</v>
      </c>
      <c r="B11">
        <v>1</v>
      </c>
      <c r="C11">
        <f t="shared" si="0"/>
        <v>0.87343086933341829</v>
      </c>
    </row>
    <row r="12" spans="1:5" x14ac:dyDescent="0.3">
      <c r="A12">
        <v>525</v>
      </c>
      <c r="B12">
        <v>-4.3478260869565218E-3</v>
      </c>
      <c r="C12">
        <f t="shared" si="0"/>
        <v>4.8682145074433044E-3</v>
      </c>
    </row>
    <row r="13" spans="1:5" x14ac:dyDescent="0.3">
      <c r="A13">
        <v>553</v>
      </c>
      <c r="B13">
        <v>2.4848484848484849E-2</v>
      </c>
      <c r="C13">
        <f t="shared" si="0"/>
        <v>1.6464345344612485E-3</v>
      </c>
    </row>
    <row r="14" spans="1:5" x14ac:dyDescent="0.3">
      <c r="A14">
        <v>562</v>
      </c>
      <c r="B14">
        <v>4.329004329004329E-3</v>
      </c>
      <c r="C14">
        <f t="shared" si="0"/>
        <v>3.7326920073922267E-3</v>
      </c>
    </row>
    <row r="15" spans="1:5" x14ac:dyDescent="0.3">
      <c r="A15">
        <v>610</v>
      </c>
      <c r="B15">
        <v>1.1230605664080751E-3</v>
      </c>
      <c r="C15">
        <f t="shared" si="0"/>
        <v>4.1347092303485374E-3</v>
      </c>
    </row>
    <row r="16" spans="1:5" x14ac:dyDescent="0.3">
      <c r="A16">
        <v>614</v>
      </c>
      <c r="B16">
        <v>4.5871559633027525E-3</v>
      </c>
      <c r="C16">
        <f t="shared" si="0"/>
        <v>3.7012147085769896E-3</v>
      </c>
    </row>
    <row r="17" spans="1:3" x14ac:dyDescent="0.3">
      <c r="A17">
        <v>663</v>
      </c>
      <c r="B17">
        <v>4.9019607843137254E-3</v>
      </c>
      <c r="C17">
        <f t="shared" si="0"/>
        <v>3.6630098652227251E-3</v>
      </c>
    </row>
    <row r="18" spans="1:3" x14ac:dyDescent="0.3">
      <c r="A18">
        <v>721</v>
      </c>
      <c r="B18">
        <v>1.4336917562724014E-2</v>
      </c>
      <c r="C18">
        <f t="shared" si="0"/>
        <v>2.6099681853962273E-3</v>
      </c>
    </row>
    <row r="19" spans="1:3" x14ac:dyDescent="0.3">
      <c r="A19">
        <v>745</v>
      </c>
      <c r="B19">
        <v>-3.6764705882352945E-3</v>
      </c>
      <c r="C19">
        <f t="shared" si="0"/>
        <v>4.7749807998871885E-3</v>
      </c>
    </row>
    <row r="20" spans="1:3" x14ac:dyDescent="0.3">
      <c r="A20">
        <v>750</v>
      </c>
      <c r="B20">
        <v>-1.4563106796116504E-2</v>
      </c>
      <c r="C20">
        <f t="shared" si="0"/>
        <v>6.3980596808506695E-3</v>
      </c>
    </row>
    <row r="21" spans="1:3" x14ac:dyDescent="0.3">
      <c r="A21">
        <v>879</v>
      </c>
      <c r="B21">
        <v>0.1</v>
      </c>
      <c r="C21">
        <f t="shared" si="0"/>
        <v>1.1954468552577554E-3</v>
      </c>
    </row>
    <row r="22" spans="1:3" x14ac:dyDescent="0.3">
      <c r="A22">
        <v>882</v>
      </c>
      <c r="B22">
        <v>1</v>
      </c>
      <c r="C22">
        <f t="shared" si="0"/>
        <v>0.87343086933341829</v>
      </c>
    </row>
    <row r="23" spans="1:3" x14ac:dyDescent="0.3">
      <c r="A23">
        <v>889</v>
      </c>
      <c r="B23">
        <v>-0.16666666666666666</v>
      </c>
      <c r="C23">
        <f t="shared" si="0"/>
        <v>5.3866432787654642E-2</v>
      </c>
    </row>
    <row r="24" spans="1:3" x14ac:dyDescent="0.3">
      <c r="A24">
        <v>987</v>
      </c>
      <c r="B24">
        <v>1.886792452830189E-2</v>
      </c>
      <c r="C24">
        <f t="shared" si="0"/>
        <v>2.1675394217018115E-3</v>
      </c>
    </row>
    <row r="25" spans="1:3" x14ac:dyDescent="0.3">
      <c r="A25">
        <v>991</v>
      </c>
      <c r="B25">
        <v>1</v>
      </c>
      <c r="C25">
        <f t="shared" si="0"/>
        <v>0.87343086933341829</v>
      </c>
    </row>
    <row r="26" spans="1:3" x14ac:dyDescent="0.3">
      <c r="A26">
        <v>1001</v>
      </c>
      <c r="B26">
        <v>1.3333333333333334E-2</v>
      </c>
      <c r="C26">
        <f t="shared" si="0"/>
        <v>2.7135172832867425E-3</v>
      </c>
    </row>
    <row r="27" spans="1:3" x14ac:dyDescent="0.3">
      <c r="A27">
        <v>1123</v>
      </c>
      <c r="B27">
        <v>1.9607843137254905E-2</v>
      </c>
      <c r="C27">
        <f t="shared" si="0"/>
        <v>2.0991903555425333E-3</v>
      </c>
    </row>
    <row r="28" spans="1:3" x14ac:dyDescent="0.3">
      <c r="A28">
        <v>1185</v>
      </c>
      <c r="B28">
        <v>2.1825396825396824E-2</v>
      </c>
      <c r="C28">
        <f t="shared" si="0"/>
        <v>1.9009049305044581E-3</v>
      </c>
    </row>
    <row r="29" spans="1:3" x14ac:dyDescent="0.3">
      <c r="A29">
        <v>1292</v>
      </c>
      <c r="B29">
        <v>-0.25</v>
      </c>
      <c r="C29">
        <f t="shared" si="0"/>
        <v>9.9492782558195325E-2</v>
      </c>
    </row>
    <row r="30" spans="1:3" x14ac:dyDescent="0.3">
      <c r="A30">
        <v>1435</v>
      </c>
      <c r="B30">
        <v>1.7857142857142856E-2</v>
      </c>
      <c r="C30">
        <f t="shared" si="0"/>
        <v>2.2626787039063709E-3</v>
      </c>
    </row>
    <row r="31" spans="1:3" x14ac:dyDescent="0.3">
      <c r="A31">
        <v>1541</v>
      </c>
      <c r="B31">
        <v>-7.8125E-3</v>
      </c>
      <c r="C31">
        <f t="shared" si="0"/>
        <v>5.3636970271447775E-3</v>
      </c>
    </row>
    <row r="32" spans="1:3" x14ac:dyDescent="0.3">
      <c r="A32">
        <v>1619</v>
      </c>
      <c r="B32">
        <v>1.1363636363636364E-2</v>
      </c>
      <c r="C32">
        <f t="shared" si="0"/>
        <v>2.9226056607832692E-3</v>
      </c>
    </row>
    <row r="33" spans="1:3" x14ac:dyDescent="0.3">
      <c r="A33">
        <v>1622</v>
      </c>
      <c r="B33">
        <v>9.5528898582333682E-3</v>
      </c>
      <c r="C33">
        <f t="shared" si="0"/>
        <v>3.1216664642528835E-3</v>
      </c>
    </row>
    <row r="34" spans="1:3" x14ac:dyDescent="0.3">
      <c r="A34">
        <v>1667</v>
      </c>
      <c r="B34">
        <v>-7.9365079365079365E-4</v>
      </c>
      <c r="C34">
        <f t="shared" si="0"/>
        <v>4.3848786286156917E-3</v>
      </c>
    </row>
    <row r="35" spans="1:3" x14ac:dyDescent="0.3">
      <c r="A35">
        <v>1668</v>
      </c>
      <c r="B35">
        <v>-5.8139534883720929E-3</v>
      </c>
      <c r="C35">
        <f t="shared" si="0"/>
        <v>5.0749550531712789E-3</v>
      </c>
    </row>
    <row r="36" spans="1:3" x14ac:dyDescent="0.3">
      <c r="A36">
        <v>1698</v>
      </c>
      <c r="B36">
        <v>0</v>
      </c>
      <c r="C36">
        <f t="shared" si="0"/>
        <v>4.2803999132399202E-3</v>
      </c>
    </row>
    <row r="37" spans="1:3" x14ac:dyDescent="0.3">
      <c r="A37">
        <v>1791</v>
      </c>
      <c r="B37">
        <v>-6.8698597000483794E-3</v>
      </c>
      <c r="C37">
        <f t="shared" si="0"/>
        <v>5.2265128024388333E-3</v>
      </c>
    </row>
    <row r="38" spans="1:3" x14ac:dyDescent="0.3">
      <c r="A38">
        <v>1801</v>
      </c>
      <c r="B38">
        <v>-0.25</v>
      </c>
      <c r="C38">
        <f t="shared" si="0"/>
        <v>9.9492782558195325E-2</v>
      </c>
    </row>
    <row r="39" spans="1:3" x14ac:dyDescent="0.3">
      <c r="A39">
        <v>1835</v>
      </c>
      <c r="B39">
        <v>3.7037037037037035E-2</v>
      </c>
      <c r="C39">
        <f t="shared" si="0"/>
        <v>8.0586311535900889E-4</v>
      </c>
    </row>
    <row r="40" spans="1:3" x14ac:dyDescent="0.3">
      <c r="A40">
        <v>1840</v>
      </c>
      <c r="B40">
        <v>-2.7382645803698442E-2</v>
      </c>
      <c r="C40">
        <f t="shared" si="0"/>
        <v>8.6132155538981882E-3</v>
      </c>
    </row>
    <row r="41" spans="1:3" x14ac:dyDescent="0.3">
      <c r="A41">
        <v>1886</v>
      </c>
      <c r="B41">
        <v>2.0283975659229209E-3</v>
      </c>
      <c r="C41">
        <f t="shared" si="0"/>
        <v>4.0190994405950959E-3</v>
      </c>
    </row>
    <row r="42" spans="1:3" x14ac:dyDescent="0.3">
      <c r="A42">
        <v>1895</v>
      </c>
      <c r="B42">
        <v>1.0169491525423728E-2</v>
      </c>
      <c r="C42">
        <f t="shared" si="0"/>
        <v>3.0531452787884161E-3</v>
      </c>
    </row>
    <row r="43" spans="1:3" x14ac:dyDescent="0.3">
      <c r="A43">
        <v>1953</v>
      </c>
      <c r="B43">
        <v>3.0959752321981426E-3</v>
      </c>
      <c r="C43">
        <f t="shared" si="0"/>
        <v>3.8848780700584235E-3</v>
      </c>
    </row>
    <row r="44" spans="1:3" x14ac:dyDescent="0.3">
      <c r="A44">
        <v>1956</v>
      </c>
      <c r="B44">
        <v>1.1111111111111112E-2</v>
      </c>
      <c r="C44">
        <f t="shared" si="0"/>
        <v>2.9499730302542477E-3</v>
      </c>
    </row>
    <row r="45" spans="1:3" x14ac:dyDescent="0.3">
      <c r="A45">
        <v>1979</v>
      </c>
      <c r="B45">
        <v>4.3478260869565218E-3</v>
      </c>
      <c r="C45">
        <f t="shared" si="0"/>
        <v>3.7303925024013761E-3</v>
      </c>
    </row>
    <row r="46" spans="1:3" x14ac:dyDescent="0.3">
      <c r="A46">
        <v>2010</v>
      </c>
      <c r="B46">
        <v>9.0909090909090912E-2</v>
      </c>
      <c r="C46">
        <f t="shared" si="0"/>
        <v>6.4945085226439836E-4</v>
      </c>
    </row>
    <row r="47" spans="1:3" x14ac:dyDescent="0.3">
      <c r="A47">
        <v>2097</v>
      </c>
      <c r="B47">
        <v>6.4516129032258064E-3</v>
      </c>
      <c r="C47">
        <f t="shared" si="0"/>
        <v>3.4778327024231727E-3</v>
      </c>
    </row>
    <row r="48" spans="1:3" x14ac:dyDescent="0.3">
      <c r="A48">
        <v>2305</v>
      </c>
      <c r="B48">
        <v>-9.7087378640776691E-3</v>
      </c>
      <c r="C48">
        <f t="shared" si="0"/>
        <v>5.6450432961903992E-3</v>
      </c>
    </row>
    <row r="49" spans="1:3" x14ac:dyDescent="0.3">
      <c r="A49">
        <v>2468</v>
      </c>
      <c r="B49">
        <v>9.0909090909090912E-2</v>
      </c>
      <c r="C49">
        <f t="shared" si="0"/>
        <v>6.4945085226439836E-4</v>
      </c>
    </row>
    <row r="50" spans="1:3" x14ac:dyDescent="0.3">
      <c r="A50">
        <v>2482</v>
      </c>
      <c r="B50">
        <v>-8.4459459459459429E-3</v>
      </c>
      <c r="C50">
        <f t="shared" si="0"/>
        <v>5.4568819784913359E-3</v>
      </c>
    </row>
    <row r="51" spans="1:3" x14ac:dyDescent="0.3">
      <c r="A51">
        <v>2589</v>
      </c>
      <c r="B51">
        <v>3.8461538461538464E-3</v>
      </c>
      <c r="C51">
        <f t="shared" si="0"/>
        <v>3.7919253873411984E-3</v>
      </c>
    </row>
    <row r="52" spans="1:3" x14ac:dyDescent="0.3">
      <c r="A52">
        <v>2611</v>
      </c>
      <c r="B52">
        <v>-0.33333333333333331</v>
      </c>
      <c r="C52">
        <f t="shared" si="0"/>
        <v>0.15900802121762489</v>
      </c>
    </row>
    <row r="53" spans="1:3" x14ac:dyDescent="0.3">
      <c r="A53">
        <v>3005</v>
      </c>
      <c r="B53">
        <v>0.2</v>
      </c>
      <c r="C53">
        <f t="shared" si="0"/>
        <v>1.8110493797275598E-2</v>
      </c>
    </row>
    <row r="54" spans="1:3" x14ac:dyDescent="0.3">
      <c r="A54">
        <v>3058</v>
      </c>
      <c r="B54">
        <v>1</v>
      </c>
      <c r="C54">
        <f t="shared" si="0"/>
        <v>0.87343086933341829</v>
      </c>
    </row>
    <row r="55" spans="1:3" x14ac:dyDescent="0.3">
      <c r="A55">
        <v>3304</v>
      </c>
      <c r="B55">
        <v>3.4013605442176869E-3</v>
      </c>
      <c r="C55">
        <f t="shared" si="0"/>
        <v>3.8469027362480709E-3</v>
      </c>
    </row>
    <row r="56" spans="1:3" x14ac:dyDescent="0.3">
      <c r="A56">
        <v>3426</v>
      </c>
      <c r="B56">
        <v>-1.658374792703151E-3</v>
      </c>
      <c r="C56">
        <f t="shared" si="0"/>
        <v>4.5001476833436112E-3</v>
      </c>
    </row>
    <row r="57" spans="1:3" x14ac:dyDescent="0.3">
      <c r="A57">
        <v>3498</v>
      </c>
      <c r="B57">
        <v>0.1</v>
      </c>
      <c r="C57">
        <f t="shared" si="0"/>
        <v>1.1954468552577554E-3</v>
      </c>
    </row>
    <row r="58" spans="1:3" x14ac:dyDescent="0.3">
      <c r="A58">
        <v>3547</v>
      </c>
      <c r="B58">
        <v>-2.070393374741201E-3</v>
      </c>
      <c r="C58">
        <f t="shared" si="0"/>
        <v>4.5555964431665515E-3</v>
      </c>
    </row>
    <row r="59" spans="1:3" x14ac:dyDescent="0.3">
      <c r="A59">
        <v>3548</v>
      </c>
      <c r="B59">
        <v>-1.9934076283158055E-2</v>
      </c>
      <c r="C59">
        <f t="shared" si="0"/>
        <v>7.2861318346962734E-3</v>
      </c>
    </row>
    <row r="60" spans="1:3" x14ac:dyDescent="0.3">
      <c r="A60">
        <v>3598</v>
      </c>
      <c r="B60">
        <v>1.6233766233766237E-3</v>
      </c>
      <c r="C60">
        <f t="shared" si="0"/>
        <v>4.0706171957781588E-3</v>
      </c>
    </row>
    <row r="61" spans="1:3" x14ac:dyDescent="0.3">
      <c r="A61">
        <v>3694</v>
      </c>
      <c r="B61">
        <v>-6.817124243834341E-2</v>
      </c>
      <c r="C61">
        <f t="shared" si="0"/>
        <v>1.7847893280927771E-2</v>
      </c>
    </row>
    <row r="62" spans="1:3" x14ac:dyDescent="0.3">
      <c r="A62">
        <v>3730</v>
      </c>
      <c r="B62">
        <v>-7.6923076923076927E-2</v>
      </c>
      <c r="C62">
        <f t="shared" si="0"/>
        <v>2.0262908182693655E-2</v>
      </c>
    </row>
    <row r="63" spans="1:3" x14ac:dyDescent="0.3">
      <c r="A63">
        <v>3738</v>
      </c>
      <c r="B63">
        <v>0.05</v>
      </c>
      <c r="C63">
        <f t="shared" si="0"/>
        <v>2.3792338424883776E-4</v>
      </c>
    </row>
    <row r="64" spans="1:3" x14ac:dyDescent="0.3">
      <c r="A64">
        <v>3753</v>
      </c>
      <c r="B64">
        <v>8.4033613445378148E-3</v>
      </c>
      <c r="C64">
        <f t="shared" si="0"/>
        <v>3.251440507901401E-3</v>
      </c>
    </row>
    <row r="65" spans="1:3" x14ac:dyDescent="0.3">
      <c r="A65">
        <v>3841</v>
      </c>
      <c r="B65">
        <v>3.125E-2</v>
      </c>
      <c r="C65">
        <f t="shared" si="0"/>
        <v>1.1679145826204939E-3</v>
      </c>
    </row>
    <row r="66" spans="1:3" x14ac:dyDescent="0.3">
      <c r="A66">
        <v>4025</v>
      </c>
      <c r="B66">
        <v>0.25</v>
      </c>
      <c r="C66">
        <f t="shared" si="0"/>
        <v>3.4068017268284512E-2</v>
      </c>
    </row>
    <row r="67" spans="1:3" x14ac:dyDescent="0.3">
      <c r="A67">
        <v>4057</v>
      </c>
      <c r="B67">
        <v>-2.1230047996428175E-2</v>
      </c>
      <c r="C67">
        <f t="shared" si="0"/>
        <v>7.5090566656902747E-3</v>
      </c>
    </row>
    <row r="68" spans="1:3" x14ac:dyDescent="0.3">
      <c r="A68">
        <v>4089</v>
      </c>
      <c r="B68">
        <v>-1.1660722874073275E-3</v>
      </c>
      <c r="C68">
        <f t="shared" ref="C68:C131" si="1">(B68-$E$2)^2</f>
        <v>4.4343396492487674E-3</v>
      </c>
    </row>
    <row r="69" spans="1:3" x14ac:dyDescent="0.3">
      <c r="A69">
        <v>4125</v>
      </c>
      <c r="B69">
        <v>5.7897174617878647E-3</v>
      </c>
      <c r="C69">
        <f t="shared" si="1"/>
        <v>3.5563389294625131E-3</v>
      </c>
    </row>
    <row r="70" spans="1:3" x14ac:dyDescent="0.3">
      <c r="A70">
        <v>4128</v>
      </c>
      <c r="B70">
        <v>-0.05</v>
      </c>
      <c r="C70">
        <f t="shared" si="1"/>
        <v>1.3322876442231004E-2</v>
      </c>
    </row>
    <row r="71" spans="1:3" x14ac:dyDescent="0.3">
      <c r="A71">
        <v>4199</v>
      </c>
      <c r="B71">
        <v>4.4247787610619468E-3</v>
      </c>
      <c r="C71">
        <f t="shared" si="1"/>
        <v>3.7209983565197448E-3</v>
      </c>
    </row>
    <row r="72" spans="1:3" x14ac:dyDescent="0.3">
      <c r="A72">
        <v>4272</v>
      </c>
      <c r="B72">
        <v>-2.0098932569643319E-2</v>
      </c>
      <c r="C72">
        <f t="shared" si="1"/>
        <v>7.3143028955723064E-3</v>
      </c>
    </row>
    <row r="73" spans="1:3" x14ac:dyDescent="0.3">
      <c r="A73">
        <v>4416</v>
      </c>
      <c r="B73">
        <v>4.2044911610129012E-3</v>
      </c>
      <c r="C73">
        <f t="shared" si="1"/>
        <v>3.7479219644174088E-3</v>
      </c>
    </row>
    <row r="74" spans="1:3" x14ac:dyDescent="0.3">
      <c r="A74">
        <v>4418</v>
      </c>
      <c r="B74">
        <v>-1.2609366958311889E-2</v>
      </c>
      <c r="C74">
        <f t="shared" si="1"/>
        <v>6.0893257957331118E-3</v>
      </c>
    </row>
    <row r="75" spans="1:3" x14ac:dyDescent="0.3">
      <c r="A75">
        <v>4437</v>
      </c>
      <c r="B75">
        <v>1.3333333333333334E-2</v>
      </c>
      <c r="C75">
        <f t="shared" si="1"/>
        <v>2.7135172832867425E-3</v>
      </c>
    </row>
    <row r="76" spans="1:3" x14ac:dyDescent="0.3">
      <c r="A76">
        <v>4449</v>
      </c>
      <c r="B76">
        <v>-6.0606060606060608E-2</v>
      </c>
      <c r="C76">
        <f t="shared" si="1"/>
        <v>1.5883769076020661E-2</v>
      </c>
    </row>
    <row r="77" spans="1:3" x14ac:dyDescent="0.3">
      <c r="A77">
        <v>4462</v>
      </c>
      <c r="B77">
        <v>-3.4965034965034968E-2</v>
      </c>
      <c r="C77">
        <f t="shared" si="1"/>
        <v>1.0078111995227913E-2</v>
      </c>
    </row>
    <row r="78" spans="1:3" x14ac:dyDescent="0.3">
      <c r="A78">
        <v>4536</v>
      </c>
      <c r="B78">
        <v>1</v>
      </c>
      <c r="C78">
        <f t="shared" si="1"/>
        <v>0.87343086933341829</v>
      </c>
    </row>
    <row r="79" spans="1:3" x14ac:dyDescent="0.3">
      <c r="A79">
        <v>4672</v>
      </c>
      <c r="B79">
        <v>5.8823529411764705E-2</v>
      </c>
      <c r="C79">
        <f t="shared" si="1"/>
        <v>4.3576315118923608E-5</v>
      </c>
    </row>
    <row r="80" spans="1:3" x14ac:dyDescent="0.3">
      <c r="A80">
        <v>4695</v>
      </c>
      <c r="B80">
        <v>3.3333333333333333E-2</v>
      </c>
      <c r="C80">
        <f t="shared" si="1"/>
        <v>1.0298600050236432E-3</v>
      </c>
    </row>
    <row r="81" spans="1:3" x14ac:dyDescent="0.3">
      <c r="A81">
        <v>4697</v>
      </c>
      <c r="B81">
        <v>-0.14285714285714285</v>
      </c>
      <c r="C81">
        <f t="shared" si="1"/>
        <v>4.3381353261377702E-2</v>
      </c>
    </row>
    <row r="82" spans="1:3" x14ac:dyDescent="0.3">
      <c r="A82">
        <v>4706</v>
      </c>
      <c r="B82">
        <v>1</v>
      </c>
      <c r="C82">
        <f t="shared" si="1"/>
        <v>0.87343086933341829</v>
      </c>
    </row>
    <row r="83" spans="1:3" x14ac:dyDescent="0.3">
      <c r="A83">
        <v>4805</v>
      </c>
      <c r="B83">
        <v>0.11515151515151514</v>
      </c>
      <c r="C83">
        <f t="shared" si="1"/>
        <v>2.472749651798565E-3</v>
      </c>
    </row>
    <row r="84" spans="1:3" x14ac:dyDescent="0.3">
      <c r="A84">
        <v>4828</v>
      </c>
      <c r="B84">
        <v>5.5555555555555558E-3</v>
      </c>
      <c r="C84">
        <f t="shared" si="1"/>
        <v>3.5843222742162201E-3</v>
      </c>
    </row>
    <row r="85" spans="1:3" x14ac:dyDescent="0.3">
      <c r="A85">
        <v>4851</v>
      </c>
      <c r="B85">
        <v>-2.0796776499642546E-3</v>
      </c>
      <c r="C85">
        <f t="shared" si="1"/>
        <v>4.55684981662285E-3</v>
      </c>
    </row>
    <row r="86" spans="1:3" x14ac:dyDescent="0.3">
      <c r="A86">
        <v>4924</v>
      </c>
      <c r="B86">
        <v>2.9850746268656716E-2</v>
      </c>
      <c r="C86">
        <f t="shared" si="1"/>
        <v>1.265510829324549E-3</v>
      </c>
    </row>
    <row r="87" spans="1:3" x14ac:dyDescent="0.3">
      <c r="A87">
        <v>5047</v>
      </c>
      <c r="B87">
        <v>-3.5540667510927746E-3</v>
      </c>
      <c r="C87">
        <f t="shared" si="1"/>
        <v>4.7580792697409858E-3</v>
      </c>
    </row>
    <row r="88" spans="1:3" x14ac:dyDescent="0.3">
      <c r="A88">
        <v>5099</v>
      </c>
      <c r="B88">
        <v>-4.7619047619047616E-2</v>
      </c>
      <c r="C88">
        <f t="shared" si="1"/>
        <v>1.27789036369956E-2</v>
      </c>
    </row>
    <row r="89" spans="1:3" x14ac:dyDescent="0.3">
      <c r="A89">
        <v>5170</v>
      </c>
      <c r="B89">
        <v>4.7393364928909956E-3</v>
      </c>
      <c r="C89">
        <f t="shared" si="1"/>
        <v>3.6827212682781639E-3</v>
      </c>
    </row>
    <row r="90" spans="1:3" x14ac:dyDescent="0.3">
      <c r="A90">
        <v>5184</v>
      </c>
      <c r="B90">
        <v>6.1349693251533744E-3</v>
      </c>
      <c r="C90">
        <f t="shared" si="1"/>
        <v>3.5152799055425694E-3</v>
      </c>
    </row>
    <row r="91" spans="1:3" x14ac:dyDescent="0.3">
      <c r="A91">
        <v>5192</v>
      </c>
      <c r="B91">
        <v>5.0505050505050509E-3</v>
      </c>
      <c r="C91">
        <f t="shared" si="1"/>
        <v>3.6450512994554937E-3</v>
      </c>
    </row>
    <row r="92" spans="1:3" x14ac:dyDescent="0.3">
      <c r="A92">
        <v>5247</v>
      </c>
      <c r="B92">
        <v>1.0484314482629505E-3</v>
      </c>
      <c r="C92">
        <f t="shared" si="1"/>
        <v>4.1443123588912967E-3</v>
      </c>
    </row>
    <row r="93" spans="1:3" x14ac:dyDescent="0.3">
      <c r="A93">
        <v>5311</v>
      </c>
      <c r="B93">
        <v>4.3572984749455342E-3</v>
      </c>
      <c r="C93">
        <f t="shared" si="1"/>
        <v>3.729235503196887E-3</v>
      </c>
    </row>
    <row r="94" spans="1:3" x14ac:dyDescent="0.3">
      <c r="A94">
        <v>5331</v>
      </c>
      <c r="B94">
        <v>-2.339609877100011E-3</v>
      </c>
      <c r="C94">
        <f t="shared" si="1"/>
        <v>4.592010541775395E-3</v>
      </c>
    </row>
    <row r="95" spans="1:3" x14ac:dyDescent="0.3">
      <c r="A95">
        <v>5357</v>
      </c>
      <c r="B95">
        <v>-3.1426269137792104E-2</v>
      </c>
      <c r="C95">
        <f t="shared" si="1"/>
        <v>9.3801228697160989E-3</v>
      </c>
    </row>
    <row r="96" spans="1:3" x14ac:dyDescent="0.3">
      <c r="A96">
        <v>5500</v>
      </c>
      <c r="B96">
        <v>3.8314176245210726E-3</v>
      </c>
      <c r="C96">
        <f t="shared" si="1"/>
        <v>3.7937404766295738E-3</v>
      </c>
    </row>
    <row r="97" spans="1:3" x14ac:dyDescent="0.3">
      <c r="A97">
        <v>5571</v>
      </c>
      <c r="B97">
        <v>5.9288537549407111E-3</v>
      </c>
      <c r="C97">
        <f t="shared" si="1"/>
        <v>3.5397634893769899E-3</v>
      </c>
    </row>
    <row r="98" spans="1:3" x14ac:dyDescent="0.3">
      <c r="A98">
        <v>5620</v>
      </c>
      <c r="B98">
        <v>4.2372881355932203E-3</v>
      </c>
      <c r="C98">
        <f t="shared" si="1"/>
        <v>3.7439073605101385E-3</v>
      </c>
    </row>
    <row r="99" spans="1:3" x14ac:dyDescent="0.3">
      <c r="A99">
        <v>5757</v>
      </c>
      <c r="B99">
        <v>2.7777777777777776E-2</v>
      </c>
      <c r="C99">
        <f t="shared" si="1"/>
        <v>1.4172956687387018E-3</v>
      </c>
    </row>
    <row r="100" spans="1:3" x14ac:dyDescent="0.3">
      <c r="A100">
        <v>5794</v>
      </c>
      <c r="B100">
        <v>-0.10572337042925278</v>
      </c>
      <c r="C100">
        <f t="shared" si="1"/>
        <v>2.9291684360145242E-2</v>
      </c>
    </row>
    <row r="101" spans="1:3" x14ac:dyDescent="0.3">
      <c r="A101">
        <v>5837</v>
      </c>
      <c r="B101">
        <v>8.3333333333333329E-2</v>
      </c>
      <c r="C101">
        <f t="shared" si="1"/>
        <v>3.2071680936589367E-4</v>
      </c>
    </row>
    <row r="102" spans="1:3" x14ac:dyDescent="0.3">
      <c r="A102">
        <v>5915</v>
      </c>
      <c r="B102">
        <v>5.5555555555555552E-2</v>
      </c>
      <c r="C102">
        <f t="shared" si="1"/>
        <v>9.7401300780692912E-5</v>
      </c>
    </row>
    <row r="103" spans="1:3" x14ac:dyDescent="0.3">
      <c r="A103">
        <v>5926</v>
      </c>
      <c r="B103">
        <v>3.6331877729257646E-3</v>
      </c>
      <c r="C103">
        <f t="shared" si="1"/>
        <v>3.8181990520375743E-3</v>
      </c>
    </row>
    <row r="104" spans="1:3" x14ac:dyDescent="0.3">
      <c r="A104">
        <v>6025</v>
      </c>
      <c r="B104">
        <v>1.4906832298136642E-3</v>
      </c>
      <c r="C104">
        <f t="shared" si="1"/>
        <v>4.0875668488672386E-3</v>
      </c>
    </row>
    <row r="105" spans="1:3" x14ac:dyDescent="0.3">
      <c r="A105">
        <v>6083</v>
      </c>
      <c r="B105">
        <v>1.0615711252653928E-3</v>
      </c>
      <c r="C105">
        <f t="shared" si="1"/>
        <v>4.1426207630758478E-3</v>
      </c>
    </row>
    <row r="106" spans="1:3" x14ac:dyDescent="0.3">
      <c r="A106">
        <v>6096</v>
      </c>
      <c r="B106">
        <v>3.125E-2</v>
      </c>
      <c r="C106">
        <f t="shared" si="1"/>
        <v>1.1679145826204939E-3</v>
      </c>
    </row>
    <row r="107" spans="1:3" x14ac:dyDescent="0.3">
      <c r="A107">
        <v>6105</v>
      </c>
      <c r="B107">
        <v>1.2195121951219513E-2</v>
      </c>
      <c r="C107">
        <f t="shared" si="1"/>
        <v>2.8333949299642852E-3</v>
      </c>
    </row>
    <row r="108" spans="1:3" x14ac:dyDescent="0.3">
      <c r="A108">
        <v>6131</v>
      </c>
      <c r="B108">
        <v>2.6954177897574125E-3</v>
      </c>
      <c r="C108">
        <f t="shared" si="1"/>
        <v>3.934971037795003E-3</v>
      </c>
    </row>
    <row r="109" spans="1:3" x14ac:dyDescent="0.3">
      <c r="A109">
        <v>6133</v>
      </c>
      <c r="B109">
        <v>2.7322404371584699E-3</v>
      </c>
      <c r="C109">
        <f t="shared" si="1"/>
        <v>3.9303526724129715E-3</v>
      </c>
    </row>
    <row r="110" spans="1:3" x14ac:dyDescent="0.3">
      <c r="A110">
        <v>6156</v>
      </c>
      <c r="B110">
        <v>1.3513513513513514E-2</v>
      </c>
      <c r="C110">
        <f t="shared" si="1"/>
        <v>2.6947780609925132E-3</v>
      </c>
    </row>
    <row r="111" spans="1:3" x14ac:dyDescent="0.3">
      <c r="A111">
        <v>6293</v>
      </c>
      <c r="B111">
        <v>4.7619047619047616E-2</v>
      </c>
      <c r="C111">
        <f t="shared" si="1"/>
        <v>3.1704358177449043E-4</v>
      </c>
    </row>
    <row r="112" spans="1:3" x14ac:dyDescent="0.3">
      <c r="A112">
        <v>6308</v>
      </c>
      <c r="B112">
        <v>-7.835121785045137E-3</v>
      </c>
      <c r="C112">
        <f t="shared" si="1"/>
        <v>5.3670110542353008E-3</v>
      </c>
    </row>
    <row r="113" spans="1:3" x14ac:dyDescent="0.3">
      <c r="A113">
        <v>6331</v>
      </c>
      <c r="B113">
        <v>1.3071895424836602E-2</v>
      </c>
      <c r="C113">
        <f t="shared" si="1"/>
        <v>2.7408229831093968E-3</v>
      </c>
    </row>
    <row r="114" spans="1:3" x14ac:dyDescent="0.3">
      <c r="A114">
        <v>6344</v>
      </c>
      <c r="B114">
        <v>8.5611988565818733E-4</v>
      </c>
      <c r="C114">
        <f t="shared" si="1"/>
        <v>4.1691099693401158E-3</v>
      </c>
    </row>
    <row r="115" spans="1:3" x14ac:dyDescent="0.3">
      <c r="A115">
        <v>6358</v>
      </c>
      <c r="B115">
        <v>-1.7196904557179708E-3</v>
      </c>
      <c r="C115">
        <f t="shared" si="1"/>
        <v>4.5083779373767041E-3</v>
      </c>
    </row>
    <row r="116" spans="1:3" x14ac:dyDescent="0.3">
      <c r="A116">
        <v>6390</v>
      </c>
      <c r="B116">
        <v>6.369426751592357E-3</v>
      </c>
      <c r="C116">
        <f t="shared" si="1"/>
        <v>3.4875330098754031E-3</v>
      </c>
    </row>
    <row r="117" spans="1:3" x14ac:dyDescent="0.3">
      <c r="A117">
        <v>6416</v>
      </c>
      <c r="B117">
        <v>-5.8823529411764705E-2</v>
      </c>
      <c r="C117">
        <f t="shared" si="1"/>
        <v>1.5437638736274413E-2</v>
      </c>
    </row>
    <row r="118" spans="1:3" x14ac:dyDescent="0.3">
      <c r="A118">
        <v>6425</v>
      </c>
      <c r="B118">
        <v>2.2684721557016591E-2</v>
      </c>
      <c r="C118">
        <f t="shared" si="1"/>
        <v>1.826711338289712E-3</v>
      </c>
    </row>
    <row r="119" spans="1:3" x14ac:dyDescent="0.3">
      <c r="A119">
        <v>6628</v>
      </c>
      <c r="B119">
        <v>5.2219321148825066E-3</v>
      </c>
      <c r="C119">
        <f t="shared" si="1"/>
        <v>3.6243811223002909E-3</v>
      </c>
    </row>
    <row r="120" spans="1:3" x14ac:dyDescent="0.3">
      <c r="A120">
        <v>6634</v>
      </c>
      <c r="B120">
        <v>8.3333333333333329E-2</v>
      </c>
      <c r="C120">
        <f t="shared" si="1"/>
        <v>3.2071680936589367E-4</v>
      </c>
    </row>
    <row r="121" spans="1:3" x14ac:dyDescent="0.3">
      <c r="A121">
        <v>6675</v>
      </c>
      <c r="B121">
        <v>-9.7087378640776691E-3</v>
      </c>
      <c r="C121">
        <f t="shared" si="1"/>
        <v>5.6450432961903992E-3</v>
      </c>
    </row>
    <row r="122" spans="1:3" x14ac:dyDescent="0.3">
      <c r="A122">
        <v>6746</v>
      </c>
      <c r="B122">
        <v>4.1666666666666664E-2</v>
      </c>
      <c r="C122">
        <f t="shared" si="1"/>
        <v>5.6444725019179614E-4</v>
      </c>
    </row>
    <row r="123" spans="1:3" x14ac:dyDescent="0.3">
      <c r="A123">
        <v>6799</v>
      </c>
      <c r="B123">
        <v>2.004008016032064E-3</v>
      </c>
      <c r="C123">
        <f t="shared" si="1"/>
        <v>4.0221924531922458E-3</v>
      </c>
    </row>
    <row r="124" spans="1:3" x14ac:dyDescent="0.3">
      <c r="A124">
        <v>6808</v>
      </c>
      <c r="B124">
        <v>5.5555555555555552E-2</v>
      </c>
      <c r="C124">
        <f t="shared" si="1"/>
        <v>9.7401300780692912E-5</v>
      </c>
    </row>
    <row r="125" spans="1:3" x14ac:dyDescent="0.3">
      <c r="A125">
        <v>6821</v>
      </c>
      <c r="B125">
        <v>2.5329280648429577E-3</v>
      </c>
      <c r="C125">
        <f t="shared" si="1"/>
        <v>3.9553831895444329E-3</v>
      </c>
    </row>
    <row r="126" spans="1:3" x14ac:dyDescent="0.3">
      <c r="A126">
        <v>6836</v>
      </c>
      <c r="B126">
        <v>5.7471264367816091E-3</v>
      </c>
      <c r="C126">
        <f t="shared" si="1"/>
        <v>3.5614205790845182E-3</v>
      </c>
    </row>
    <row r="127" spans="1:3" x14ac:dyDescent="0.3">
      <c r="A127">
        <v>6886</v>
      </c>
      <c r="B127">
        <v>-1.4761296997241782E-2</v>
      </c>
      <c r="C127">
        <f t="shared" si="1"/>
        <v>6.429804585119118E-3</v>
      </c>
    </row>
    <row r="128" spans="1:3" x14ac:dyDescent="0.3">
      <c r="A128">
        <v>6894</v>
      </c>
      <c r="B128">
        <v>0</v>
      </c>
      <c r="C128">
        <f t="shared" si="1"/>
        <v>4.2803999132399202E-3</v>
      </c>
    </row>
    <row r="129" spans="1:3" x14ac:dyDescent="0.3">
      <c r="A129">
        <v>6898</v>
      </c>
      <c r="B129">
        <v>-6.25E-2</v>
      </c>
      <c r="C129">
        <f t="shared" si="1"/>
        <v>1.636474557447877E-2</v>
      </c>
    </row>
    <row r="130" spans="1:3" x14ac:dyDescent="0.3">
      <c r="A130">
        <v>7068</v>
      </c>
      <c r="B130">
        <v>-2.0746887966804979E-3</v>
      </c>
      <c r="C130">
        <f t="shared" si="1"/>
        <v>4.5561763019878508E-3</v>
      </c>
    </row>
    <row r="131" spans="1:3" x14ac:dyDescent="0.3">
      <c r="A131">
        <v>7267</v>
      </c>
      <c r="B131">
        <v>0.1</v>
      </c>
      <c r="C131">
        <f t="shared" si="1"/>
        <v>1.1954468552577554E-3</v>
      </c>
    </row>
    <row r="132" spans="1:3" x14ac:dyDescent="0.3">
      <c r="A132">
        <v>7310</v>
      </c>
      <c r="B132">
        <v>-3.384201610746233E-3</v>
      </c>
      <c r="C132">
        <f t="shared" ref="C132:C195" si="2">(B132-$E$2)^2</f>
        <v>4.7346739259357187E-3</v>
      </c>
    </row>
    <row r="133" spans="1:3" x14ac:dyDescent="0.3">
      <c r="A133">
        <v>7403</v>
      </c>
      <c r="B133">
        <v>3.2154340836012861E-3</v>
      </c>
      <c r="C133">
        <f t="shared" si="2"/>
        <v>3.8700008891363177E-3</v>
      </c>
    </row>
    <row r="134" spans="1:3" x14ac:dyDescent="0.3">
      <c r="A134">
        <v>7422</v>
      </c>
      <c r="B134">
        <v>5.1993067590987872E-3</v>
      </c>
      <c r="C134">
        <f t="shared" si="2"/>
        <v>3.6271058552465609E-3</v>
      </c>
    </row>
    <row r="135" spans="1:3" x14ac:dyDescent="0.3">
      <c r="A135">
        <v>7425</v>
      </c>
      <c r="B135">
        <v>1</v>
      </c>
      <c r="C135">
        <f t="shared" si="2"/>
        <v>0.87343086933341829</v>
      </c>
    </row>
    <row r="136" spans="1:3" x14ac:dyDescent="0.3">
      <c r="A136">
        <v>7652</v>
      </c>
      <c r="B136">
        <v>5.0497724916329567E-4</v>
      </c>
      <c r="C136">
        <f t="shared" si="2"/>
        <v>4.2145788792555868E-3</v>
      </c>
    </row>
    <row r="137" spans="1:3" x14ac:dyDescent="0.3">
      <c r="A137">
        <v>7653</v>
      </c>
      <c r="B137">
        <v>0.33333333333333331</v>
      </c>
      <c r="C137">
        <f t="shared" si="2"/>
        <v>7.1775000831077143E-2</v>
      </c>
    </row>
    <row r="138" spans="1:3" x14ac:dyDescent="0.3">
      <c r="A138">
        <v>7671</v>
      </c>
      <c r="B138">
        <v>0.2</v>
      </c>
      <c r="C138">
        <f t="shared" si="2"/>
        <v>1.8110493797275598E-2</v>
      </c>
    </row>
    <row r="139" spans="1:3" x14ac:dyDescent="0.3">
      <c r="A139">
        <v>7755</v>
      </c>
      <c r="B139">
        <v>1.0416666666666671E-2</v>
      </c>
      <c r="C139">
        <f t="shared" si="2"/>
        <v>3.0258909141445555E-3</v>
      </c>
    </row>
    <row r="140" spans="1:3" x14ac:dyDescent="0.3">
      <c r="A140">
        <v>7814</v>
      </c>
      <c r="B140">
        <v>-0.25</v>
      </c>
      <c r="C140">
        <f t="shared" si="2"/>
        <v>9.9492782558195325E-2</v>
      </c>
    </row>
    <row r="141" spans="1:3" x14ac:dyDescent="0.3">
      <c r="A141">
        <v>7850</v>
      </c>
      <c r="B141">
        <v>-0.5</v>
      </c>
      <c r="C141">
        <f t="shared" si="2"/>
        <v>0.31970516520315073</v>
      </c>
    </row>
    <row r="142" spans="1:3" x14ac:dyDescent="0.3">
      <c r="A142">
        <v>8008</v>
      </c>
      <c r="B142">
        <v>-1.5308641975308643E-3</v>
      </c>
      <c r="C142">
        <f t="shared" si="2"/>
        <v>4.4830563200595709E-3</v>
      </c>
    </row>
    <row r="143" spans="1:3" x14ac:dyDescent="0.3">
      <c r="A143">
        <v>8102</v>
      </c>
      <c r="B143">
        <v>3.3333333333333335E-3</v>
      </c>
      <c r="C143">
        <f t="shared" si="2"/>
        <v>3.8553459224182928E-3</v>
      </c>
    </row>
    <row r="144" spans="1:3" x14ac:dyDescent="0.3">
      <c r="A144">
        <v>8200</v>
      </c>
      <c r="B144">
        <v>2.9850746268656716E-2</v>
      </c>
      <c r="C144">
        <f t="shared" si="2"/>
        <v>1.265510829324549E-3</v>
      </c>
    </row>
    <row r="145" spans="1:3" x14ac:dyDescent="0.3">
      <c r="A145">
        <v>8277</v>
      </c>
      <c r="B145">
        <v>1.7699115044247787E-2</v>
      </c>
      <c r="C145">
        <f t="shared" si="2"/>
        <v>2.2777376913713566E-3</v>
      </c>
    </row>
    <row r="146" spans="1:3" x14ac:dyDescent="0.3">
      <c r="A146">
        <v>8352</v>
      </c>
      <c r="B146">
        <v>-2.1387240899436021E-2</v>
      </c>
      <c r="C146">
        <f t="shared" si="2"/>
        <v>7.5363244186191945E-3</v>
      </c>
    </row>
    <row r="147" spans="1:3" x14ac:dyDescent="0.3">
      <c r="A147">
        <v>8373</v>
      </c>
      <c r="B147">
        <v>1.6949152542372881E-2</v>
      </c>
      <c r="C147">
        <f t="shared" si="2"/>
        <v>2.3498850312492639E-3</v>
      </c>
    </row>
    <row r="148" spans="1:3" x14ac:dyDescent="0.3">
      <c r="A148">
        <v>8398</v>
      </c>
      <c r="B148">
        <v>-9.2592592592592587E-3</v>
      </c>
      <c r="C148">
        <f t="shared" si="2"/>
        <v>5.5777035228610399E-3</v>
      </c>
    </row>
    <row r="149" spans="1:3" x14ac:dyDescent="0.3">
      <c r="A149">
        <v>8483</v>
      </c>
      <c r="B149">
        <v>0.9285714285714286</v>
      </c>
      <c r="C149">
        <f t="shared" si="2"/>
        <v>0.74502216233401786</v>
      </c>
    </row>
    <row r="150" spans="1:3" x14ac:dyDescent="0.3">
      <c r="A150">
        <v>8588</v>
      </c>
      <c r="B150">
        <v>5.2631578947368418E-2</v>
      </c>
      <c r="C150">
        <f t="shared" si="2"/>
        <v>1.6366561679501362E-4</v>
      </c>
    </row>
    <row r="151" spans="1:3" x14ac:dyDescent="0.3">
      <c r="A151">
        <v>8634</v>
      </c>
      <c r="B151">
        <v>-3.8101604278074866E-2</v>
      </c>
      <c r="C151">
        <f t="shared" si="2"/>
        <v>1.0717709195927154E-2</v>
      </c>
    </row>
    <row r="152" spans="1:3" x14ac:dyDescent="0.3">
      <c r="A152">
        <v>8656</v>
      </c>
      <c r="B152">
        <v>9.1743119266055051E-3</v>
      </c>
      <c r="C152">
        <f t="shared" si="2"/>
        <v>3.1641135035773869E-3</v>
      </c>
    </row>
    <row r="153" spans="1:3" x14ac:dyDescent="0.3">
      <c r="A153">
        <v>8664</v>
      </c>
      <c r="B153">
        <v>7.5000000000000011E-2</v>
      </c>
      <c r="C153">
        <f t="shared" si="2"/>
        <v>9.1685119753296689E-5</v>
      </c>
    </row>
    <row r="154" spans="1:3" x14ac:dyDescent="0.3">
      <c r="A154">
        <v>8680</v>
      </c>
      <c r="B154">
        <v>-1.1402027027027029E-2</v>
      </c>
      <c r="C154">
        <f t="shared" si="2"/>
        <v>5.9023560177099013E-3</v>
      </c>
    </row>
    <row r="155" spans="1:3" x14ac:dyDescent="0.3">
      <c r="A155">
        <v>8780</v>
      </c>
      <c r="B155">
        <v>1.5105740181268882E-3</v>
      </c>
      <c r="C155">
        <f t="shared" si="2"/>
        <v>4.0850238459261817E-3</v>
      </c>
    </row>
    <row r="156" spans="1:3" x14ac:dyDescent="0.3">
      <c r="A156">
        <v>8849</v>
      </c>
      <c r="B156">
        <v>-4.11522633744856E-3</v>
      </c>
      <c r="C156">
        <f t="shared" si="2"/>
        <v>4.8358104355332131E-3</v>
      </c>
    </row>
    <row r="157" spans="1:3" x14ac:dyDescent="0.3">
      <c r="A157">
        <v>8853</v>
      </c>
      <c r="B157">
        <v>4.1666666666666664E-2</v>
      </c>
      <c r="C157">
        <f t="shared" si="2"/>
        <v>5.6444725019179614E-4</v>
      </c>
    </row>
    <row r="158" spans="1:3" x14ac:dyDescent="0.3">
      <c r="A158">
        <v>8860</v>
      </c>
      <c r="B158">
        <v>-7.6923076923076927E-3</v>
      </c>
      <c r="C158">
        <f t="shared" si="2"/>
        <v>5.3461063614870692E-3</v>
      </c>
    </row>
    <row r="159" spans="1:3" x14ac:dyDescent="0.3">
      <c r="A159">
        <v>8913</v>
      </c>
      <c r="B159">
        <v>4.1196198345189328E-3</v>
      </c>
      <c r="C159">
        <f t="shared" si="2"/>
        <v>3.7583208593067576E-3</v>
      </c>
    </row>
    <row r="160" spans="1:3" x14ac:dyDescent="0.3">
      <c r="A160">
        <v>8923</v>
      </c>
      <c r="B160">
        <v>-5.4025423728813561E-2</v>
      </c>
      <c r="C160">
        <f t="shared" si="2"/>
        <v>1.4268347656608987E-2</v>
      </c>
    </row>
    <row r="161" spans="1:3" x14ac:dyDescent="0.3">
      <c r="A161">
        <v>8987</v>
      </c>
      <c r="B161">
        <v>1</v>
      </c>
      <c r="C161">
        <f t="shared" si="2"/>
        <v>0.87343086933341829</v>
      </c>
    </row>
    <row r="162" spans="1:3" x14ac:dyDescent="0.3">
      <c r="A162">
        <v>9001</v>
      </c>
      <c r="B162">
        <v>6.1162079510703356E-3</v>
      </c>
      <c r="C162">
        <f t="shared" si="2"/>
        <v>3.5175049736145309E-3</v>
      </c>
    </row>
    <row r="163" spans="1:3" x14ac:dyDescent="0.3">
      <c r="A163">
        <v>9058</v>
      </c>
      <c r="B163">
        <v>1.0617411521570651E-2</v>
      </c>
      <c r="C163">
        <f t="shared" si="2"/>
        <v>3.0038460270879917E-3</v>
      </c>
    </row>
    <row r="164" spans="1:3" x14ac:dyDescent="0.3">
      <c r="A164">
        <v>9097</v>
      </c>
      <c r="B164">
        <v>0.5</v>
      </c>
      <c r="C164">
        <f t="shared" si="2"/>
        <v>0.18885563462332911</v>
      </c>
    </row>
    <row r="165" spans="1:3" x14ac:dyDescent="0.3">
      <c r="A165">
        <v>9136</v>
      </c>
      <c r="B165">
        <v>9.0909090909090912E-2</v>
      </c>
      <c r="C165">
        <f t="shared" si="2"/>
        <v>6.4945085226439836E-4</v>
      </c>
    </row>
    <row r="166" spans="1:3" x14ac:dyDescent="0.3">
      <c r="A166">
        <v>9153</v>
      </c>
      <c r="B166">
        <v>-0.25</v>
      </c>
      <c r="C166">
        <f t="shared" si="2"/>
        <v>9.9492782558195325E-2</v>
      </c>
    </row>
    <row r="167" spans="1:3" x14ac:dyDescent="0.3">
      <c r="A167">
        <v>9173</v>
      </c>
      <c r="B167">
        <v>7.3800738007380063E-3</v>
      </c>
      <c r="C167">
        <f t="shared" si="2"/>
        <v>3.3691862100732519E-3</v>
      </c>
    </row>
    <row r="168" spans="1:3" x14ac:dyDescent="0.3">
      <c r="A168">
        <v>9193</v>
      </c>
      <c r="B168">
        <v>0.14594594594594595</v>
      </c>
      <c r="C168">
        <f t="shared" si="2"/>
        <v>6.4836605342418457E-3</v>
      </c>
    </row>
    <row r="169" spans="1:3" x14ac:dyDescent="0.3">
      <c r="A169">
        <v>9215</v>
      </c>
      <c r="B169">
        <v>-5.2631578947368418E-2</v>
      </c>
      <c r="C169">
        <f t="shared" si="2"/>
        <v>1.3937300414670976E-2</v>
      </c>
    </row>
    <row r="170" spans="1:3" x14ac:dyDescent="0.3">
      <c r="A170">
        <v>9382</v>
      </c>
      <c r="B170">
        <v>6.9444444444444441E-3</v>
      </c>
      <c r="C170">
        <f t="shared" si="2"/>
        <v>3.4199479261886895E-3</v>
      </c>
    </row>
    <row r="171" spans="1:3" x14ac:dyDescent="0.3">
      <c r="A171">
        <v>9425</v>
      </c>
      <c r="B171">
        <v>-3.0303030303030304E-2</v>
      </c>
      <c r="C171">
        <f t="shared" si="2"/>
        <v>9.1638108490839192E-3</v>
      </c>
    </row>
    <row r="172" spans="1:3" x14ac:dyDescent="0.3">
      <c r="A172">
        <v>9436</v>
      </c>
      <c r="B172">
        <v>0.16666666666666666</v>
      </c>
      <c r="C172">
        <f t="shared" si="2"/>
        <v>1.0249922594380755E-2</v>
      </c>
    </row>
    <row r="173" spans="1:3" x14ac:dyDescent="0.3">
      <c r="A173">
        <v>9476</v>
      </c>
      <c r="B173">
        <v>0.1111111111111111</v>
      </c>
      <c r="C173">
        <f t="shared" si="2"/>
        <v>2.0872421944943039E-3</v>
      </c>
    </row>
    <row r="174" spans="1:3" x14ac:dyDescent="0.3">
      <c r="A174">
        <v>9615</v>
      </c>
      <c r="B174">
        <v>9.3896713615023472E-4</v>
      </c>
      <c r="C174">
        <f t="shared" si="2"/>
        <v>4.158418163527554E-3</v>
      </c>
    </row>
    <row r="175" spans="1:3" x14ac:dyDescent="0.3">
      <c r="A175">
        <v>9727</v>
      </c>
      <c r="B175">
        <v>7.1174377224199285E-3</v>
      </c>
      <c r="C175">
        <f t="shared" si="2"/>
        <v>3.3997444480626843E-3</v>
      </c>
    </row>
    <row r="176" spans="1:3" x14ac:dyDescent="0.3">
      <c r="A176">
        <v>9735</v>
      </c>
      <c r="B176">
        <v>5.263157894736842E-3</v>
      </c>
      <c r="C176">
        <f t="shared" si="2"/>
        <v>3.619419004371053E-3</v>
      </c>
    </row>
    <row r="177" spans="1:3" x14ac:dyDescent="0.3">
      <c r="A177">
        <v>9838</v>
      </c>
      <c r="B177">
        <v>9.4786729857819912E-3</v>
      </c>
      <c r="C177">
        <f t="shared" si="2"/>
        <v>3.1299652441021037E-3</v>
      </c>
    </row>
    <row r="178" spans="1:3" x14ac:dyDescent="0.3">
      <c r="A178">
        <v>9929</v>
      </c>
      <c r="B178">
        <v>5.8823529411764705E-2</v>
      </c>
      <c r="C178">
        <f t="shared" si="2"/>
        <v>4.3576315118923608E-5</v>
      </c>
    </row>
    <row r="179" spans="1:3" x14ac:dyDescent="0.3">
      <c r="A179">
        <v>10184</v>
      </c>
      <c r="B179">
        <v>1.0416666666666666E-2</v>
      </c>
      <c r="C179">
        <f t="shared" si="2"/>
        <v>3.0258909141445563E-3</v>
      </c>
    </row>
    <row r="180" spans="1:3" x14ac:dyDescent="0.3">
      <c r="A180">
        <v>10296</v>
      </c>
      <c r="B180">
        <v>0.18181818181818185</v>
      </c>
      <c r="C180">
        <f t="shared" si="2"/>
        <v>1.3547427411123594E-2</v>
      </c>
    </row>
    <row r="181" spans="1:3" x14ac:dyDescent="0.3">
      <c r="A181">
        <v>10332</v>
      </c>
      <c r="B181">
        <v>2.8653295128939827E-3</v>
      </c>
      <c r="C181">
        <f t="shared" si="2"/>
        <v>3.9136830047386958E-3</v>
      </c>
    </row>
    <row r="182" spans="1:3" x14ac:dyDescent="0.3">
      <c r="A182">
        <v>10336</v>
      </c>
      <c r="B182">
        <v>2.4390243902439025E-2</v>
      </c>
      <c r="C182">
        <f t="shared" si="2"/>
        <v>1.6838319454988808E-3</v>
      </c>
    </row>
    <row r="183" spans="1:3" x14ac:dyDescent="0.3">
      <c r="A183">
        <v>10373</v>
      </c>
      <c r="B183">
        <v>3.246753246753247E-3</v>
      </c>
      <c r="C183">
        <f t="shared" si="2"/>
        <v>3.8661051816390492E-3</v>
      </c>
    </row>
    <row r="184" spans="1:3" x14ac:dyDescent="0.3">
      <c r="A184">
        <v>10388</v>
      </c>
      <c r="B184">
        <v>2.0964360587002098E-3</v>
      </c>
      <c r="C184">
        <f t="shared" si="2"/>
        <v>4.0104772832166057E-3</v>
      </c>
    </row>
    <row r="185" spans="1:3" x14ac:dyDescent="0.3">
      <c r="A185">
        <v>10456</v>
      </c>
      <c r="B185">
        <v>-0.14285714285714285</v>
      </c>
      <c r="C185">
        <f t="shared" si="2"/>
        <v>4.3381353261377702E-2</v>
      </c>
    </row>
    <row r="186" spans="1:3" x14ac:dyDescent="0.3">
      <c r="A186">
        <v>10458</v>
      </c>
      <c r="B186">
        <v>-3.125E-2</v>
      </c>
      <c r="C186">
        <f t="shared" si="2"/>
        <v>9.3460102438593477E-3</v>
      </c>
    </row>
    <row r="187" spans="1:3" x14ac:dyDescent="0.3">
      <c r="A187">
        <v>10527</v>
      </c>
      <c r="B187">
        <v>0.98713826366559487</v>
      </c>
      <c r="C187">
        <f t="shared" si="2"/>
        <v>0.84955577308794217</v>
      </c>
    </row>
    <row r="188" spans="1:3" x14ac:dyDescent="0.3">
      <c r="A188">
        <v>11663</v>
      </c>
      <c r="B188">
        <v>1</v>
      </c>
      <c r="C188">
        <f t="shared" si="2"/>
        <v>0.87343086933341829</v>
      </c>
    </row>
    <row r="189" spans="1:3" x14ac:dyDescent="0.3">
      <c r="A189">
        <v>11748</v>
      </c>
      <c r="B189">
        <v>7.874015748031496E-3</v>
      </c>
      <c r="C189">
        <f t="shared" si="2"/>
        <v>3.3120887728321242E-3</v>
      </c>
    </row>
    <row r="190" spans="1:3" x14ac:dyDescent="0.3">
      <c r="A190">
        <v>11785</v>
      </c>
      <c r="B190">
        <v>-1.4165042235217673E-2</v>
      </c>
      <c r="C190">
        <f t="shared" si="2"/>
        <v>6.3345374618870003E-3</v>
      </c>
    </row>
    <row r="191" spans="1:3" x14ac:dyDescent="0.3">
      <c r="A191">
        <v>11813</v>
      </c>
      <c r="B191">
        <v>2.0242914979757085E-3</v>
      </c>
      <c r="C191">
        <f t="shared" si="2"/>
        <v>4.019620077041851E-3</v>
      </c>
    </row>
    <row r="192" spans="1:3" x14ac:dyDescent="0.3">
      <c r="A192">
        <v>11827</v>
      </c>
      <c r="B192">
        <v>7.6923076923076927E-2</v>
      </c>
      <c r="C192">
        <f t="shared" si="2"/>
        <v>1.3221117041340287E-4</v>
      </c>
    </row>
    <row r="193" spans="1:3" x14ac:dyDescent="0.3">
      <c r="A193">
        <v>11886</v>
      </c>
      <c r="B193">
        <v>-0.14285714285714285</v>
      </c>
      <c r="C193">
        <f t="shared" si="2"/>
        <v>4.3381353261377702E-2</v>
      </c>
    </row>
    <row r="194" spans="1:3" x14ac:dyDescent="0.3">
      <c r="A194">
        <v>11943</v>
      </c>
      <c r="B194">
        <v>-2.0408163265306121E-2</v>
      </c>
      <c r="C194">
        <f t="shared" si="2"/>
        <v>7.3672916243649762E-3</v>
      </c>
    </row>
    <row r="195" spans="1:3" x14ac:dyDescent="0.3">
      <c r="A195">
        <v>11999</v>
      </c>
      <c r="B195">
        <v>1.2096774193548388E-2</v>
      </c>
      <c r="C195">
        <f t="shared" si="2"/>
        <v>2.8438746343737113E-3</v>
      </c>
    </row>
    <row r="196" spans="1:3" x14ac:dyDescent="0.3">
      <c r="A196">
        <v>12116</v>
      </c>
      <c r="B196">
        <v>-1.1520826108735022E-2</v>
      </c>
      <c r="C196">
        <f t="shared" ref="C196:C259" si="3">(B196-$E$2)^2</f>
        <v>5.9206240356873613E-3</v>
      </c>
    </row>
    <row r="197" spans="1:3" x14ac:dyDescent="0.3">
      <c r="A197">
        <v>12118</v>
      </c>
      <c r="B197">
        <v>6.0606060606060608E-2</v>
      </c>
      <c r="C197">
        <f t="shared" si="3"/>
        <v>2.3219914830160044E-5</v>
      </c>
    </row>
    <row r="198" spans="1:3" x14ac:dyDescent="0.3">
      <c r="A198">
        <v>12275</v>
      </c>
      <c r="B198">
        <v>-1.9230769230769232E-2</v>
      </c>
      <c r="C198">
        <f t="shared" si="3"/>
        <v>7.1665595249820529E-3</v>
      </c>
    </row>
    <row r="199" spans="1:3" x14ac:dyDescent="0.3">
      <c r="A199">
        <v>12331</v>
      </c>
      <c r="B199">
        <v>-3.921568627450981E-2</v>
      </c>
      <c r="C199">
        <f t="shared" si="3"/>
        <v>1.0949624103605863E-2</v>
      </c>
    </row>
    <row r="200" spans="1:3" x14ac:dyDescent="0.3">
      <c r="A200">
        <v>12369</v>
      </c>
      <c r="B200">
        <v>-8.0520299717103745E-4</v>
      </c>
      <c r="C200">
        <f t="shared" si="3"/>
        <v>4.3864086993078691E-3</v>
      </c>
    </row>
    <row r="201" spans="1:3" x14ac:dyDescent="0.3">
      <c r="A201">
        <v>12394</v>
      </c>
      <c r="B201">
        <v>1.282051282051282E-2</v>
      </c>
      <c r="C201">
        <f t="shared" si="3"/>
        <v>2.7672073778641669E-3</v>
      </c>
    </row>
    <row r="202" spans="1:3" x14ac:dyDescent="0.3">
      <c r="A202">
        <v>12410</v>
      </c>
      <c r="B202">
        <v>4.4947860481841032E-4</v>
      </c>
      <c r="C202">
        <f t="shared" si="3"/>
        <v>4.2217878798099483E-3</v>
      </c>
    </row>
    <row r="203" spans="1:3" x14ac:dyDescent="0.3">
      <c r="A203">
        <v>12423</v>
      </c>
      <c r="B203">
        <v>4.8166392993979207E-3</v>
      </c>
      <c r="C203">
        <f t="shared" si="3"/>
        <v>3.6733449360818863E-3</v>
      </c>
    </row>
    <row r="204" spans="1:3" x14ac:dyDescent="0.3">
      <c r="A204">
        <v>12458</v>
      </c>
      <c r="B204">
        <v>9.9502487562189053E-3</v>
      </c>
      <c r="C204">
        <f t="shared" si="3"/>
        <v>3.0774219846468587E-3</v>
      </c>
    </row>
    <row r="205" spans="1:3" x14ac:dyDescent="0.3">
      <c r="A205">
        <v>12487</v>
      </c>
      <c r="B205">
        <v>-1.6393442622950821E-2</v>
      </c>
      <c r="C205">
        <f t="shared" si="3"/>
        <v>6.6942191460722571E-3</v>
      </c>
    </row>
    <row r="206" spans="1:3" x14ac:dyDescent="0.3">
      <c r="A206">
        <v>12575</v>
      </c>
      <c r="B206">
        <v>2.8169014084507044E-3</v>
      </c>
      <c r="C206">
        <f t="shared" si="3"/>
        <v>3.9197446197994394E-3</v>
      </c>
    </row>
    <row r="207" spans="1:3" x14ac:dyDescent="0.3">
      <c r="A207">
        <v>12635</v>
      </c>
      <c r="B207">
        <v>5.0595238095238096E-2</v>
      </c>
      <c r="C207">
        <f t="shared" si="3"/>
        <v>2.199148768175381E-4</v>
      </c>
    </row>
    <row r="208" spans="1:3" x14ac:dyDescent="0.3">
      <c r="A208">
        <v>12735</v>
      </c>
      <c r="B208">
        <v>1.2346255825633956E-2</v>
      </c>
      <c r="C208">
        <f t="shared" si="3"/>
        <v>2.8173281669493294E-3</v>
      </c>
    </row>
    <row r="209" spans="1:3" x14ac:dyDescent="0.3">
      <c r="A209">
        <v>12783</v>
      </c>
      <c r="B209">
        <v>5.5555555555555552E-2</v>
      </c>
      <c r="C209">
        <f t="shared" si="3"/>
        <v>9.7401300780692912E-5</v>
      </c>
    </row>
    <row r="210" spans="1:3" x14ac:dyDescent="0.3">
      <c r="A210">
        <v>12891</v>
      </c>
      <c r="B210">
        <v>6.25E-2</v>
      </c>
      <c r="C210">
        <f t="shared" si="3"/>
        <v>8.5542520010671657E-6</v>
      </c>
    </row>
    <row r="211" spans="1:3" x14ac:dyDescent="0.3">
      <c r="A211">
        <v>12908</v>
      </c>
      <c r="B211">
        <v>8.5470085470085479E-3</v>
      </c>
      <c r="C211">
        <f t="shared" si="3"/>
        <v>3.2350792121047661E-3</v>
      </c>
    </row>
    <row r="212" spans="1:3" x14ac:dyDescent="0.3">
      <c r="A212">
        <v>12940</v>
      </c>
      <c r="B212">
        <v>-7.575757575757576E-3</v>
      </c>
      <c r="C212">
        <f t="shared" si="3"/>
        <v>5.3290763386609763E-3</v>
      </c>
    </row>
    <row r="213" spans="1:3" x14ac:dyDescent="0.3">
      <c r="A213">
        <v>12981</v>
      </c>
      <c r="B213">
        <v>3.0211480362537764E-3</v>
      </c>
      <c r="C213">
        <f t="shared" si="3"/>
        <v>3.8942114463409237E-3</v>
      </c>
    </row>
    <row r="214" spans="1:3" x14ac:dyDescent="0.3">
      <c r="A214">
        <v>13250</v>
      </c>
      <c r="B214">
        <v>1.9736842105263157E-2</v>
      </c>
      <c r="C214">
        <f t="shared" si="3"/>
        <v>2.0873863249262661E-3</v>
      </c>
    </row>
    <row r="215" spans="1:3" x14ac:dyDescent="0.3">
      <c r="A215">
        <v>13396</v>
      </c>
      <c r="B215">
        <v>3.90625E-3</v>
      </c>
      <c r="C215">
        <f t="shared" si="3"/>
        <v>3.7845277234749924E-3</v>
      </c>
    </row>
    <row r="216" spans="1:3" x14ac:dyDescent="0.3">
      <c r="A216">
        <v>13510</v>
      </c>
      <c r="B216">
        <v>-5.5865921787709499E-3</v>
      </c>
      <c r="C216">
        <f t="shared" si="3"/>
        <v>5.0426128895449066E-3</v>
      </c>
    </row>
    <row r="217" spans="1:3" x14ac:dyDescent="0.3">
      <c r="A217">
        <v>13515</v>
      </c>
      <c r="B217">
        <v>3.2532051282051277E-2</v>
      </c>
      <c r="C217">
        <f t="shared" si="3"/>
        <v>1.0819306348028399E-3</v>
      </c>
    </row>
    <row r="218" spans="1:3" x14ac:dyDescent="0.3">
      <c r="A218">
        <v>13716</v>
      </c>
      <c r="B218">
        <v>2.2727272727272728E-2</v>
      </c>
      <c r="C218">
        <f t="shared" si="3"/>
        <v>1.8230758711365359E-3</v>
      </c>
    </row>
    <row r="219" spans="1:3" x14ac:dyDescent="0.3">
      <c r="A219">
        <v>13728</v>
      </c>
      <c r="B219">
        <v>1.2987012987012988E-2</v>
      </c>
      <c r="C219">
        <f t="shared" si="3"/>
        <v>2.7497178665800673E-3</v>
      </c>
    </row>
    <row r="220" spans="1:3" x14ac:dyDescent="0.3">
      <c r="A220">
        <v>13763</v>
      </c>
      <c r="B220">
        <v>-1.3333333333333334E-2</v>
      </c>
      <c r="C220">
        <f t="shared" si="3"/>
        <v>6.2028380987486538E-3</v>
      </c>
    </row>
    <row r="221" spans="1:3" x14ac:dyDescent="0.3">
      <c r="A221">
        <v>13772</v>
      </c>
      <c r="B221">
        <v>2.7825711820534945E-2</v>
      </c>
      <c r="C221">
        <f t="shared" si="3"/>
        <v>1.4136888217929863E-3</v>
      </c>
    </row>
    <row r="222" spans="1:3" x14ac:dyDescent="0.3">
      <c r="A222">
        <v>13785</v>
      </c>
      <c r="B222">
        <v>6.993006993006993E-3</v>
      </c>
      <c r="C222">
        <f t="shared" si="3"/>
        <v>3.4142703776677903E-3</v>
      </c>
    </row>
    <row r="223" spans="1:3" x14ac:dyDescent="0.3">
      <c r="A223">
        <v>13876</v>
      </c>
      <c r="B223">
        <v>-0.2</v>
      </c>
      <c r="C223">
        <f t="shared" si="3"/>
        <v>7.0450306029204254E-2</v>
      </c>
    </row>
    <row r="224" spans="1:3" x14ac:dyDescent="0.3">
      <c r="A224">
        <v>13898</v>
      </c>
      <c r="B224">
        <v>2.8080697928026171E-2</v>
      </c>
      <c r="C224">
        <f t="shared" si="3"/>
        <v>1.3945793671289789E-3</v>
      </c>
    </row>
    <row r="225" spans="1:3" x14ac:dyDescent="0.3">
      <c r="A225">
        <v>13959</v>
      </c>
      <c r="B225">
        <v>1.4869888475836432E-2</v>
      </c>
      <c r="C225">
        <f t="shared" si="3"/>
        <v>2.555795569686237E-3</v>
      </c>
    </row>
    <row r="226" spans="1:3" x14ac:dyDescent="0.3">
      <c r="A226">
        <v>14008</v>
      </c>
      <c r="B226">
        <v>1.8518518518518517E-2</v>
      </c>
      <c r="C226">
        <f t="shared" si="3"/>
        <v>2.2001959861787513E-3</v>
      </c>
    </row>
    <row r="227" spans="1:3" x14ac:dyDescent="0.3">
      <c r="A227">
        <v>14029</v>
      </c>
      <c r="B227">
        <v>-5.5430711610486891E-2</v>
      </c>
      <c r="C227">
        <f t="shared" si="3"/>
        <v>1.4606046296822566E-2</v>
      </c>
    </row>
    <row r="228" spans="1:3" x14ac:dyDescent="0.3">
      <c r="A228">
        <v>14104</v>
      </c>
      <c r="B228">
        <v>-1.7241379310344827E-2</v>
      </c>
      <c r="C228">
        <f t="shared" si="3"/>
        <v>6.8336914630703757E-3</v>
      </c>
    </row>
    <row r="229" spans="1:3" x14ac:dyDescent="0.3">
      <c r="A229">
        <v>14117</v>
      </c>
      <c r="B229">
        <v>0.1111111111111111</v>
      </c>
      <c r="C229">
        <f t="shared" si="3"/>
        <v>2.0872421944943039E-3</v>
      </c>
    </row>
    <row r="230" spans="1:3" x14ac:dyDescent="0.3">
      <c r="A230">
        <v>14158</v>
      </c>
      <c r="B230">
        <v>8.3333333333333329E-2</v>
      </c>
      <c r="C230">
        <f t="shared" si="3"/>
        <v>3.2071680936589367E-4</v>
      </c>
    </row>
    <row r="231" spans="1:3" x14ac:dyDescent="0.3">
      <c r="A231">
        <v>14198</v>
      </c>
      <c r="B231">
        <v>4.5871559633027525E-3</v>
      </c>
      <c r="C231">
        <f t="shared" si="3"/>
        <v>3.7012147085769896E-3</v>
      </c>
    </row>
    <row r="232" spans="1:3" x14ac:dyDescent="0.3">
      <c r="A232">
        <v>14556</v>
      </c>
      <c r="B232">
        <v>2.0408163265306121E-2</v>
      </c>
      <c r="C232">
        <f t="shared" si="3"/>
        <v>2.026494457841645E-3</v>
      </c>
    </row>
    <row r="233" spans="1:3" x14ac:dyDescent="0.3">
      <c r="A233">
        <v>14604</v>
      </c>
      <c r="B233">
        <v>0.2</v>
      </c>
      <c r="C233">
        <f t="shared" si="3"/>
        <v>1.8110493797275598E-2</v>
      </c>
    </row>
    <row r="234" spans="1:3" x14ac:dyDescent="0.3">
      <c r="A234">
        <v>14626</v>
      </c>
      <c r="B234">
        <v>-2.6315789473684209E-2</v>
      </c>
      <c r="C234">
        <f t="shared" si="3"/>
        <v>8.4163293883321791E-3</v>
      </c>
    </row>
    <row r="235" spans="1:3" x14ac:dyDescent="0.3">
      <c r="A235">
        <v>19564</v>
      </c>
      <c r="B235">
        <v>0.14285714285714285</v>
      </c>
      <c r="C235">
        <f t="shared" si="3"/>
        <v>5.9957730957143768E-3</v>
      </c>
    </row>
    <row r="236" spans="1:3" x14ac:dyDescent="0.3">
      <c r="A236">
        <v>19665</v>
      </c>
      <c r="B236">
        <v>-6.7567567567567571E-3</v>
      </c>
      <c r="C236">
        <f t="shared" si="3"/>
        <v>5.2101721249735583E-3</v>
      </c>
    </row>
    <row r="237" spans="1:3" x14ac:dyDescent="0.3">
      <c r="A237">
        <v>19680</v>
      </c>
      <c r="B237">
        <v>1.6949152542372881E-2</v>
      </c>
      <c r="C237">
        <f t="shared" si="3"/>
        <v>2.3498850312492639E-3</v>
      </c>
    </row>
    <row r="238" spans="1:3" x14ac:dyDescent="0.3">
      <c r="A238">
        <v>19945</v>
      </c>
      <c r="B238">
        <v>8.0645161290322578E-3</v>
      </c>
      <c r="C238">
        <f t="shared" si="3"/>
        <v>3.2901981837980708E-3</v>
      </c>
    </row>
    <row r="239" spans="1:3" x14ac:dyDescent="0.3">
      <c r="A239">
        <v>20776</v>
      </c>
      <c r="B239">
        <v>3.6603057694453746E-3</v>
      </c>
      <c r="C239">
        <f t="shared" si="3"/>
        <v>3.814848459855216E-3</v>
      </c>
    </row>
    <row r="240" spans="1:3" x14ac:dyDescent="0.3">
      <c r="A240">
        <v>20851</v>
      </c>
      <c r="B240">
        <v>-4.7076516716902677E-4</v>
      </c>
      <c r="C240">
        <f t="shared" si="3"/>
        <v>4.3422209342199383E-3</v>
      </c>
    </row>
    <row r="241" spans="1:3" x14ac:dyDescent="0.3">
      <c r="A241">
        <v>20919</v>
      </c>
      <c r="B241">
        <v>-6.3882063882063883E-2</v>
      </c>
      <c r="C241">
        <f t="shared" si="3"/>
        <v>1.6720256070510253E-2</v>
      </c>
    </row>
    <row r="242" spans="1:3" x14ac:dyDescent="0.3">
      <c r="A242">
        <v>21005</v>
      </c>
      <c r="B242">
        <v>-5.3553336228108267E-3</v>
      </c>
      <c r="C242">
        <f t="shared" si="3"/>
        <v>5.0098224020946602E-3</v>
      </c>
    </row>
    <row r="243" spans="1:3" x14ac:dyDescent="0.3">
      <c r="A243">
        <v>21134</v>
      </c>
      <c r="B243">
        <v>8.0862533692722376E-3</v>
      </c>
      <c r="C243">
        <f t="shared" si="3"/>
        <v>3.2877049492732137E-3</v>
      </c>
    </row>
    <row r="244" spans="1:3" x14ac:dyDescent="0.3">
      <c r="A244">
        <v>21155</v>
      </c>
      <c r="B244">
        <v>0.5</v>
      </c>
      <c r="C244">
        <f t="shared" si="3"/>
        <v>0.18885563462332911</v>
      </c>
    </row>
    <row r="245" spans="1:3" x14ac:dyDescent="0.3">
      <c r="A245">
        <v>21224</v>
      </c>
      <c r="B245">
        <v>-6.993006993006993E-3</v>
      </c>
      <c r="C245">
        <f t="shared" si="3"/>
        <v>5.2443337424205403E-3</v>
      </c>
    </row>
    <row r="246" spans="1:3" x14ac:dyDescent="0.3">
      <c r="A246">
        <v>21276</v>
      </c>
      <c r="B246">
        <v>1</v>
      </c>
      <c r="C246">
        <f t="shared" si="3"/>
        <v>0.87343086933341829</v>
      </c>
    </row>
    <row r="247" spans="1:3" x14ac:dyDescent="0.3">
      <c r="A247">
        <v>21288</v>
      </c>
      <c r="B247">
        <v>-1.3051732320835311E-2</v>
      </c>
      <c r="C247">
        <f t="shared" si="3"/>
        <v>6.1585606772494444E-3</v>
      </c>
    </row>
    <row r="248" spans="1:3" x14ac:dyDescent="0.3">
      <c r="A248">
        <v>21381</v>
      </c>
      <c r="B248">
        <v>1.8691588785046728E-2</v>
      </c>
      <c r="C248">
        <f t="shared" si="3"/>
        <v>2.1839897862347816E-3</v>
      </c>
    </row>
    <row r="249" spans="1:3" x14ac:dyDescent="0.3">
      <c r="A249">
        <v>21469</v>
      </c>
      <c r="B249">
        <v>0.1111111111111111</v>
      </c>
      <c r="C249">
        <f t="shared" si="3"/>
        <v>2.0872421944943039E-3</v>
      </c>
    </row>
    <row r="250" spans="1:3" x14ac:dyDescent="0.3">
      <c r="A250">
        <v>21648</v>
      </c>
      <c r="B250">
        <v>-1.8781516929093347E-3</v>
      </c>
      <c r="C250">
        <f t="shared" si="3"/>
        <v>4.5296826343963828E-3</v>
      </c>
    </row>
    <row r="251" spans="1:3" x14ac:dyDescent="0.3">
      <c r="A251">
        <v>21703</v>
      </c>
      <c r="B251">
        <v>4.7463940532646333E-3</v>
      </c>
      <c r="C251">
        <f t="shared" si="3"/>
        <v>3.6818647359322526E-3</v>
      </c>
    </row>
    <row r="252" spans="1:3" x14ac:dyDescent="0.3">
      <c r="A252">
        <v>21709</v>
      </c>
      <c r="B252">
        <v>0.01</v>
      </c>
      <c r="C252">
        <f t="shared" si="3"/>
        <v>3.071904607441704E-3</v>
      </c>
    </row>
    <row r="253" spans="1:3" x14ac:dyDescent="0.3">
      <c r="A253">
        <v>21866</v>
      </c>
      <c r="B253">
        <v>9.5238095238095247E-3</v>
      </c>
      <c r="C253">
        <f t="shared" si="3"/>
        <v>3.1249168555636145E-3</v>
      </c>
    </row>
    <row r="254" spans="1:3" x14ac:dyDescent="0.3">
      <c r="A254">
        <v>21908</v>
      </c>
      <c r="B254">
        <v>-9.0909090909090912E-2</v>
      </c>
      <c r="C254">
        <f t="shared" si="3"/>
        <v>2.4440274594050158E-2</v>
      </c>
    </row>
    <row r="255" spans="1:3" x14ac:dyDescent="0.3">
      <c r="A255">
        <v>22007</v>
      </c>
      <c r="B255">
        <v>-0.25</v>
      </c>
      <c r="C255">
        <f t="shared" si="3"/>
        <v>9.9492782558195325E-2</v>
      </c>
    </row>
    <row r="256" spans="1:3" x14ac:dyDescent="0.3">
      <c r="A256">
        <v>22009</v>
      </c>
      <c r="B256">
        <v>-8.9383938393839367E-3</v>
      </c>
      <c r="C256">
        <f t="shared" si="3"/>
        <v>5.5298794356888155E-3</v>
      </c>
    </row>
    <row r="257" spans="1:3" x14ac:dyDescent="0.3">
      <c r="A257">
        <v>22049</v>
      </c>
      <c r="B257">
        <v>2.8089887640449437E-3</v>
      </c>
      <c r="C257">
        <f t="shared" si="3"/>
        <v>3.9207354699371776E-3</v>
      </c>
    </row>
    <row r="258" spans="1:3" x14ac:dyDescent="0.3">
      <c r="A258">
        <v>22199</v>
      </c>
      <c r="B258">
        <v>5.8309037900874635E-3</v>
      </c>
      <c r="C258">
        <f t="shared" si="3"/>
        <v>3.551428328460129E-3</v>
      </c>
    </row>
    <row r="259" spans="1:3" x14ac:dyDescent="0.3">
      <c r="A259">
        <v>22267</v>
      </c>
      <c r="B259">
        <v>3.7174721189591072E-3</v>
      </c>
      <c r="C259">
        <f t="shared" si="3"/>
        <v>3.807790030485785E-3</v>
      </c>
    </row>
    <row r="260" spans="1:3" x14ac:dyDescent="0.3">
      <c r="A260">
        <v>26723</v>
      </c>
      <c r="B260">
        <v>-5.5555555555555552E-2</v>
      </c>
      <c r="C260">
        <f t="shared" ref="C260:C323" si="4">(B260-$E$2)^2</f>
        <v>1.4636238031871987E-2</v>
      </c>
    </row>
    <row r="261" spans="1:3" x14ac:dyDescent="0.3">
      <c r="A261">
        <v>26847</v>
      </c>
      <c r="B261">
        <v>-4.564820450395618E-2</v>
      </c>
      <c r="C261">
        <f t="shared" si="4"/>
        <v>1.2337204618829293E-2</v>
      </c>
    </row>
    <row r="262" spans="1:3" x14ac:dyDescent="0.3">
      <c r="A262">
        <v>26909</v>
      </c>
      <c r="B262">
        <v>-2.0833333333333332E-2</v>
      </c>
      <c r="C262">
        <f t="shared" si="4"/>
        <v>7.4404595780973156E-3</v>
      </c>
    </row>
    <row r="263" spans="1:3" x14ac:dyDescent="0.3">
      <c r="A263">
        <v>27058</v>
      </c>
      <c r="B263">
        <v>-0.33333333333333331</v>
      </c>
      <c r="C263">
        <f t="shared" si="4"/>
        <v>0.15900802121762489</v>
      </c>
    </row>
    <row r="264" spans="1:3" x14ac:dyDescent="0.3">
      <c r="A264">
        <v>27164</v>
      </c>
      <c r="B264">
        <v>6.8965517241379309E-3</v>
      </c>
      <c r="C264">
        <f t="shared" si="4"/>
        <v>3.4255517832007224E-3</v>
      </c>
    </row>
    <row r="265" spans="1:3" x14ac:dyDescent="0.3">
      <c r="A265">
        <v>27333</v>
      </c>
      <c r="B265">
        <v>7.1428571428571425E-2</v>
      </c>
      <c r="C265">
        <f t="shared" si="4"/>
        <v>3.6045688150618674E-5</v>
      </c>
    </row>
    <row r="266" spans="1:3" x14ac:dyDescent="0.3">
      <c r="A266">
        <v>27414</v>
      </c>
      <c r="B266">
        <v>0</v>
      </c>
      <c r="C266">
        <f t="shared" si="4"/>
        <v>4.2803999132399202E-3</v>
      </c>
    </row>
    <row r="267" spans="1:3" x14ac:dyDescent="0.3">
      <c r="A267">
        <v>27449</v>
      </c>
      <c r="B267">
        <v>2.0833333333333332E-2</v>
      </c>
      <c r="C267">
        <f t="shared" si="4"/>
        <v>1.988395803938081E-3</v>
      </c>
    </row>
    <row r="268" spans="1:3" x14ac:dyDescent="0.3">
      <c r="A268">
        <v>27676</v>
      </c>
      <c r="B268">
        <v>7.6923076923076927E-3</v>
      </c>
      <c r="C268">
        <f t="shared" si="4"/>
        <v>3.3330366602590438E-3</v>
      </c>
    </row>
    <row r="269" spans="1:3" x14ac:dyDescent="0.3">
      <c r="A269">
        <v>27748</v>
      </c>
      <c r="B269">
        <v>1.3513513513513514E-2</v>
      </c>
      <c r="C269">
        <f t="shared" si="4"/>
        <v>2.6947780609925132E-3</v>
      </c>
    </row>
    <row r="270" spans="1:3" x14ac:dyDescent="0.3">
      <c r="A270">
        <v>27835</v>
      </c>
      <c r="B270">
        <v>1.4705882352941176E-2</v>
      </c>
      <c r="C270">
        <f t="shared" si="4"/>
        <v>2.572405086374031E-3</v>
      </c>
    </row>
    <row r="271" spans="1:3" x14ac:dyDescent="0.3">
      <c r="A271">
        <v>27918</v>
      </c>
      <c r="B271">
        <v>-8.6206896551724137E-3</v>
      </c>
      <c r="C271">
        <f t="shared" si="4"/>
        <v>5.4827293980243526E-3</v>
      </c>
    </row>
    <row r="272" spans="1:3" x14ac:dyDescent="0.3">
      <c r="A272">
        <v>28456</v>
      </c>
      <c r="B272">
        <v>0.2</v>
      </c>
      <c r="C272">
        <f t="shared" si="4"/>
        <v>1.8110493797275598E-2</v>
      </c>
    </row>
    <row r="273" spans="1:3" x14ac:dyDescent="0.3">
      <c r="A273">
        <v>28726</v>
      </c>
      <c r="B273">
        <v>-0.16666666666666666</v>
      </c>
      <c r="C273">
        <f t="shared" si="4"/>
        <v>5.3866432787654642E-2</v>
      </c>
    </row>
    <row r="274" spans="1:3" x14ac:dyDescent="0.3">
      <c r="A274">
        <v>29470</v>
      </c>
      <c r="B274">
        <v>0.95</v>
      </c>
      <c r="C274">
        <f t="shared" si="4"/>
        <v>0.78247334586240924</v>
      </c>
    </row>
    <row r="275" spans="1:3" x14ac:dyDescent="0.3">
      <c r="A275">
        <v>29499</v>
      </c>
      <c r="B275">
        <v>8.9285714285714263E-3</v>
      </c>
      <c r="C275">
        <f t="shared" si="4"/>
        <v>3.191819920818044E-3</v>
      </c>
    </row>
    <row r="276" spans="1:3" x14ac:dyDescent="0.3">
      <c r="A276">
        <v>29514</v>
      </c>
      <c r="B276">
        <v>1</v>
      </c>
      <c r="C276">
        <f t="shared" si="4"/>
        <v>0.87343086933341829</v>
      </c>
    </row>
    <row r="277" spans="1:3" x14ac:dyDescent="0.3">
      <c r="A277">
        <v>29527</v>
      </c>
      <c r="B277">
        <v>4.5672090797210449E-2</v>
      </c>
      <c r="C277">
        <f t="shared" si="4"/>
        <v>3.9016814961457614E-4</v>
      </c>
    </row>
    <row r="278" spans="1:3" x14ac:dyDescent="0.3">
      <c r="A278">
        <v>29649</v>
      </c>
      <c r="B278">
        <v>2.0689655172413793E-2</v>
      </c>
      <c r="C278">
        <f t="shared" si="4"/>
        <v>2.0012300772245853E-3</v>
      </c>
    </row>
    <row r="279" spans="1:3" x14ac:dyDescent="0.3">
      <c r="A279">
        <v>29982</v>
      </c>
      <c r="B279">
        <v>3.0303030303030304E-2</v>
      </c>
      <c r="C279">
        <f t="shared" si="4"/>
        <v>1.2335362684886674E-3</v>
      </c>
    </row>
    <row r="280" spans="1:3" x14ac:dyDescent="0.3">
      <c r="A280">
        <v>30022</v>
      </c>
      <c r="B280">
        <v>1</v>
      </c>
      <c r="C280">
        <f t="shared" si="4"/>
        <v>0.87343086933341829</v>
      </c>
    </row>
    <row r="281" spans="1:3" x14ac:dyDescent="0.3">
      <c r="A281">
        <v>30211</v>
      </c>
      <c r="B281">
        <v>1.2048192771084338E-2</v>
      </c>
      <c r="C281">
        <f t="shared" si="4"/>
        <v>2.8490584938575436E-3</v>
      </c>
    </row>
    <row r="282" spans="1:3" x14ac:dyDescent="0.3">
      <c r="A282">
        <v>30325</v>
      </c>
      <c r="B282">
        <v>0.16666666666666666</v>
      </c>
      <c r="C282">
        <f t="shared" si="4"/>
        <v>1.0249922594380755E-2</v>
      </c>
    </row>
    <row r="283" spans="1:3" x14ac:dyDescent="0.3">
      <c r="A283">
        <v>30499</v>
      </c>
      <c r="B283">
        <v>4.0816326530612242E-2</v>
      </c>
      <c r="C283">
        <f t="shared" si="4"/>
        <v>6.055752581701489E-4</v>
      </c>
    </row>
    <row r="284" spans="1:3" x14ac:dyDescent="0.3">
      <c r="A284">
        <v>30534</v>
      </c>
      <c r="B284">
        <v>0.33333333333333331</v>
      </c>
      <c r="C284">
        <f t="shared" si="4"/>
        <v>7.1775000831077143E-2</v>
      </c>
    </row>
    <row r="285" spans="1:3" x14ac:dyDescent="0.3">
      <c r="A285">
        <v>30559</v>
      </c>
      <c r="B285">
        <v>7.5471698113207558E-2</v>
      </c>
      <c r="C285">
        <f t="shared" si="4"/>
        <v>1.0094085915583722E-4</v>
      </c>
    </row>
    <row r="286" spans="1:3" x14ac:dyDescent="0.3">
      <c r="A286">
        <v>30588</v>
      </c>
      <c r="B286">
        <v>-0.21759259259259259</v>
      </c>
      <c r="C286">
        <f t="shared" si="4"/>
        <v>8.009882486279303E-2</v>
      </c>
    </row>
    <row r="287" spans="1:3" x14ac:dyDescent="0.3">
      <c r="A287">
        <v>30737</v>
      </c>
      <c r="B287">
        <v>0.5</v>
      </c>
      <c r="C287">
        <f t="shared" si="4"/>
        <v>0.18885563462332911</v>
      </c>
    </row>
    <row r="288" spans="1:3" x14ac:dyDescent="0.3">
      <c r="A288">
        <v>31261</v>
      </c>
      <c r="B288">
        <v>0.02</v>
      </c>
      <c r="C288">
        <f t="shared" si="4"/>
        <v>2.0634093016434871E-3</v>
      </c>
    </row>
    <row r="289" spans="1:3" x14ac:dyDescent="0.3">
      <c r="A289">
        <v>31740</v>
      </c>
      <c r="B289">
        <v>2.6315789473684209E-2</v>
      </c>
      <c r="C289">
        <f t="shared" si="4"/>
        <v>1.5295119893941984E-3</v>
      </c>
    </row>
    <row r="290" spans="1:3" x14ac:dyDescent="0.3">
      <c r="A290">
        <v>31852</v>
      </c>
      <c r="B290">
        <v>2.593440122044241E-2</v>
      </c>
      <c r="C290">
        <f t="shared" si="4"/>
        <v>1.5594888543391621E-3</v>
      </c>
    </row>
    <row r="291" spans="1:3" x14ac:dyDescent="0.3">
      <c r="A291">
        <v>31959</v>
      </c>
      <c r="B291">
        <v>-2.2236497504570837E-2</v>
      </c>
      <c r="C291">
        <f t="shared" si="4"/>
        <v>7.6844969947231752E-3</v>
      </c>
    </row>
    <row r="292" spans="1:3" x14ac:dyDescent="0.3">
      <c r="A292">
        <v>31980</v>
      </c>
      <c r="B292">
        <v>7.2473867595818815E-3</v>
      </c>
      <c r="C292">
        <f t="shared" si="4"/>
        <v>3.3846073726611797E-3</v>
      </c>
    </row>
    <row r="293" spans="1:3" x14ac:dyDescent="0.3">
      <c r="A293">
        <v>32142</v>
      </c>
      <c r="B293">
        <v>-2.6315789473684154E-3</v>
      </c>
      <c r="C293">
        <f t="shared" si="4"/>
        <v>4.6316659909430517E-3</v>
      </c>
    </row>
    <row r="294" spans="1:3" x14ac:dyDescent="0.3">
      <c r="A294">
        <v>32733</v>
      </c>
      <c r="B294">
        <v>1.6806722689075631E-3</v>
      </c>
      <c r="C294">
        <f t="shared" si="4"/>
        <v>4.0633093950703178E-3</v>
      </c>
    </row>
    <row r="295" spans="1:3" x14ac:dyDescent="0.3">
      <c r="A295">
        <v>32794</v>
      </c>
      <c r="B295">
        <v>0.16666666666666666</v>
      </c>
      <c r="C295">
        <f t="shared" si="4"/>
        <v>1.0249922594380755E-2</v>
      </c>
    </row>
    <row r="296" spans="1:3" x14ac:dyDescent="0.3">
      <c r="A296">
        <v>32808</v>
      </c>
      <c r="B296">
        <v>2.6315789473684209E-2</v>
      </c>
      <c r="C296">
        <f t="shared" si="4"/>
        <v>1.5295119893941984E-3</v>
      </c>
    </row>
    <row r="297" spans="1:3" x14ac:dyDescent="0.3">
      <c r="A297">
        <v>32920</v>
      </c>
      <c r="B297">
        <v>8.6206896551724137E-3</v>
      </c>
      <c r="C297">
        <f t="shared" si="4"/>
        <v>3.2267030087170818E-3</v>
      </c>
    </row>
    <row r="298" spans="1:3" x14ac:dyDescent="0.3">
      <c r="A298">
        <v>32958</v>
      </c>
      <c r="B298">
        <v>-4.7619047619047616E-2</v>
      </c>
      <c r="C298">
        <f t="shared" si="4"/>
        <v>1.27789036369956E-2</v>
      </c>
    </row>
    <row r="299" spans="1:3" x14ac:dyDescent="0.3">
      <c r="A299">
        <v>33162</v>
      </c>
      <c r="B299">
        <v>-1.6666666666666666E-2</v>
      </c>
      <c r="C299">
        <f t="shared" si="4"/>
        <v>6.739003200681392E-3</v>
      </c>
    </row>
    <row r="300" spans="1:3" x14ac:dyDescent="0.3">
      <c r="A300">
        <v>33471</v>
      </c>
      <c r="B300">
        <v>-0.13890457368718237</v>
      </c>
      <c r="C300">
        <f t="shared" si="4"/>
        <v>4.1750478766815861E-2</v>
      </c>
    </row>
    <row r="301" spans="1:3" x14ac:dyDescent="0.3">
      <c r="A301">
        <v>33535</v>
      </c>
      <c r="B301">
        <v>4.4444444444444444E-3</v>
      </c>
      <c r="C301">
        <f t="shared" si="4"/>
        <v>3.7185995304160218E-3</v>
      </c>
    </row>
    <row r="302" spans="1:3" x14ac:dyDescent="0.3">
      <c r="A302">
        <v>33600</v>
      </c>
      <c r="B302">
        <v>7.1942446043165471E-3</v>
      </c>
      <c r="C302">
        <f t="shared" si="4"/>
        <v>3.3907935393154239E-3</v>
      </c>
    </row>
    <row r="303" spans="1:3" x14ac:dyDescent="0.3">
      <c r="A303">
        <v>33661</v>
      </c>
      <c r="B303">
        <v>0.14285714285714285</v>
      </c>
      <c r="C303">
        <f t="shared" si="4"/>
        <v>5.9957730957143768E-3</v>
      </c>
    </row>
    <row r="304" spans="1:3" x14ac:dyDescent="0.3">
      <c r="A304">
        <v>33718</v>
      </c>
      <c r="B304">
        <v>3.3444816053511705E-3</v>
      </c>
      <c r="C304">
        <f t="shared" si="4"/>
        <v>3.8539616223554041E-3</v>
      </c>
    </row>
    <row r="305" spans="1:3" x14ac:dyDescent="0.3">
      <c r="A305">
        <v>33775</v>
      </c>
      <c r="B305">
        <v>3.125E-2</v>
      </c>
      <c r="C305">
        <f t="shared" si="4"/>
        <v>1.1679145826204939E-3</v>
      </c>
    </row>
    <row r="306" spans="1:3" x14ac:dyDescent="0.3">
      <c r="A306">
        <v>33888</v>
      </c>
      <c r="B306">
        <v>1.8181818181818181E-2</v>
      </c>
      <c r="C306">
        <f t="shared" si="4"/>
        <v>2.2318960514580394E-3</v>
      </c>
    </row>
    <row r="307" spans="1:3" x14ac:dyDescent="0.3">
      <c r="A307">
        <v>33997</v>
      </c>
      <c r="B307">
        <v>-8.6486486486486491E-2</v>
      </c>
      <c r="C307">
        <f t="shared" si="4"/>
        <v>2.3077028416271975E-2</v>
      </c>
    </row>
    <row r="308" spans="1:3" x14ac:dyDescent="0.3">
      <c r="A308">
        <v>34156</v>
      </c>
      <c r="B308">
        <v>4.8611111111111105E-2</v>
      </c>
      <c r="C308">
        <f t="shared" si="4"/>
        <v>2.8269896684426937E-4</v>
      </c>
    </row>
    <row r="309" spans="1:3" x14ac:dyDescent="0.3">
      <c r="A309">
        <v>34243</v>
      </c>
      <c r="B309">
        <v>1.5974440894568687E-3</v>
      </c>
      <c r="C309">
        <f t="shared" si="4"/>
        <v>4.0739269316259199E-3</v>
      </c>
    </row>
    <row r="310" spans="1:3" x14ac:dyDescent="0.3">
      <c r="A310">
        <v>34267</v>
      </c>
      <c r="B310">
        <v>8.4745762711864406E-3</v>
      </c>
      <c r="C310">
        <f t="shared" si="4"/>
        <v>3.2433240292684359E-3</v>
      </c>
    </row>
    <row r="311" spans="1:3" x14ac:dyDescent="0.3">
      <c r="A311">
        <v>34436</v>
      </c>
      <c r="B311">
        <v>-3.125E-2</v>
      </c>
      <c r="C311">
        <f t="shared" si="4"/>
        <v>9.3460102438593477E-3</v>
      </c>
    </row>
    <row r="312" spans="1:3" x14ac:dyDescent="0.3">
      <c r="A312">
        <v>34714</v>
      </c>
      <c r="B312">
        <v>2.3809523809523808E-2</v>
      </c>
      <c r="C312">
        <f t="shared" si="4"/>
        <v>1.7318283234709245E-3</v>
      </c>
    </row>
    <row r="313" spans="1:3" x14ac:dyDescent="0.3">
      <c r="A313">
        <v>34729</v>
      </c>
      <c r="B313">
        <v>3.3898305084745763E-2</v>
      </c>
      <c r="C313">
        <f t="shared" si="4"/>
        <v>9.9391769306785656E-4</v>
      </c>
    </row>
    <row r="314" spans="1:3" x14ac:dyDescent="0.3">
      <c r="A314">
        <v>34839</v>
      </c>
      <c r="B314">
        <v>-2.197802197802198E-2</v>
      </c>
      <c r="C314">
        <f t="shared" si="4"/>
        <v>7.6392472222035178E-3</v>
      </c>
    </row>
    <row r="315" spans="1:3" x14ac:dyDescent="0.3">
      <c r="A315">
        <v>35246</v>
      </c>
      <c r="B315">
        <v>0.16666666666666666</v>
      </c>
      <c r="C315">
        <f t="shared" si="4"/>
        <v>1.0249922594380755E-2</v>
      </c>
    </row>
    <row r="316" spans="1:3" x14ac:dyDescent="0.3">
      <c r="A316">
        <v>35301</v>
      </c>
      <c r="B316">
        <v>4.9019607843137254E-3</v>
      </c>
      <c r="C316">
        <f t="shared" si="4"/>
        <v>3.6630098652227251E-3</v>
      </c>
    </row>
    <row r="317" spans="1:3" x14ac:dyDescent="0.3">
      <c r="A317">
        <v>35625</v>
      </c>
      <c r="B317">
        <v>1.9843547071793172E-2</v>
      </c>
      <c r="C317">
        <f t="shared" si="4"/>
        <v>2.0776474542476609E-3</v>
      </c>
    </row>
    <row r="318" spans="1:3" x14ac:dyDescent="0.3">
      <c r="A318">
        <v>35657</v>
      </c>
      <c r="B318">
        <v>1.1904761904761904E-2</v>
      </c>
      <c r="C318">
        <f t="shared" si="4"/>
        <v>2.8643907623463524E-3</v>
      </c>
    </row>
    <row r="319" spans="1:3" x14ac:dyDescent="0.3">
      <c r="A319">
        <v>36331</v>
      </c>
      <c r="B319">
        <v>3.7037037037037035E-2</v>
      </c>
      <c r="C319">
        <f t="shared" si="4"/>
        <v>8.0586311535900889E-4</v>
      </c>
    </row>
    <row r="320" spans="1:3" x14ac:dyDescent="0.3">
      <c r="A320">
        <v>37355</v>
      </c>
      <c r="B320">
        <v>1.1764705882352939E-2</v>
      </c>
      <c r="C320">
        <f t="shared" si="4"/>
        <v>2.8794019756226415E-3</v>
      </c>
    </row>
    <row r="321" spans="1:3" x14ac:dyDescent="0.3">
      <c r="A321">
        <v>37618</v>
      </c>
      <c r="B321">
        <v>-1.068010936431989E-2</v>
      </c>
      <c r="C321">
        <f t="shared" si="4"/>
        <v>5.7919519461361686E-3</v>
      </c>
    </row>
    <row r="322" spans="1:3" x14ac:dyDescent="0.3">
      <c r="A322">
        <v>37751</v>
      </c>
      <c r="B322">
        <v>-1.1967687244440019E-3</v>
      </c>
      <c r="C322">
        <f t="shared" si="4"/>
        <v>4.438428794425838E-3</v>
      </c>
    </row>
    <row r="323" spans="1:3" x14ac:dyDescent="0.3">
      <c r="A323">
        <v>37923</v>
      </c>
      <c r="B323">
        <v>-1.0309278350515464E-2</v>
      </c>
      <c r="C323">
        <f t="shared" si="4"/>
        <v>5.7356453661299945E-3</v>
      </c>
    </row>
    <row r="324" spans="1:3" x14ac:dyDescent="0.3">
      <c r="A324">
        <v>38074</v>
      </c>
      <c r="B324">
        <v>-9.1151121339289754E-3</v>
      </c>
      <c r="C324">
        <f t="shared" ref="C324:C387" si="5">(B324-$E$2)^2</f>
        <v>5.5561933263610624E-3</v>
      </c>
    </row>
    <row r="325" spans="1:3" x14ac:dyDescent="0.3">
      <c r="A325">
        <v>38193</v>
      </c>
      <c r="B325">
        <v>1</v>
      </c>
      <c r="C325">
        <f t="shared" si="5"/>
        <v>0.87343086933341829</v>
      </c>
    </row>
    <row r="326" spans="1:3" x14ac:dyDescent="0.3">
      <c r="A326">
        <v>38247</v>
      </c>
      <c r="B326">
        <v>-3.0303030303030304E-2</v>
      </c>
      <c r="C326">
        <f t="shared" si="5"/>
        <v>9.1638108490839192E-3</v>
      </c>
    </row>
    <row r="327" spans="1:3" x14ac:dyDescent="0.3">
      <c r="A327">
        <v>38369</v>
      </c>
      <c r="B327">
        <v>1</v>
      </c>
      <c r="C327">
        <f t="shared" si="5"/>
        <v>0.87343086933341829</v>
      </c>
    </row>
    <row r="328" spans="1:3" x14ac:dyDescent="0.3">
      <c r="A328">
        <v>38507</v>
      </c>
      <c r="B328">
        <v>0</v>
      </c>
      <c r="C328">
        <f t="shared" si="5"/>
        <v>4.2803999132399202E-3</v>
      </c>
    </row>
    <row r="329" spans="1:3" x14ac:dyDescent="0.3">
      <c r="A329">
        <v>38514</v>
      </c>
      <c r="B329">
        <v>-0.16666666666666666</v>
      </c>
      <c r="C329">
        <f t="shared" si="5"/>
        <v>5.3866432787654642E-2</v>
      </c>
    </row>
    <row r="330" spans="1:3" x14ac:dyDescent="0.3">
      <c r="A330">
        <v>38754</v>
      </c>
      <c r="B330">
        <v>1</v>
      </c>
      <c r="C330">
        <f t="shared" si="5"/>
        <v>0.87343086933341829</v>
      </c>
    </row>
    <row r="331" spans="1:3" x14ac:dyDescent="0.3">
      <c r="A331">
        <v>39094</v>
      </c>
      <c r="B331">
        <v>5.1282051282051282E-3</v>
      </c>
      <c r="C331">
        <f t="shared" si="5"/>
        <v>3.6356751673341943E-3</v>
      </c>
    </row>
    <row r="332" spans="1:3" x14ac:dyDescent="0.3">
      <c r="A332">
        <v>39297</v>
      </c>
      <c r="B332">
        <v>4.7619047619047616E-2</v>
      </c>
      <c r="C332">
        <f t="shared" si="5"/>
        <v>3.1704358177449043E-4</v>
      </c>
    </row>
    <row r="333" spans="1:3" x14ac:dyDescent="0.3">
      <c r="A333">
        <v>39681</v>
      </c>
      <c r="B333">
        <v>1.7141826055575606E-2</v>
      </c>
      <c r="C333">
        <f t="shared" si="5"/>
        <v>2.3312422211065075E-3</v>
      </c>
    </row>
    <row r="334" spans="1:3" x14ac:dyDescent="0.3">
      <c r="A334">
        <v>40738</v>
      </c>
      <c r="B334">
        <v>1.5384615384615384E-2</v>
      </c>
      <c r="C334">
        <f t="shared" si="5"/>
        <v>2.5040166025444392E-3</v>
      </c>
    </row>
    <row r="335" spans="1:3" x14ac:dyDescent="0.3">
      <c r="A335">
        <v>41558</v>
      </c>
      <c r="B335">
        <v>6.1349693251533744E-3</v>
      </c>
      <c r="C335">
        <f t="shared" si="5"/>
        <v>3.5152799055425694E-3</v>
      </c>
    </row>
    <row r="336" spans="1:3" x14ac:dyDescent="0.3">
      <c r="A336">
        <v>41611</v>
      </c>
      <c r="B336">
        <v>4.3478260869565216E-2</v>
      </c>
      <c r="C336">
        <f t="shared" si="5"/>
        <v>4.8164905627224946E-4</v>
      </c>
    </row>
    <row r="337" spans="1:3" x14ac:dyDescent="0.3">
      <c r="A337">
        <v>41812</v>
      </c>
      <c r="B337">
        <v>1</v>
      </c>
      <c r="C337">
        <f t="shared" si="5"/>
        <v>0.87343086933341829</v>
      </c>
    </row>
    <row r="338" spans="1:3" x14ac:dyDescent="0.3">
      <c r="A338">
        <v>42294</v>
      </c>
      <c r="B338">
        <v>1</v>
      </c>
      <c r="C338">
        <f t="shared" si="5"/>
        <v>0.87343086933341829</v>
      </c>
    </row>
    <row r="339" spans="1:3" x14ac:dyDescent="0.3">
      <c r="A339">
        <v>42924</v>
      </c>
      <c r="B339">
        <v>-2.2988505747126436E-2</v>
      </c>
      <c r="C339">
        <f t="shared" si="5"/>
        <v>7.8169064954686125E-3</v>
      </c>
    </row>
    <row r="340" spans="1:3" x14ac:dyDescent="0.3">
      <c r="A340">
        <v>43354</v>
      </c>
      <c r="B340">
        <v>-8.3333333333333332E-3</v>
      </c>
      <c r="C340">
        <f t="shared" si="5"/>
        <v>5.4402571125162121E-3</v>
      </c>
    </row>
    <row r="341" spans="1:3" x14ac:dyDescent="0.3">
      <c r="A341">
        <v>43383</v>
      </c>
      <c r="B341">
        <v>-0.33333333333333331</v>
      </c>
      <c r="C341">
        <f t="shared" si="5"/>
        <v>0.15900802121762489</v>
      </c>
    </row>
    <row r="342" spans="1:3" x14ac:dyDescent="0.3">
      <c r="A342">
        <v>46710</v>
      </c>
      <c r="B342">
        <v>5.6565656565656562E-2</v>
      </c>
      <c r="C342">
        <f t="shared" si="5"/>
        <v>7.848380738815804E-5</v>
      </c>
    </row>
    <row r="343" spans="1:3" x14ac:dyDescent="0.3">
      <c r="A343">
        <v>46727</v>
      </c>
      <c r="B343">
        <v>1</v>
      </c>
      <c r="C343">
        <f t="shared" si="5"/>
        <v>0.87343086933341829</v>
      </c>
    </row>
    <row r="344" spans="1:3" x14ac:dyDescent="0.3">
      <c r="A344">
        <v>46783</v>
      </c>
      <c r="B344">
        <v>2.9501915708812259E-2</v>
      </c>
      <c r="C344">
        <f t="shared" si="5"/>
        <v>1.2904511220262333E-3</v>
      </c>
    </row>
    <row r="345" spans="1:3" x14ac:dyDescent="0.3">
      <c r="A345">
        <v>46784</v>
      </c>
      <c r="B345">
        <v>-2.7715355805243445E-2</v>
      </c>
      <c r="C345">
        <f t="shared" si="5"/>
        <v>8.675082157620001E-3</v>
      </c>
    </row>
    <row r="346" spans="1:3" x14ac:dyDescent="0.3">
      <c r="A346">
        <v>46803</v>
      </c>
      <c r="B346">
        <v>-0.125</v>
      </c>
      <c r="C346">
        <f t="shared" si="5"/>
        <v>3.6261591235717622E-2</v>
      </c>
    </row>
    <row r="347" spans="1:3" x14ac:dyDescent="0.3">
      <c r="A347">
        <v>46857</v>
      </c>
      <c r="B347">
        <v>1.9092099104713708E-2</v>
      </c>
      <c r="C347">
        <f t="shared" si="5"/>
        <v>2.1467159558289082E-3</v>
      </c>
    </row>
    <row r="348" spans="1:3" x14ac:dyDescent="0.3">
      <c r="A348">
        <v>46894</v>
      </c>
      <c r="B348">
        <v>1.1869436201780416E-2</v>
      </c>
      <c r="C348">
        <f t="shared" si="5"/>
        <v>2.8681732737379476E-3</v>
      </c>
    </row>
    <row r="349" spans="1:3" x14ac:dyDescent="0.3">
      <c r="A349">
        <v>46974</v>
      </c>
      <c r="B349">
        <v>-5.7471264367816091E-3</v>
      </c>
      <c r="C349">
        <f t="shared" si="5"/>
        <v>5.0654381719560321E-3</v>
      </c>
    </row>
    <row r="350" spans="1:3" x14ac:dyDescent="0.3">
      <c r="A350">
        <v>47018</v>
      </c>
      <c r="B350">
        <v>-3.6101083032490976E-3</v>
      </c>
      <c r="C350">
        <f t="shared" si="5"/>
        <v>4.765813772023569E-3</v>
      </c>
    </row>
    <row r="351" spans="1:3" x14ac:dyDescent="0.3">
      <c r="A351">
        <v>47049</v>
      </c>
      <c r="B351">
        <v>-1.0638297872340424E-2</v>
      </c>
      <c r="C351">
        <f t="shared" si="5"/>
        <v>5.7855895776246242E-3</v>
      </c>
    </row>
    <row r="352" spans="1:3" x14ac:dyDescent="0.3">
      <c r="A352">
        <v>47064</v>
      </c>
      <c r="B352">
        <v>2.624086350501445E-3</v>
      </c>
      <c r="C352">
        <f t="shared" si="5"/>
        <v>3.9439252752507771E-3</v>
      </c>
    </row>
    <row r="353" spans="1:3" x14ac:dyDescent="0.3">
      <c r="A353">
        <v>47083</v>
      </c>
      <c r="B353">
        <v>9.0909090909090912E-2</v>
      </c>
      <c r="C353">
        <f t="shared" si="5"/>
        <v>6.4945085226439836E-4</v>
      </c>
    </row>
    <row r="354" spans="1:3" x14ac:dyDescent="0.3">
      <c r="A354">
        <v>47085</v>
      </c>
      <c r="B354">
        <v>1.7543859649122806E-2</v>
      </c>
      <c r="C354">
        <f t="shared" si="5"/>
        <v>2.2925811249820461E-3</v>
      </c>
    </row>
    <row r="355" spans="1:3" x14ac:dyDescent="0.3">
      <c r="A355">
        <v>47093</v>
      </c>
      <c r="B355">
        <v>0.1111111111111111</v>
      </c>
      <c r="C355">
        <f t="shared" si="5"/>
        <v>2.0872421944943039E-3</v>
      </c>
    </row>
    <row r="356" spans="1:3" x14ac:dyDescent="0.3">
      <c r="A356">
        <v>47195</v>
      </c>
      <c r="B356">
        <v>5.8823529411764705E-2</v>
      </c>
      <c r="C356">
        <f t="shared" si="5"/>
        <v>4.3576315118923608E-5</v>
      </c>
    </row>
    <row r="357" spans="1:3" x14ac:dyDescent="0.3">
      <c r="A357">
        <v>47203</v>
      </c>
      <c r="B357">
        <v>-1.3333333333333334E-2</v>
      </c>
      <c r="C357">
        <f t="shared" si="5"/>
        <v>6.2028380987486538E-3</v>
      </c>
    </row>
    <row r="358" spans="1:3" x14ac:dyDescent="0.3">
      <c r="A358">
        <v>47240</v>
      </c>
      <c r="B358">
        <v>2.8130570409982186E-3</v>
      </c>
      <c r="C358">
        <f t="shared" si="5"/>
        <v>3.920226009846952E-3</v>
      </c>
    </row>
    <row r="359" spans="1:3" x14ac:dyDescent="0.3">
      <c r="A359">
        <v>47358</v>
      </c>
      <c r="B359">
        <v>-1.2269938650306749E-2</v>
      </c>
      <c r="C359">
        <f t="shared" si="5"/>
        <v>6.0364670203580601E-3</v>
      </c>
    </row>
    <row r="360" spans="1:3" x14ac:dyDescent="0.3">
      <c r="A360">
        <v>47503</v>
      </c>
      <c r="B360">
        <v>4.464285714285714E-3</v>
      </c>
      <c r="C360">
        <f t="shared" si="5"/>
        <v>3.716180070090207E-3</v>
      </c>
    </row>
    <row r="361" spans="1:3" x14ac:dyDescent="0.3">
      <c r="A361">
        <v>47583</v>
      </c>
      <c r="B361">
        <v>-1.4705882352941176E-2</v>
      </c>
      <c r="C361">
        <f t="shared" si="5"/>
        <v>6.4209206916629041E-3</v>
      </c>
    </row>
    <row r="362" spans="1:3" x14ac:dyDescent="0.3">
      <c r="A362">
        <v>47608</v>
      </c>
      <c r="B362">
        <v>1.2531328320802004E-2</v>
      </c>
      <c r="C362">
        <f t="shared" si="5"/>
        <v>2.7977156744050879E-3</v>
      </c>
    </row>
    <row r="363" spans="1:3" x14ac:dyDescent="0.3">
      <c r="A363">
        <v>47698</v>
      </c>
      <c r="B363">
        <v>2.1834061135371178E-3</v>
      </c>
      <c r="C363">
        <f t="shared" si="5"/>
        <v>3.9994695104751069E-3</v>
      </c>
    </row>
    <row r="364" spans="1:3" x14ac:dyDescent="0.3">
      <c r="A364">
        <v>47738</v>
      </c>
      <c r="B364">
        <v>-4.7415836889521099E-2</v>
      </c>
      <c r="C364">
        <f t="shared" si="5"/>
        <v>1.2733001500216817E-2</v>
      </c>
    </row>
    <row r="365" spans="1:3" x14ac:dyDescent="0.3">
      <c r="A365">
        <v>47750</v>
      </c>
      <c r="B365">
        <v>2.5575447570332483E-3</v>
      </c>
      <c r="C365">
        <f t="shared" si="5"/>
        <v>3.9522874175294638E-3</v>
      </c>
    </row>
    <row r="366" spans="1:3" x14ac:dyDescent="0.3">
      <c r="A366">
        <v>47803</v>
      </c>
      <c r="B366">
        <v>4.3478260869565216E-2</v>
      </c>
      <c r="C366">
        <f t="shared" si="5"/>
        <v>4.8164905627224946E-4</v>
      </c>
    </row>
    <row r="367" spans="1:3" x14ac:dyDescent="0.3">
      <c r="A367">
        <v>47853</v>
      </c>
      <c r="B367">
        <v>-4.6511627906976744E-3</v>
      </c>
      <c r="C367">
        <f t="shared" si="5"/>
        <v>4.9106356963586149E-3</v>
      </c>
    </row>
    <row r="368" spans="1:3" x14ac:dyDescent="0.3">
      <c r="A368">
        <v>48012</v>
      </c>
      <c r="B368">
        <v>-1.9047619047619048E-3</v>
      </c>
      <c r="C368">
        <f t="shared" si="5"/>
        <v>4.5332652322581752E-3</v>
      </c>
    </row>
    <row r="369" spans="1:3" x14ac:dyDescent="0.3">
      <c r="A369">
        <v>48058</v>
      </c>
      <c r="B369">
        <v>2.5462962962962965E-2</v>
      </c>
      <c r="C369">
        <f t="shared" si="5"/>
        <v>1.5969456452180556E-3</v>
      </c>
    </row>
    <row r="370" spans="1:3" x14ac:dyDescent="0.3">
      <c r="A370">
        <v>48071</v>
      </c>
      <c r="B370">
        <v>8.7912087912087905E-2</v>
      </c>
      <c r="C370">
        <f t="shared" si="5"/>
        <v>5.0567967871387696E-4</v>
      </c>
    </row>
    <row r="371" spans="1:3" x14ac:dyDescent="0.3">
      <c r="A371">
        <v>48219</v>
      </c>
      <c r="B371">
        <v>3.8910505836575872E-3</v>
      </c>
      <c r="C371">
        <f t="shared" si="5"/>
        <v>3.7863980455505662E-3</v>
      </c>
    </row>
    <row r="372" spans="1:3" x14ac:dyDescent="0.3">
      <c r="A372">
        <v>48286</v>
      </c>
      <c r="B372">
        <v>5.8823529411764705E-3</v>
      </c>
      <c r="C372">
        <f t="shared" si="5"/>
        <v>3.5452988683067135E-3</v>
      </c>
    </row>
    <row r="373" spans="1:3" x14ac:dyDescent="0.3">
      <c r="A373">
        <v>48447</v>
      </c>
      <c r="B373">
        <v>8.1411126187245584E-3</v>
      </c>
      <c r="C373">
        <f t="shared" si="5"/>
        <v>3.2814168633531061E-3</v>
      </c>
    </row>
    <row r="374" spans="1:3" x14ac:dyDescent="0.3">
      <c r="A374">
        <v>48487</v>
      </c>
      <c r="B374">
        <v>1.0126582278481013E-2</v>
      </c>
      <c r="C374">
        <f t="shared" si="5"/>
        <v>3.0578890443655853E-3</v>
      </c>
    </row>
    <row r="375" spans="1:3" x14ac:dyDescent="0.3">
      <c r="A375">
        <v>48520</v>
      </c>
      <c r="B375">
        <v>4.3622569938359411E-2</v>
      </c>
      <c r="C375">
        <f t="shared" si="5"/>
        <v>4.7533572214721021E-4</v>
      </c>
    </row>
    <row r="376" spans="1:3" x14ac:dyDescent="0.3">
      <c r="A376">
        <v>48613</v>
      </c>
      <c r="B376">
        <v>-7.1428571428571425E-2</v>
      </c>
      <c r="C376">
        <f t="shared" si="5"/>
        <v>1.8728835770982288E-2</v>
      </c>
    </row>
    <row r="377" spans="1:3" x14ac:dyDescent="0.3">
      <c r="A377">
        <v>48636</v>
      </c>
      <c r="B377">
        <v>5.2631578947368418E-2</v>
      </c>
      <c r="C377">
        <f t="shared" si="5"/>
        <v>1.6366561679501362E-4</v>
      </c>
    </row>
    <row r="378" spans="1:3" x14ac:dyDescent="0.3">
      <c r="A378">
        <v>48649</v>
      </c>
      <c r="B378">
        <v>1</v>
      </c>
      <c r="C378">
        <f t="shared" si="5"/>
        <v>0.87343086933341829</v>
      </c>
    </row>
    <row r="379" spans="1:3" x14ac:dyDescent="0.3">
      <c r="A379">
        <v>48756</v>
      </c>
      <c r="B379">
        <v>-0.2</v>
      </c>
      <c r="C379">
        <f t="shared" si="5"/>
        <v>7.0450306029204254E-2</v>
      </c>
    </row>
    <row r="380" spans="1:3" x14ac:dyDescent="0.3">
      <c r="A380">
        <v>48763</v>
      </c>
      <c r="B380">
        <v>1</v>
      </c>
      <c r="C380">
        <f t="shared" si="5"/>
        <v>0.87343086933341829</v>
      </c>
    </row>
    <row r="381" spans="1:3" x14ac:dyDescent="0.3">
      <c r="A381">
        <v>48868</v>
      </c>
      <c r="B381">
        <v>8.3333333333333329E-2</v>
      </c>
      <c r="C381">
        <f t="shared" si="5"/>
        <v>3.2071680936589367E-4</v>
      </c>
    </row>
    <row r="382" spans="1:3" x14ac:dyDescent="0.3">
      <c r="A382">
        <v>48902</v>
      </c>
      <c r="B382">
        <v>4.048582995951417E-3</v>
      </c>
      <c r="C382">
        <f t="shared" si="5"/>
        <v>3.7670357529813372E-3</v>
      </c>
    </row>
    <row r="383" spans="1:3" x14ac:dyDescent="0.3">
      <c r="A383">
        <v>48948</v>
      </c>
      <c r="B383">
        <v>-1.1729906160750717E-3</v>
      </c>
      <c r="C383">
        <f t="shared" si="5"/>
        <v>4.4352610917132804E-3</v>
      </c>
    </row>
    <row r="384" spans="1:3" x14ac:dyDescent="0.3">
      <c r="A384">
        <v>49018</v>
      </c>
      <c r="B384">
        <v>1</v>
      </c>
      <c r="C384">
        <f t="shared" si="5"/>
        <v>0.87343086933341829</v>
      </c>
    </row>
    <row r="385" spans="1:3" x14ac:dyDescent="0.3">
      <c r="A385">
        <v>49207</v>
      </c>
      <c r="B385">
        <v>1.4705882352941176E-2</v>
      </c>
      <c r="C385">
        <f t="shared" si="5"/>
        <v>2.572405086374031E-3</v>
      </c>
    </row>
    <row r="386" spans="1:3" x14ac:dyDescent="0.3">
      <c r="A386">
        <v>49278</v>
      </c>
      <c r="B386">
        <v>-0.16666666666666666</v>
      </c>
      <c r="C386">
        <f t="shared" si="5"/>
        <v>5.3866432787654642E-2</v>
      </c>
    </row>
    <row r="387" spans="1:3" x14ac:dyDescent="0.3">
      <c r="A387">
        <v>49365</v>
      </c>
      <c r="B387">
        <v>-1.9885773624091385E-2</v>
      </c>
      <c r="C387">
        <f t="shared" si="5"/>
        <v>7.2778880497974862E-3</v>
      </c>
    </row>
    <row r="388" spans="1:3" x14ac:dyDescent="0.3">
      <c r="A388">
        <v>49369</v>
      </c>
      <c r="B388">
        <v>-3.3003300330033004E-3</v>
      </c>
      <c r="C388">
        <f t="shared" ref="C388:C451" si="6">(B388-$E$2)^2</f>
        <v>4.7231387271436335E-3</v>
      </c>
    </row>
    <row r="389" spans="1:3" x14ac:dyDescent="0.3">
      <c r="A389">
        <v>49461</v>
      </c>
      <c r="B389">
        <v>2.1739130434782608E-2</v>
      </c>
      <c r="C389">
        <f t="shared" si="6"/>
        <v>1.9084346926955935E-3</v>
      </c>
    </row>
    <row r="390" spans="1:3" x14ac:dyDescent="0.3">
      <c r="A390">
        <v>49687</v>
      </c>
      <c r="B390">
        <v>1.2658227848101266E-2</v>
      </c>
      <c r="C390">
        <f t="shared" si="6"/>
        <v>2.7843074735978907E-3</v>
      </c>
    </row>
    <row r="391" spans="1:3" x14ac:dyDescent="0.3">
      <c r="A391">
        <v>49771</v>
      </c>
      <c r="B391">
        <v>-1.7857142857142856E-2</v>
      </c>
      <c r="C391">
        <f t="shared" si="6"/>
        <v>6.9358762246142878E-3</v>
      </c>
    </row>
    <row r="392" spans="1:3" x14ac:dyDescent="0.3">
      <c r="A392">
        <v>49777</v>
      </c>
      <c r="B392">
        <v>8.0321285140562242E-3</v>
      </c>
      <c r="C392">
        <f t="shared" si="6"/>
        <v>3.2939147560851778E-3</v>
      </c>
    </row>
    <row r="393" spans="1:3" x14ac:dyDescent="0.3">
      <c r="A393">
        <v>49779</v>
      </c>
      <c r="B393">
        <v>2.9794149512459376E-3</v>
      </c>
      <c r="C393">
        <f t="shared" si="6"/>
        <v>3.8994217789185956E-3</v>
      </c>
    </row>
    <row r="394" spans="1:3" x14ac:dyDescent="0.3">
      <c r="A394">
        <v>49906</v>
      </c>
      <c r="B394">
        <v>-6.3894716765210743E-3</v>
      </c>
      <c r="C394">
        <f t="shared" si="6"/>
        <v>5.1572846310708334E-3</v>
      </c>
    </row>
    <row r="395" spans="1:3" x14ac:dyDescent="0.3">
      <c r="A395">
        <v>49970</v>
      </c>
      <c r="B395">
        <v>2.0858128659188999E-2</v>
      </c>
      <c r="C395">
        <f t="shared" si="6"/>
        <v>1.9861851005747969E-3</v>
      </c>
    </row>
    <row r="396" spans="1:3" x14ac:dyDescent="0.3">
      <c r="A396">
        <v>50048</v>
      </c>
      <c r="B396">
        <v>-5.8823529411764705E-2</v>
      </c>
      <c r="C396">
        <f t="shared" si="6"/>
        <v>1.5437638736274413E-2</v>
      </c>
    </row>
    <row r="397" spans="1:3" x14ac:dyDescent="0.3">
      <c r="A397">
        <v>50105</v>
      </c>
      <c r="B397">
        <v>1.2195121951219513E-2</v>
      </c>
      <c r="C397">
        <f t="shared" si="6"/>
        <v>2.8333949299642852E-3</v>
      </c>
    </row>
    <row r="398" spans="1:3" x14ac:dyDescent="0.3">
      <c r="A398">
        <v>50224</v>
      </c>
      <c r="B398">
        <v>6.9686411149825784E-3</v>
      </c>
      <c r="C398">
        <f t="shared" si="6"/>
        <v>3.4171184535546312E-3</v>
      </c>
    </row>
    <row r="399" spans="1:3" x14ac:dyDescent="0.3">
      <c r="A399">
        <v>50287</v>
      </c>
      <c r="B399">
        <v>8.2644628099173556E-3</v>
      </c>
      <c r="C399">
        <f t="shared" si="6"/>
        <v>3.2673001796043478E-3</v>
      </c>
    </row>
    <row r="400" spans="1:3" x14ac:dyDescent="0.3">
      <c r="A400">
        <v>50343</v>
      </c>
      <c r="B400">
        <v>-6.25E-2</v>
      </c>
      <c r="C400">
        <f t="shared" si="6"/>
        <v>1.636474557447877E-2</v>
      </c>
    </row>
    <row r="401" spans="1:3" x14ac:dyDescent="0.3">
      <c r="A401">
        <v>50366</v>
      </c>
      <c r="B401">
        <v>1.6949152542372881E-2</v>
      </c>
      <c r="C401">
        <f t="shared" si="6"/>
        <v>2.3498850312492639E-3</v>
      </c>
    </row>
    <row r="402" spans="1:3" x14ac:dyDescent="0.3">
      <c r="A402">
        <v>50589</v>
      </c>
      <c r="B402">
        <v>5.5555555555555552E-2</v>
      </c>
      <c r="C402">
        <f t="shared" si="6"/>
        <v>9.7401300780692912E-5</v>
      </c>
    </row>
    <row r="403" spans="1:3" x14ac:dyDescent="0.3">
      <c r="A403">
        <v>50591</v>
      </c>
      <c r="B403">
        <v>-8.130081300813009E-3</v>
      </c>
      <c r="C403">
        <f t="shared" si="6"/>
        <v>5.4103154569849184E-3</v>
      </c>
    </row>
    <row r="404" spans="1:3" x14ac:dyDescent="0.3">
      <c r="A404">
        <v>50756</v>
      </c>
      <c r="B404">
        <v>1.5384615384615384E-2</v>
      </c>
      <c r="C404">
        <f t="shared" si="6"/>
        <v>2.5040166025444392E-3</v>
      </c>
    </row>
    <row r="405" spans="1:3" x14ac:dyDescent="0.3">
      <c r="A405">
        <v>50796</v>
      </c>
      <c r="B405">
        <v>1.1904761904761904E-2</v>
      </c>
      <c r="C405">
        <f t="shared" si="6"/>
        <v>2.8643907623463524E-3</v>
      </c>
    </row>
    <row r="406" spans="1:3" x14ac:dyDescent="0.3">
      <c r="A406">
        <v>50803</v>
      </c>
      <c r="B406">
        <v>0</v>
      </c>
      <c r="C406">
        <f t="shared" si="6"/>
        <v>4.2803999132399202E-3</v>
      </c>
    </row>
    <row r="407" spans="1:3" x14ac:dyDescent="0.3">
      <c r="A407">
        <v>50852</v>
      </c>
      <c r="B407">
        <v>-4.807692307692308E-3</v>
      </c>
      <c r="C407">
        <f t="shared" si="6"/>
        <v>4.9325981001991223E-3</v>
      </c>
    </row>
    <row r="408" spans="1:3" x14ac:dyDescent="0.3">
      <c r="A408">
        <v>50990</v>
      </c>
      <c r="B408">
        <v>4.310344827586206E-3</v>
      </c>
      <c r="C408">
        <f t="shared" si="6"/>
        <v>3.734972388445802E-3</v>
      </c>
    </row>
    <row r="409" spans="1:3" x14ac:dyDescent="0.3">
      <c r="A409">
        <v>50994</v>
      </c>
      <c r="B409">
        <v>-1.6952532907857987E-3</v>
      </c>
      <c r="C409">
        <f t="shared" si="6"/>
        <v>4.5050968942730594E-3</v>
      </c>
    </row>
    <row r="410" spans="1:3" x14ac:dyDescent="0.3">
      <c r="A410">
        <v>50995</v>
      </c>
      <c r="B410">
        <v>0.2</v>
      </c>
      <c r="C410">
        <f t="shared" si="6"/>
        <v>1.8110493797275598E-2</v>
      </c>
    </row>
    <row r="411" spans="1:3" x14ac:dyDescent="0.3">
      <c r="A411">
        <v>51290</v>
      </c>
      <c r="B411">
        <v>-1.1235955056179777E-2</v>
      </c>
      <c r="C411">
        <f t="shared" si="6"/>
        <v>5.87686604398151E-3</v>
      </c>
    </row>
    <row r="412" spans="1:3" x14ac:dyDescent="0.3">
      <c r="A412">
        <v>51353</v>
      </c>
      <c r="B412">
        <v>9.19522395117554E-3</v>
      </c>
      <c r="C412">
        <f t="shared" si="6"/>
        <v>3.1617613191645402E-3</v>
      </c>
    </row>
    <row r="413" spans="1:3" x14ac:dyDescent="0.3">
      <c r="A413">
        <v>51379</v>
      </c>
      <c r="B413">
        <v>1.3333333333333334E-2</v>
      </c>
      <c r="C413">
        <f t="shared" si="6"/>
        <v>2.7135172832867425E-3</v>
      </c>
    </row>
    <row r="414" spans="1:3" x14ac:dyDescent="0.3">
      <c r="A414">
        <v>51463</v>
      </c>
      <c r="B414">
        <v>0.25</v>
      </c>
      <c r="C414">
        <f t="shared" si="6"/>
        <v>3.4068017268284512E-2</v>
      </c>
    </row>
    <row r="415" spans="1:3" x14ac:dyDescent="0.3">
      <c r="A415">
        <v>51605</v>
      </c>
      <c r="B415">
        <v>-7.6923076923076927E-2</v>
      </c>
      <c r="C415">
        <f t="shared" si="6"/>
        <v>2.0262908182693655E-2</v>
      </c>
    </row>
    <row r="416" spans="1:3" x14ac:dyDescent="0.3">
      <c r="A416">
        <v>51646</v>
      </c>
      <c r="B416">
        <v>-6.1728395061728392E-3</v>
      </c>
      <c r="C416">
        <f t="shared" si="6"/>
        <v>5.1262170125361828E-3</v>
      </c>
    </row>
    <row r="417" spans="1:3" x14ac:dyDescent="0.3">
      <c r="A417">
        <v>51713</v>
      </c>
      <c r="B417">
        <v>6.5789473684210523E-3</v>
      </c>
      <c r="C417">
        <f t="shared" si="6"/>
        <v>3.462830286849127E-3</v>
      </c>
    </row>
    <row r="418" spans="1:3" x14ac:dyDescent="0.3">
      <c r="A418">
        <v>51844</v>
      </c>
      <c r="B418">
        <v>6.6666666666666666E-2</v>
      </c>
      <c r="C418">
        <f t="shared" si="6"/>
        <v>1.542319029588047E-6</v>
      </c>
    </row>
    <row r="419" spans="1:3" x14ac:dyDescent="0.3">
      <c r="A419">
        <v>51998</v>
      </c>
      <c r="B419">
        <v>1.8018018018018014E-2</v>
      </c>
      <c r="C419">
        <f t="shared" si="6"/>
        <v>2.2473996869011165E-3</v>
      </c>
    </row>
    <row r="420" spans="1:3" x14ac:dyDescent="0.3">
      <c r="A420">
        <v>52042</v>
      </c>
      <c r="B420">
        <v>-0.14901960784313725</v>
      </c>
      <c r="C420">
        <f t="shared" si="6"/>
        <v>4.5986389168425956E-2</v>
      </c>
    </row>
    <row r="421" spans="1:3" x14ac:dyDescent="0.3">
      <c r="A421">
        <v>52088</v>
      </c>
      <c r="B421">
        <v>-8.6309523809523832E-3</v>
      </c>
      <c r="C421">
        <f t="shared" si="6"/>
        <v>5.4842493197466008E-3</v>
      </c>
    </row>
    <row r="422" spans="1:3" x14ac:dyDescent="0.3">
      <c r="A422">
        <v>52148</v>
      </c>
      <c r="B422">
        <v>0.1111111111111111</v>
      </c>
      <c r="C422">
        <f t="shared" si="6"/>
        <v>2.0872421944943039E-3</v>
      </c>
    </row>
    <row r="423" spans="1:3" x14ac:dyDescent="0.3">
      <c r="A423">
        <v>52174</v>
      </c>
      <c r="B423">
        <v>2.1691973969631237E-3</v>
      </c>
      <c r="C423">
        <f t="shared" si="6"/>
        <v>4.001266869459316E-3</v>
      </c>
    </row>
    <row r="424" spans="1:3" x14ac:dyDescent="0.3">
      <c r="A424">
        <v>52343</v>
      </c>
      <c r="B424">
        <v>-1.5873015873015872E-2</v>
      </c>
      <c r="C424">
        <f t="shared" si="6"/>
        <v>6.6093292220151196E-3</v>
      </c>
    </row>
    <row r="425" spans="1:3" x14ac:dyDescent="0.3">
      <c r="A425">
        <v>52366</v>
      </c>
      <c r="B425">
        <v>1.020408163265306E-2</v>
      </c>
      <c r="C425">
        <f t="shared" si="6"/>
        <v>3.0493239035749354E-3</v>
      </c>
    </row>
    <row r="426" spans="1:3" x14ac:dyDescent="0.3">
      <c r="A426">
        <v>52403</v>
      </c>
      <c r="B426">
        <v>4.2553191489361703E-3</v>
      </c>
      <c r="C426">
        <f t="shared" si="6"/>
        <v>3.7417011411935994E-3</v>
      </c>
    </row>
    <row r="427" spans="1:3" x14ac:dyDescent="0.3">
      <c r="A427">
        <v>52408</v>
      </c>
      <c r="B427">
        <v>3.6068530207394047E-3</v>
      </c>
      <c r="C427">
        <f t="shared" si="6"/>
        <v>3.8214542773189748E-3</v>
      </c>
    </row>
    <row r="428" spans="1:3" x14ac:dyDescent="0.3">
      <c r="A428">
        <v>52416</v>
      </c>
      <c r="B428">
        <v>-2.2988505747126436E-3</v>
      </c>
      <c r="C428">
        <f t="shared" si="6"/>
        <v>4.5864881457790795E-3</v>
      </c>
    </row>
    <row r="429" spans="1:3" x14ac:dyDescent="0.3">
      <c r="A429">
        <v>52431</v>
      </c>
      <c r="B429">
        <v>-1.3192612137203166E-3</v>
      </c>
      <c r="C429">
        <f t="shared" si="6"/>
        <v>4.4547650739174176E-3</v>
      </c>
    </row>
    <row r="430" spans="1:3" x14ac:dyDescent="0.3">
      <c r="A430">
        <v>52538</v>
      </c>
      <c r="B430">
        <v>-5.9523809523809521E-3</v>
      </c>
      <c r="C430">
        <f t="shared" si="6"/>
        <v>5.0946970056935069E-3</v>
      </c>
    </row>
    <row r="431" spans="1:3" x14ac:dyDescent="0.3">
      <c r="A431">
        <v>52627</v>
      </c>
      <c r="B431">
        <v>-5.5555555555555552E-2</v>
      </c>
      <c r="C431">
        <f t="shared" si="6"/>
        <v>1.4636238031871987E-2</v>
      </c>
    </row>
    <row r="432" spans="1:3" x14ac:dyDescent="0.3">
      <c r="A432">
        <v>52673</v>
      </c>
      <c r="B432">
        <v>0.33333333333333337</v>
      </c>
      <c r="C432">
        <f t="shared" si="6"/>
        <v>7.1775000831077171E-2</v>
      </c>
    </row>
    <row r="433" spans="1:3" x14ac:dyDescent="0.3">
      <c r="A433">
        <v>52681</v>
      </c>
      <c r="B433">
        <v>1.408450704225352E-2</v>
      </c>
      <c r="C433">
        <f t="shared" si="6"/>
        <v>2.6358221169361447E-3</v>
      </c>
    </row>
    <row r="434" spans="1:3" x14ac:dyDescent="0.3">
      <c r="A434">
        <v>52704</v>
      </c>
      <c r="B434">
        <v>0.2</v>
      </c>
      <c r="C434">
        <f t="shared" si="6"/>
        <v>1.8110493797275598E-2</v>
      </c>
    </row>
    <row r="435" spans="1:3" x14ac:dyDescent="0.3">
      <c r="A435">
        <v>52800</v>
      </c>
      <c r="B435">
        <v>3.3912345209416342E-2</v>
      </c>
      <c r="C435">
        <f t="shared" si="6"/>
        <v>9.9303261932955208E-4</v>
      </c>
    </row>
    <row r="436" spans="1:3" x14ac:dyDescent="0.3">
      <c r="A436">
        <v>52926</v>
      </c>
      <c r="B436">
        <v>-4.0816326530612249E-3</v>
      </c>
      <c r="C436">
        <f t="shared" si="6"/>
        <v>4.8311393550067904E-3</v>
      </c>
    </row>
    <row r="437" spans="1:3" x14ac:dyDescent="0.3">
      <c r="A437">
        <v>53024</v>
      </c>
      <c r="B437">
        <v>2.4248673005689845E-3</v>
      </c>
      <c r="C437">
        <f t="shared" si="6"/>
        <v>3.9689871466674787E-3</v>
      </c>
    </row>
    <row r="438" spans="1:3" x14ac:dyDescent="0.3">
      <c r="A438">
        <v>53189</v>
      </c>
      <c r="B438">
        <v>-2.6666666666666668E-2</v>
      </c>
      <c r="C438">
        <f t="shared" si="6"/>
        <v>8.4808318398129426E-3</v>
      </c>
    </row>
    <row r="439" spans="1:3" x14ac:dyDescent="0.3">
      <c r="A439">
        <v>53229</v>
      </c>
      <c r="B439">
        <v>2.8552896325320341E-2</v>
      </c>
      <c r="C439">
        <f t="shared" si="6"/>
        <v>1.3595347209419311E-3</v>
      </c>
    </row>
    <row r="440" spans="1:3" x14ac:dyDescent="0.3">
      <c r="A440">
        <v>53315</v>
      </c>
      <c r="B440">
        <v>0.5</v>
      </c>
      <c r="C440">
        <f t="shared" si="6"/>
        <v>0.18885563462332911</v>
      </c>
    </row>
    <row r="441" spans="1:3" x14ac:dyDescent="0.3">
      <c r="A441">
        <v>53435</v>
      </c>
      <c r="B441">
        <v>9.7087378640776691E-3</v>
      </c>
      <c r="C441">
        <f t="shared" si="6"/>
        <v>3.1042757121161929E-3</v>
      </c>
    </row>
    <row r="442" spans="1:3" x14ac:dyDescent="0.3">
      <c r="A442">
        <v>53595</v>
      </c>
      <c r="B442">
        <v>0.25</v>
      </c>
      <c r="C442">
        <f t="shared" si="6"/>
        <v>3.4068017268284512E-2</v>
      </c>
    </row>
    <row r="443" spans="1:3" x14ac:dyDescent="0.3">
      <c r="A443">
        <v>53619</v>
      </c>
      <c r="B443">
        <v>7.1428571428571425E-2</v>
      </c>
      <c r="C443">
        <f t="shared" si="6"/>
        <v>3.6045688150618674E-5</v>
      </c>
    </row>
    <row r="444" spans="1:3" x14ac:dyDescent="0.3">
      <c r="A444">
        <v>53653</v>
      </c>
      <c r="B444">
        <v>1</v>
      </c>
      <c r="C444">
        <f t="shared" si="6"/>
        <v>0.87343086933341829</v>
      </c>
    </row>
    <row r="445" spans="1:3" x14ac:dyDescent="0.3">
      <c r="A445">
        <v>53758</v>
      </c>
      <c r="B445">
        <v>-4.9019607843137254E-3</v>
      </c>
      <c r="C445">
        <f t="shared" si="6"/>
        <v>4.945848400319015E-3</v>
      </c>
    </row>
    <row r="446" spans="1:3" x14ac:dyDescent="0.3">
      <c r="A446">
        <v>53983</v>
      </c>
      <c r="B446">
        <v>3.4090909090909088E-2</v>
      </c>
      <c r="C446">
        <f t="shared" si="6"/>
        <v>9.8181054429971972E-4</v>
      </c>
    </row>
    <row r="447" spans="1:3" x14ac:dyDescent="0.3">
      <c r="A447">
        <v>54109</v>
      </c>
      <c r="B447">
        <v>2.5125628140703518E-3</v>
      </c>
      <c r="C447">
        <f t="shared" si="6"/>
        <v>3.9579452203611486E-3</v>
      </c>
    </row>
    <row r="448" spans="1:3" x14ac:dyDescent="0.3">
      <c r="A448">
        <v>54191</v>
      </c>
      <c r="B448">
        <v>2.0833333333333332E-2</v>
      </c>
      <c r="C448">
        <f t="shared" si="6"/>
        <v>1.988395803938081E-3</v>
      </c>
    </row>
    <row r="449" spans="1:3" x14ac:dyDescent="0.3">
      <c r="A449">
        <v>54586</v>
      </c>
      <c r="B449">
        <v>7.8534031413612562E-3</v>
      </c>
      <c r="C449">
        <f t="shared" si="6"/>
        <v>3.3144617396394459E-3</v>
      </c>
    </row>
    <row r="450" spans="1:3" x14ac:dyDescent="0.3">
      <c r="A450">
        <v>54599</v>
      </c>
      <c r="B450">
        <v>-8.130081300813009E-3</v>
      </c>
      <c r="C450">
        <f t="shared" si="6"/>
        <v>5.4103154569849184E-3</v>
      </c>
    </row>
    <row r="451" spans="1:3" x14ac:dyDescent="0.3">
      <c r="A451">
        <v>54616</v>
      </c>
      <c r="B451">
        <v>1.2658227848101266E-2</v>
      </c>
      <c r="C451">
        <f t="shared" si="6"/>
        <v>2.7843074735978907E-3</v>
      </c>
    </row>
    <row r="452" spans="1:3" x14ac:dyDescent="0.3">
      <c r="A452">
        <v>54677</v>
      </c>
      <c r="B452">
        <v>-7.7220077220077213E-3</v>
      </c>
      <c r="C452">
        <f t="shared" ref="C452:C474" si="7">(B452-$E$2)^2</f>
        <v>5.3504504020571355E-3</v>
      </c>
    </row>
    <row r="453" spans="1:3" x14ac:dyDescent="0.3">
      <c r="A453">
        <v>54724</v>
      </c>
      <c r="B453">
        <v>1.0416666666666666E-2</v>
      </c>
      <c r="C453">
        <f t="shared" si="7"/>
        <v>3.0258909141445563E-3</v>
      </c>
    </row>
    <row r="454" spans="1:3" x14ac:dyDescent="0.3">
      <c r="A454">
        <v>54776</v>
      </c>
      <c r="B454">
        <v>1.0309278350515464E-2</v>
      </c>
      <c r="C454">
        <f t="shared" si="7"/>
        <v>3.0377169005666609E-3</v>
      </c>
    </row>
    <row r="455" spans="1:3" x14ac:dyDescent="0.3">
      <c r="A455">
        <v>54848</v>
      </c>
      <c r="B455">
        <v>9.8039215686274508E-3</v>
      </c>
      <c r="C455">
        <f t="shared" si="7"/>
        <v>3.0936782562674286E-3</v>
      </c>
    </row>
    <row r="456" spans="1:3" x14ac:dyDescent="0.3">
      <c r="A456">
        <v>54962</v>
      </c>
      <c r="B456">
        <v>-1.5350877192982455E-2</v>
      </c>
      <c r="C456">
        <f t="shared" si="7"/>
        <v>6.5247044185241954E-3</v>
      </c>
    </row>
    <row r="457" spans="1:3" x14ac:dyDescent="0.3">
      <c r="A457">
        <v>54976</v>
      </c>
      <c r="B457">
        <v>0.19102990033222589</v>
      </c>
      <c r="C457">
        <f t="shared" si="7"/>
        <v>1.5776649948998207E-2</v>
      </c>
    </row>
    <row r="458" spans="1:3" x14ac:dyDescent="0.3">
      <c r="A458">
        <v>55052</v>
      </c>
      <c r="B458">
        <v>1.8518518518518517E-2</v>
      </c>
      <c r="C458">
        <f t="shared" si="7"/>
        <v>2.2001959861787513E-3</v>
      </c>
    </row>
    <row r="459" spans="1:3" x14ac:dyDescent="0.3">
      <c r="A459">
        <v>55098</v>
      </c>
      <c r="B459">
        <v>0.11138310893512852</v>
      </c>
      <c r="C459">
        <f t="shared" si="7"/>
        <v>2.112169350611922E-3</v>
      </c>
    </row>
    <row r="460" spans="1:3" x14ac:dyDescent="0.3">
      <c r="A460">
        <v>55111</v>
      </c>
      <c r="B460">
        <v>-1.0638297872340424E-2</v>
      </c>
      <c r="C460">
        <f t="shared" si="7"/>
        <v>5.7855895776246242E-3</v>
      </c>
    </row>
    <row r="461" spans="1:3" x14ac:dyDescent="0.3">
      <c r="A461">
        <v>55117</v>
      </c>
      <c r="B461">
        <v>7.4074074074074077E-3</v>
      </c>
      <c r="C461">
        <f t="shared" si="7"/>
        <v>3.366013815666482E-3</v>
      </c>
    </row>
    <row r="462" spans="1:3" x14ac:dyDescent="0.3">
      <c r="A462">
        <v>55232</v>
      </c>
      <c r="B462">
        <v>5.3475935828877002E-3</v>
      </c>
      <c r="C462">
        <f t="shared" si="7"/>
        <v>3.6092665603151401E-3</v>
      </c>
    </row>
    <row r="463" spans="1:3" x14ac:dyDescent="0.3">
      <c r="A463">
        <v>55277</v>
      </c>
      <c r="B463">
        <v>3.4965034965034965E-3</v>
      </c>
      <c r="C463">
        <f t="shared" si="7"/>
        <v>3.835109608752794E-3</v>
      </c>
    </row>
    <row r="464" spans="1:3" x14ac:dyDescent="0.3">
      <c r="A464">
        <v>55623</v>
      </c>
      <c r="B464">
        <v>-1.1764705882352939E-2</v>
      </c>
      <c r="C464">
        <f t="shared" si="7"/>
        <v>5.9582144598537392E-3</v>
      </c>
    </row>
    <row r="465" spans="1:3" x14ac:dyDescent="0.3">
      <c r="A465">
        <v>55873</v>
      </c>
      <c r="B465">
        <v>1.0526315789473684E-2</v>
      </c>
      <c r="C465">
        <f t="shared" si="7"/>
        <v>3.0138397575520475E-3</v>
      </c>
    </row>
    <row r="466" spans="1:3" x14ac:dyDescent="0.3">
      <c r="A466">
        <v>55984</v>
      </c>
      <c r="B466">
        <v>2.4053865799860692E-2</v>
      </c>
      <c r="C466">
        <f t="shared" si="7"/>
        <v>1.7115513246158305E-3</v>
      </c>
    </row>
    <row r="467" spans="1:3" x14ac:dyDescent="0.3">
      <c r="A467">
        <v>56256</v>
      </c>
      <c r="B467">
        <v>0.16666666666666666</v>
      </c>
      <c r="C467">
        <f t="shared" si="7"/>
        <v>1.0249922594380755E-2</v>
      </c>
    </row>
    <row r="468" spans="1:3" x14ac:dyDescent="0.3">
      <c r="A468">
        <v>56343</v>
      </c>
      <c r="B468">
        <v>1.2195121951219513E-2</v>
      </c>
      <c r="C468">
        <f t="shared" si="7"/>
        <v>2.8333949299642852E-3</v>
      </c>
    </row>
    <row r="469" spans="1:3" x14ac:dyDescent="0.3">
      <c r="A469">
        <v>56351</v>
      </c>
      <c r="C469">
        <f t="shared" si="7"/>
        <v>4.2803999132399202E-3</v>
      </c>
    </row>
    <row r="470" spans="1:3" x14ac:dyDescent="0.3">
      <c r="A470">
        <v>56378</v>
      </c>
      <c r="B470">
        <v>-8.5263157894736832E-2</v>
      </c>
      <c r="C470">
        <f t="shared" si="7"/>
        <v>2.2706850193702274E-2</v>
      </c>
    </row>
    <row r="471" spans="1:3" x14ac:dyDescent="0.3">
      <c r="A471">
        <v>56383</v>
      </c>
      <c r="B471">
        <v>1.7753106489435749E-3</v>
      </c>
      <c r="C471">
        <f t="shared" si="7"/>
        <v>4.0512530760925466E-3</v>
      </c>
    </row>
    <row r="472" spans="1:3" x14ac:dyDescent="0.3">
      <c r="A472">
        <v>56410</v>
      </c>
      <c r="B472">
        <v>-4.5454545454545456E-2</v>
      </c>
      <c r="C472">
        <f t="shared" si="7"/>
        <v>1.2294221551165699E-2</v>
      </c>
    </row>
    <row r="473" spans="1:3" x14ac:dyDescent="0.3">
      <c r="A473">
        <v>56609</v>
      </c>
      <c r="B473">
        <v>-5.4777845404747408E-3</v>
      </c>
      <c r="C473">
        <f t="shared" si="7"/>
        <v>5.0271715724503098E-3</v>
      </c>
    </row>
    <row r="474" spans="1:3" x14ac:dyDescent="0.3">
      <c r="A474">
        <v>56765</v>
      </c>
      <c r="B474">
        <v>1.6366612111292963E-3</v>
      </c>
      <c r="C474">
        <f t="shared" si="7"/>
        <v>4.0689222219654651E-3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8588D-66F3-48FA-A3A3-3A2899924350}">
  <dimension ref="A1:H516"/>
  <sheetViews>
    <sheetView tabSelected="1" topLeftCell="C1" workbookViewId="0">
      <selection activeCell="I11" sqref="I11"/>
    </sheetView>
  </sheetViews>
  <sheetFormatPr baseColWidth="10" defaultColWidth="8.88671875" defaultRowHeight="14.4" x14ac:dyDescent="0.3"/>
  <cols>
    <col min="1" max="4" width="13" customWidth="1"/>
    <col min="5" max="5" width="12" bestFit="1" customWidth="1"/>
  </cols>
  <sheetData>
    <row r="1" spans="1:8" x14ac:dyDescent="0.3">
      <c r="A1" s="1" t="s">
        <v>0</v>
      </c>
      <c r="B1" s="1" t="s">
        <v>20</v>
      </c>
      <c r="C1" s="1" t="s">
        <v>22</v>
      </c>
      <c r="D1" s="1" t="s">
        <v>19</v>
      </c>
      <c r="G1" s="1" t="s">
        <v>15</v>
      </c>
      <c r="H1">
        <v>515</v>
      </c>
    </row>
    <row r="2" spans="1:8" x14ac:dyDescent="0.3">
      <c r="A2">
        <v>24</v>
      </c>
      <c r="B2">
        <v>-5.0260413970199952E-3</v>
      </c>
      <c r="C2">
        <v>3.2258064516129031E-2</v>
      </c>
      <c r="D2">
        <v>1.3616011559554518E-2</v>
      </c>
      <c r="E2">
        <f>(D2-$H$2)^2</f>
        <v>0</v>
      </c>
      <c r="G2" s="1" t="s">
        <v>14</v>
      </c>
      <c r="H2">
        <f>(D2:D516)</f>
        <v>1.3616011559554518E-2</v>
      </c>
    </row>
    <row r="3" spans="1:8" x14ac:dyDescent="0.3">
      <c r="A3">
        <v>31</v>
      </c>
      <c r="B3">
        <v>2.3352754569116251E-2</v>
      </c>
      <c r="C3">
        <v>2.1276595744680851E-2</v>
      </c>
      <c r="D3">
        <v>2.2314675156898549E-2</v>
      </c>
      <c r="E3">
        <f>(D3-$H$2)^2</f>
        <v>7.5666748379758192E-5</v>
      </c>
      <c r="G3" s="1" t="s">
        <v>17</v>
      </c>
      <c r="H3">
        <f>(SUM(E3:E516)/(H1-1))</f>
        <v>1.5183011124417112E-2</v>
      </c>
    </row>
    <row r="4" spans="1:8" x14ac:dyDescent="0.3">
      <c r="A4">
        <v>83</v>
      </c>
      <c r="B4">
        <v>-3.8079302060622217E-3</v>
      </c>
      <c r="C4">
        <v>-9.3733949666153053E-3</v>
      </c>
      <c r="D4">
        <v>-6.5906625863387629E-3</v>
      </c>
      <c r="E4">
        <f t="shared" ref="E4:E67" si="0">(D4-$H$2)^2</f>
        <v>4.0830968003831194E-4</v>
      </c>
    </row>
    <row r="5" spans="1:8" x14ac:dyDescent="0.3">
      <c r="A5">
        <v>104</v>
      </c>
      <c r="B5">
        <v>6.8740547273031891E-3</v>
      </c>
      <c r="C5">
        <v>2.263207968580495E-3</v>
      </c>
      <c r="D5">
        <v>4.5686313479418421E-3</v>
      </c>
      <c r="E5">
        <f t="shared" si="0"/>
        <v>8.1855088693480628E-5</v>
      </c>
      <c r="G5" s="1" t="s">
        <v>10</v>
      </c>
      <c r="H5">
        <f>('H4-GROUP Conservateur-ETF-STOCK'!H2-'H4- GROUP Agressif-ETF-STOCK'!H2)/(SQRT(('H4-GROUP Conservateur-ETF-STOCK'!H3/'H4-GROUP Conservateur-ETF-STOCK'!H1)+('H4- GROUP Agressif-ETF-STOCK'!H3/'H4- GROUP Agressif-ETF-STOCK'!H1)))</f>
        <v>2.3423182208359585</v>
      </c>
    </row>
    <row r="6" spans="1:8" x14ac:dyDescent="0.3">
      <c r="A6">
        <v>109</v>
      </c>
      <c r="B6">
        <v>3.5746260421845116E-2</v>
      </c>
      <c r="C6">
        <v>3.6363636363636362E-2</v>
      </c>
      <c r="D6">
        <v>3.6054948392740739E-2</v>
      </c>
      <c r="E6">
        <f t="shared" si="0"/>
        <v>5.0350588620372131E-4</v>
      </c>
    </row>
    <row r="7" spans="1:8" x14ac:dyDescent="0.3">
      <c r="A7">
        <v>121</v>
      </c>
      <c r="B7">
        <v>1.1678991233627924E-3</v>
      </c>
      <c r="C7">
        <v>2.6041666666666665E-3</v>
      </c>
      <c r="D7">
        <v>1.8860328950147296E-3</v>
      </c>
      <c r="E7">
        <f t="shared" si="0"/>
        <v>1.3759239947055862E-4</v>
      </c>
    </row>
    <row r="8" spans="1:8" x14ac:dyDescent="0.3">
      <c r="A8">
        <v>194</v>
      </c>
      <c r="B8">
        <v>2.0816913453535462E-3</v>
      </c>
      <c r="C8">
        <v>0.16666666666666666</v>
      </c>
      <c r="D8">
        <v>8.4374179006010103E-2</v>
      </c>
      <c r="E8">
        <f t="shared" si="0"/>
        <v>5.0067182603806461E-3</v>
      </c>
    </row>
    <row r="9" spans="1:8" x14ac:dyDescent="0.3">
      <c r="A9">
        <v>211</v>
      </c>
      <c r="B9">
        <v>6.9641375606783306E-3</v>
      </c>
      <c r="C9">
        <v>5.5172413793103444E-3</v>
      </c>
      <c r="D9">
        <v>6.2406894699943375E-3</v>
      </c>
      <c r="E9">
        <f t="shared" si="0"/>
        <v>5.4395375924754349E-5</v>
      </c>
    </row>
    <row r="10" spans="1:8" x14ac:dyDescent="0.3">
      <c r="A10">
        <v>228</v>
      </c>
      <c r="B10">
        <v>3.4411629772579124E-3</v>
      </c>
      <c r="C10">
        <v>1.2987012987012988E-2</v>
      </c>
      <c r="D10">
        <v>8.2140879821354495E-3</v>
      </c>
      <c r="E10">
        <f t="shared" si="0"/>
        <v>2.9180778336276027E-5</v>
      </c>
    </row>
    <row r="11" spans="1:8" x14ac:dyDescent="0.3">
      <c r="A11">
        <v>288</v>
      </c>
      <c r="B11">
        <v>1.8003852051092895E-2</v>
      </c>
      <c r="C11">
        <v>8.6956521739130436E-3</v>
      </c>
      <c r="D11">
        <v>1.3349752112502968E-2</v>
      </c>
      <c r="E11">
        <f t="shared" si="0"/>
        <v>7.0894093144197095E-8</v>
      </c>
    </row>
    <row r="12" spans="1:8" x14ac:dyDescent="0.3">
      <c r="A12">
        <v>335</v>
      </c>
      <c r="B12">
        <v>6.3127947664688884E-3</v>
      </c>
      <c r="C12">
        <v>3.2935971488263489E-3</v>
      </c>
      <c r="D12">
        <v>4.8031959576476189E-3</v>
      </c>
      <c r="E12">
        <f t="shared" si="0"/>
        <v>7.7665718833213666E-5</v>
      </c>
    </row>
    <row r="13" spans="1:8" x14ac:dyDescent="0.3">
      <c r="A13">
        <v>382</v>
      </c>
      <c r="B13">
        <v>3.580006703835268E-3</v>
      </c>
      <c r="C13">
        <v>1.2239902080783353E-3</v>
      </c>
      <c r="D13">
        <v>2.4019984559568016E-3</v>
      </c>
      <c r="E13">
        <f t="shared" si="0"/>
        <v>1.2575408988766128E-4</v>
      </c>
    </row>
    <row r="14" spans="1:8" x14ac:dyDescent="0.3">
      <c r="A14">
        <v>468</v>
      </c>
      <c r="B14">
        <v>1.0440976906356456E-2</v>
      </c>
      <c r="C14">
        <v>1</v>
      </c>
      <c r="D14">
        <v>0.50522048845317824</v>
      </c>
      <c r="E14">
        <f t="shared" si="0"/>
        <v>0.24167496170185343</v>
      </c>
    </row>
    <row r="15" spans="1:8" x14ac:dyDescent="0.3">
      <c r="A15">
        <v>496</v>
      </c>
      <c r="B15">
        <v>3.238004794253023E-2</v>
      </c>
      <c r="C15">
        <v>1</v>
      </c>
      <c r="D15">
        <v>0.51619002397126512</v>
      </c>
      <c r="E15">
        <f t="shared" si="0"/>
        <v>0.25258063795160629</v>
      </c>
    </row>
    <row r="16" spans="1:8" x14ac:dyDescent="0.3">
      <c r="A16">
        <v>525</v>
      </c>
      <c r="B16">
        <v>7.8537625151875153E-4</v>
      </c>
      <c r="C16">
        <v>-4.3478260869565218E-3</v>
      </c>
      <c r="D16">
        <v>-1.7812249177188851E-3</v>
      </c>
      <c r="E16">
        <f t="shared" si="0"/>
        <v>2.3707489113707867E-4</v>
      </c>
    </row>
    <row r="17" spans="1:5" x14ac:dyDescent="0.3">
      <c r="A17">
        <v>562</v>
      </c>
      <c r="B17">
        <v>8.5132259045302472E-5</v>
      </c>
      <c r="C17">
        <v>4.329004329004329E-3</v>
      </c>
      <c r="D17">
        <v>2.2070682940248157E-3</v>
      </c>
      <c r="E17">
        <f t="shared" si="0"/>
        <v>1.3016398643607554E-4</v>
      </c>
    </row>
    <row r="18" spans="1:5" x14ac:dyDescent="0.3">
      <c r="A18">
        <v>573</v>
      </c>
      <c r="B18">
        <v>1.646896567645368E-2</v>
      </c>
      <c r="C18">
        <v>3.7499999999999999E-2</v>
      </c>
      <c r="D18">
        <v>2.6984482838226839E-2</v>
      </c>
      <c r="E18">
        <f t="shared" si="0"/>
        <v>1.7871602432868676E-4</v>
      </c>
    </row>
    <row r="19" spans="1:5" x14ac:dyDescent="0.3">
      <c r="A19">
        <v>610</v>
      </c>
      <c r="B19">
        <v>6.4807259089948357E-3</v>
      </c>
      <c r="C19">
        <v>1.1230605664080751E-3</v>
      </c>
      <c r="D19">
        <v>3.8018932377014551E-3</v>
      </c>
      <c r="E19">
        <f t="shared" si="0"/>
        <v>9.6316918435331996E-5</v>
      </c>
    </row>
    <row r="20" spans="1:5" x14ac:dyDescent="0.3">
      <c r="A20">
        <v>614</v>
      </c>
      <c r="B20">
        <v>9.2548966990219292E-3</v>
      </c>
      <c r="C20">
        <v>4.5871559633027525E-3</v>
      </c>
      <c r="D20">
        <v>6.9210263311623409E-3</v>
      </c>
      <c r="E20">
        <f t="shared" si="0"/>
        <v>4.4822827208389452E-5</v>
      </c>
    </row>
    <row r="21" spans="1:5" x14ac:dyDescent="0.3">
      <c r="A21">
        <v>663</v>
      </c>
      <c r="B21">
        <v>-1.0793023928632622E-3</v>
      </c>
      <c r="C21">
        <v>4.9019607843137254E-3</v>
      </c>
      <c r="D21">
        <v>1.9113291957252316E-3</v>
      </c>
      <c r="E21">
        <f t="shared" si="0"/>
        <v>1.3699958923813635E-4</v>
      </c>
    </row>
    <row r="22" spans="1:5" x14ac:dyDescent="0.3">
      <c r="A22">
        <v>721</v>
      </c>
      <c r="B22">
        <v>1.7412178815204181E-3</v>
      </c>
      <c r="C22">
        <v>1.4336917562724014E-2</v>
      </c>
      <c r="D22">
        <v>8.0390677221222166E-3</v>
      </c>
      <c r="E22">
        <f t="shared" si="0"/>
        <v>3.1102302565874124E-5</v>
      </c>
    </row>
    <row r="23" spans="1:5" x14ac:dyDescent="0.3">
      <c r="A23">
        <v>745</v>
      </c>
      <c r="B23">
        <v>-2.3553816173006101E-3</v>
      </c>
      <c r="C23">
        <v>-3.6764705882352945E-3</v>
      </c>
      <c r="D23">
        <v>-3.0159261027679521E-3</v>
      </c>
      <c r="E23">
        <f t="shared" si="0"/>
        <v>2.7662135040338063E-4</v>
      </c>
    </row>
    <row r="24" spans="1:5" x14ac:dyDescent="0.3">
      <c r="A24">
        <v>879</v>
      </c>
      <c r="B24">
        <v>7.3802671673489487E-2</v>
      </c>
      <c r="C24">
        <v>0.1</v>
      </c>
      <c r="D24">
        <v>8.6901335836744753E-2</v>
      </c>
      <c r="E24">
        <f t="shared" si="0"/>
        <v>5.370738754412927E-3</v>
      </c>
    </row>
    <row r="25" spans="1:5" x14ac:dyDescent="0.3">
      <c r="A25">
        <v>889</v>
      </c>
      <c r="B25">
        <v>-1.4670537191372487E-4</v>
      </c>
      <c r="C25">
        <v>-0.16666666666666666</v>
      </c>
      <c r="D25">
        <v>-8.3406686019290188E-2</v>
      </c>
      <c r="E25">
        <f t="shared" si="0"/>
        <v>9.4134038454759591E-3</v>
      </c>
    </row>
    <row r="26" spans="1:5" x14ac:dyDescent="0.3">
      <c r="A26">
        <v>943</v>
      </c>
      <c r="B26">
        <v>1.513090507777775E-2</v>
      </c>
      <c r="C26">
        <v>-0.2</v>
      </c>
      <c r="D26">
        <v>-9.2434547461111113E-2</v>
      </c>
      <c r="E26">
        <f t="shared" si="0"/>
        <v>1.1246721068595682E-2</v>
      </c>
    </row>
    <row r="27" spans="1:5" x14ac:dyDescent="0.3">
      <c r="A27">
        <v>991</v>
      </c>
      <c r="B27">
        <v>5.6872108130596663E-3</v>
      </c>
      <c r="C27">
        <v>1</v>
      </c>
      <c r="D27">
        <v>0.50284360540652984</v>
      </c>
      <c r="E27">
        <f t="shared" si="0"/>
        <v>0.23934363858130106</v>
      </c>
    </row>
    <row r="28" spans="1:5" x14ac:dyDescent="0.3">
      <c r="A28">
        <v>1001</v>
      </c>
      <c r="B28">
        <v>1.071489200227679E-2</v>
      </c>
      <c r="C28">
        <v>1.3333333333333334E-2</v>
      </c>
      <c r="D28">
        <v>1.202411266780506E-2</v>
      </c>
      <c r="E28">
        <f t="shared" si="0"/>
        <v>2.5341420815531545E-6</v>
      </c>
    </row>
    <row r="29" spans="1:5" x14ac:dyDescent="0.3">
      <c r="A29">
        <v>1123</v>
      </c>
      <c r="B29">
        <v>6.7180753684412207E-4</v>
      </c>
      <c r="C29">
        <v>1.9607843137254905E-2</v>
      </c>
      <c r="D29">
        <v>1.0139825337049511E-2</v>
      </c>
      <c r="E29">
        <f t="shared" si="0"/>
        <v>1.2083870653533628E-5</v>
      </c>
    </row>
    <row r="30" spans="1:5" x14ac:dyDescent="0.3">
      <c r="A30">
        <v>1185</v>
      </c>
      <c r="B30">
        <v>7.7903762832089041E-3</v>
      </c>
      <c r="C30">
        <v>2.1825396825396824E-2</v>
      </c>
      <c r="D30">
        <v>1.4807886554302863E-2</v>
      </c>
      <c r="E30">
        <f t="shared" si="0"/>
        <v>1.4205660031063679E-6</v>
      </c>
    </row>
    <row r="31" spans="1:5" x14ac:dyDescent="0.3">
      <c r="A31">
        <v>1213</v>
      </c>
      <c r="B31">
        <v>3.2628969678849648E-3</v>
      </c>
      <c r="C31">
        <v>4.9261083743842365E-3</v>
      </c>
      <c r="D31">
        <v>4.0945026711346009E-3</v>
      </c>
      <c r="E31">
        <f t="shared" si="0"/>
        <v>9.0659131512259484E-5</v>
      </c>
    </row>
    <row r="32" spans="1:5" x14ac:dyDescent="0.3">
      <c r="A32">
        <v>1428</v>
      </c>
      <c r="B32">
        <v>5.9071401461700899E-3</v>
      </c>
      <c r="C32">
        <v>-3.1965014977472506E-3</v>
      </c>
      <c r="D32">
        <v>1.3553193242114197E-3</v>
      </c>
      <c r="E32">
        <f t="shared" si="0"/>
        <v>1.5032457408980257E-4</v>
      </c>
    </row>
    <row r="33" spans="1:5" x14ac:dyDescent="0.3">
      <c r="A33">
        <v>1448</v>
      </c>
      <c r="B33">
        <v>2.1407560054346993E-3</v>
      </c>
      <c r="C33">
        <v>2.8571428571428571E-2</v>
      </c>
      <c r="D33">
        <v>1.5356092288431634E-2</v>
      </c>
      <c r="E33">
        <f t="shared" si="0"/>
        <v>3.0278809430095167E-6</v>
      </c>
    </row>
    <row r="34" spans="1:5" x14ac:dyDescent="0.3">
      <c r="A34">
        <v>1619</v>
      </c>
      <c r="B34">
        <v>2.8113102738148463E-3</v>
      </c>
      <c r="C34">
        <v>1.1363636363636364E-2</v>
      </c>
      <c r="D34">
        <v>7.0874733187256053E-3</v>
      </c>
      <c r="E34">
        <f t="shared" si="0"/>
        <v>4.2621811561965475E-5</v>
      </c>
    </row>
    <row r="35" spans="1:5" x14ac:dyDescent="0.3">
      <c r="A35">
        <v>1622</v>
      </c>
      <c r="B35">
        <v>3.3450380364634371E-3</v>
      </c>
      <c r="C35">
        <v>9.5528898582333682E-3</v>
      </c>
      <c r="D35">
        <v>6.4489639473484031E-3</v>
      </c>
      <c r="E35">
        <f t="shared" si="0"/>
        <v>5.1366571475629374E-5</v>
      </c>
    </row>
    <row r="36" spans="1:5" x14ac:dyDescent="0.3">
      <c r="A36">
        <v>1667</v>
      </c>
      <c r="B36">
        <v>5.9772681844185742E-3</v>
      </c>
      <c r="C36">
        <v>-7.9365079365079365E-4</v>
      </c>
      <c r="D36">
        <v>2.5918086953838904E-3</v>
      </c>
      <c r="E36">
        <f t="shared" si="0"/>
        <v>1.2153304879038787E-4</v>
      </c>
    </row>
    <row r="37" spans="1:5" x14ac:dyDescent="0.3">
      <c r="A37">
        <v>1668</v>
      </c>
      <c r="B37">
        <v>-8.792057972385834E-4</v>
      </c>
      <c r="C37">
        <v>-5.8139534883720929E-3</v>
      </c>
      <c r="D37">
        <v>-3.3465796428053386E-3</v>
      </c>
      <c r="E37">
        <f t="shared" si="0"/>
        <v>2.8772950029837605E-4</v>
      </c>
    </row>
    <row r="38" spans="1:5" x14ac:dyDescent="0.3">
      <c r="A38">
        <v>1698</v>
      </c>
      <c r="B38">
        <v>-1.7638865296415833E-2</v>
      </c>
      <c r="C38">
        <v>0</v>
      </c>
      <c r="D38">
        <v>-8.8194326482079165E-3</v>
      </c>
      <c r="E38">
        <f t="shared" si="0"/>
        <v>5.0334915679962097E-4</v>
      </c>
    </row>
    <row r="39" spans="1:5" x14ac:dyDescent="0.3">
      <c r="A39">
        <v>1791</v>
      </c>
      <c r="B39">
        <v>4.660047244837151E-3</v>
      </c>
      <c r="C39">
        <v>-6.8698597000483794E-3</v>
      </c>
      <c r="D39">
        <v>-1.1049062276056142E-3</v>
      </c>
      <c r="E39">
        <f t="shared" si="0"/>
        <v>2.1670542049632757E-4</v>
      </c>
    </row>
    <row r="40" spans="1:5" x14ac:dyDescent="0.3">
      <c r="A40">
        <v>1801</v>
      </c>
      <c r="B40">
        <v>-1.8968932593352559E-2</v>
      </c>
      <c r="C40">
        <v>-0.25</v>
      </c>
      <c r="D40">
        <v>-0.13448446629667629</v>
      </c>
      <c r="E40">
        <f t="shared" si="0"/>
        <v>2.1933751541243916E-2</v>
      </c>
    </row>
    <row r="41" spans="1:5" x14ac:dyDescent="0.3">
      <c r="A41">
        <v>1835</v>
      </c>
      <c r="B41">
        <v>5.9187731922832488E-3</v>
      </c>
      <c r="C41">
        <v>3.7037037037037035E-2</v>
      </c>
      <c r="D41">
        <v>2.1477905114660141E-2</v>
      </c>
      <c r="E41">
        <f t="shared" si="0"/>
        <v>6.1809370271811331E-5</v>
      </c>
    </row>
    <row r="42" spans="1:5" x14ac:dyDescent="0.3">
      <c r="A42">
        <v>1840</v>
      </c>
      <c r="B42">
        <v>-7.3035909623147292E-3</v>
      </c>
      <c r="C42">
        <v>-2.7382645803698442E-2</v>
      </c>
      <c r="D42">
        <v>-1.7343118383006582E-2</v>
      </c>
      <c r="E42">
        <f t="shared" si="0"/>
        <v>9.5846772680038329E-4</v>
      </c>
    </row>
    <row r="43" spans="1:5" x14ac:dyDescent="0.3">
      <c r="A43">
        <v>1886</v>
      </c>
      <c r="B43">
        <v>2.740275577671281E-4</v>
      </c>
      <c r="C43">
        <v>2.0283975659229209E-3</v>
      </c>
      <c r="D43">
        <v>1.1512125618450245E-3</v>
      </c>
      <c r="E43">
        <f t="shared" si="0"/>
        <v>1.5537121405329959E-4</v>
      </c>
    </row>
    <row r="44" spans="1:5" x14ac:dyDescent="0.3">
      <c r="A44">
        <v>1895</v>
      </c>
      <c r="B44">
        <v>5.3787634641519911E-3</v>
      </c>
      <c r="C44">
        <v>1.0169491525423728E-2</v>
      </c>
      <c r="D44">
        <v>7.7741274947878596E-3</v>
      </c>
      <c r="E44">
        <f t="shared" si="0"/>
        <v>3.4127609426174618E-5</v>
      </c>
    </row>
    <row r="45" spans="1:5" x14ac:dyDescent="0.3">
      <c r="A45">
        <v>1953</v>
      </c>
      <c r="B45">
        <v>3.4305317324185248E-3</v>
      </c>
      <c r="C45">
        <v>3.0959752321981426E-3</v>
      </c>
      <c r="D45">
        <v>3.2632534823083337E-3</v>
      </c>
      <c r="E45">
        <f t="shared" si="0"/>
        <v>1.0717959980598613E-4</v>
      </c>
    </row>
    <row r="46" spans="1:5" x14ac:dyDescent="0.3">
      <c r="A46">
        <v>1956</v>
      </c>
      <c r="B46">
        <v>3.328963319243804E-4</v>
      </c>
      <c r="C46">
        <v>1.1111111111111112E-2</v>
      </c>
      <c r="D46">
        <v>5.7220037215177464E-3</v>
      </c>
      <c r="E46">
        <f t="shared" si="0"/>
        <v>6.2315359746985987E-5</v>
      </c>
    </row>
    <row r="47" spans="1:5" x14ac:dyDescent="0.3">
      <c r="A47">
        <v>1979</v>
      </c>
      <c r="B47">
        <v>9.4956721427309661E-3</v>
      </c>
      <c r="C47">
        <v>4.3478260869565218E-3</v>
      </c>
      <c r="D47">
        <v>6.9217491148437444E-3</v>
      </c>
      <c r="E47">
        <f t="shared" si="0"/>
        <v>4.4813149678665064E-5</v>
      </c>
    </row>
    <row r="48" spans="1:5" x14ac:dyDescent="0.3">
      <c r="A48">
        <v>2010</v>
      </c>
      <c r="B48">
        <v>2.8701113978590341E-2</v>
      </c>
      <c r="C48">
        <v>9.0909090909090912E-2</v>
      </c>
      <c r="D48">
        <v>5.980510244384063E-2</v>
      </c>
      <c r="E48">
        <f t="shared" si="0"/>
        <v>2.1334321167168426E-3</v>
      </c>
    </row>
    <row r="49" spans="1:5" x14ac:dyDescent="0.3">
      <c r="A49">
        <v>2068</v>
      </c>
      <c r="B49">
        <v>2.8923734662990451E-3</v>
      </c>
      <c r="C49">
        <v>7.1090047393364926E-3</v>
      </c>
      <c r="D49">
        <v>5.0006891028177691E-3</v>
      </c>
      <c r="E49">
        <f t="shared" si="0"/>
        <v>7.4223781033552527E-5</v>
      </c>
    </row>
    <row r="50" spans="1:5" x14ac:dyDescent="0.3">
      <c r="A50">
        <v>2097</v>
      </c>
      <c r="B50">
        <v>6.8051851120111513E-3</v>
      </c>
      <c r="C50">
        <v>6.4516129032258064E-3</v>
      </c>
      <c r="D50">
        <v>6.6283990076184789E-3</v>
      </c>
      <c r="E50">
        <f t="shared" si="0"/>
        <v>4.8826729175974087E-5</v>
      </c>
    </row>
    <row r="51" spans="1:5" x14ac:dyDescent="0.3">
      <c r="A51">
        <v>2305</v>
      </c>
      <c r="B51">
        <v>3.8088024030299067E-2</v>
      </c>
      <c r="C51">
        <v>-9.7087378640776691E-3</v>
      </c>
      <c r="D51">
        <v>1.4189643083110701E-2</v>
      </c>
      <c r="E51">
        <f t="shared" si="0"/>
        <v>3.2905312481738727E-7</v>
      </c>
    </row>
    <row r="52" spans="1:5" x14ac:dyDescent="0.3">
      <c r="A52">
        <v>2468</v>
      </c>
      <c r="B52">
        <v>3.0608388881372133E-3</v>
      </c>
      <c r="C52">
        <v>9.0909090909090912E-2</v>
      </c>
      <c r="D52">
        <v>4.6984964898614062E-2</v>
      </c>
      <c r="E52">
        <f t="shared" si="0"/>
        <v>1.113487046944333E-3</v>
      </c>
    </row>
    <row r="53" spans="1:5" x14ac:dyDescent="0.3">
      <c r="A53">
        <v>2482</v>
      </c>
      <c r="B53">
        <v>3.5763164629293992E-2</v>
      </c>
      <c r="C53">
        <v>-8.4459459459459429E-3</v>
      </c>
      <c r="D53">
        <v>1.3658609341674025E-2</v>
      </c>
      <c r="E53">
        <f t="shared" si="0"/>
        <v>1.8145710415009419E-9</v>
      </c>
    </row>
    <row r="54" spans="1:5" x14ac:dyDescent="0.3">
      <c r="A54">
        <v>2589</v>
      </c>
      <c r="B54">
        <v>1.0759351217805393E-3</v>
      </c>
      <c r="C54">
        <v>3.8461538461538464E-3</v>
      </c>
      <c r="D54">
        <v>2.4610444839671926E-3</v>
      </c>
      <c r="E54">
        <f t="shared" si="0"/>
        <v>1.2443329045743726E-4</v>
      </c>
    </row>
    <row r="55" spans="1:5" x14ac:dyDescent="0.3">
      <c r="A55">
        <v>2611</v>
      </c>
      <c r="B55">
        <v>-3.7133578290527797E-2</v>
      </c>
      <c r="C55">
        <v>-0.33333333333333331</v>
      </c>
      <c r="D55">
        <v>-0.18523345581193057</v>
      </c>
      <c r="E55">
        <f t="shared" si="0"/>
        <v>3.9541110673923317E-2</v>
      </c>
    </row>
    <row r="56" spans="1:5" x14ac:dyDescent="0.3">
      <c r="A56">
        <v>2659</v>
      </c>
      <c r="B56">
        <v>4.8094680194659938E-3</v>
      </c>
      <c r="C56">
        <v>0.14285714285714285</v>
      </c>
      <c r="D56">
        <v>7.3833305438304422E-2</v>
      </c>
      <c r="E56">
        <f t="shared" si="0"/>
        <v>3.6261224820797306E-3</v>
      </c>
    </row>
    <row r="57" spans="1:5" x14ac:dyDescent="0.3">
      <c r="A57">
        <v>2674</v>
      </c>
      <c r="B57">
        <v>2.1059359604414032E-3</v>
      </c>
      <c r="C57">
        <v>-6.024096385542169E-3</v>
      </c>
      <c r="D57">
        <v>-1.9590802125503829E-3</v>
      </c>
      <c r="E57">
        <f t="shared" si="0"/>
        <v>2.4258348370948974E-4</v>
      </c>
    </row>
    <row r="58" spans="1:5" x14ac:dyDescent="0.3">
      <c r="A58">
        <v>3005</v>
      </c>
      <c r="B58">
        <v>3.9368443724593305E-2</v>
      </c>
      <c r="C58">
        <v>0.2</v>
      </c>
      <c r="D58">
        <v>0.11968422186229666</v>
      </c>
      <c r="E58">
        <f t="shared" si="0"/>
        <v>1.1250465236826733E-2</v>
      </c>
    </row>
    <row r="59" spans="1:5" x14ac:dyDescent="0.3">
      <c r="A59">
        <v>3304</v>
      </c>
      <c r="B59">
        <v>-3.4102202577547887E-3</v>
      </c>
      <c r="C59">
        <v>3.4013605442176869E-3</v>
      </c>
      <c r="D59">
        <v>-4.4298567685508751E-6</v>
      </c>
      <c r="E59">
        <f t="shared" si="0"/>
        <v>1.8551642437548876E-4</v>
      </c>
    </row>
    <row r="60" spans="1:5" x14ac:dyDescent="0.3">
      <c r="A60">
        <v>3312</v>
      </c>
      <c r="B60">
        <v>3.6960985626283367E-2</v>
      </c>
      <c r="C60">
        <v>3.4042553191489362E-2</v>
      </c>
      <c r="D60">
        <v>3.5501769408886365E-2</v>
      </c>
      <c r="E60">
        <f t="shared" si="0"/>
        <v>4.7898639663959051E-4</v>
      </c>
    </row>
    <row r="61" spans="1:5" x14ac:dyDescent="0.3">
      <c r="A61">
        <v>3426</v>
      </c>
      <c r="B61">
        <v>-1.5260431876271906E-3</v>
      </c>
      <c r="C61">
        <v>-1.658374792703151E-3</v>
      </c>
      <c r="D61">
        <v>-1.5922089901651709E-3</v>
      </c>
      <c r="E61">
        <f t="shared" si="0"/>
        <v>2.3128997228891626E-4</v>
      </c>
    </row>
    <row r="62" spans="1:5" x14ac:dyDescent="0.3">
      <c r="A62">
        <v>3498</v>
      </c>
      <c r="B62">
        <v>3.9699440371101444E-3</v>
      </c>
      <c r="C62">
        <v>0.1</v>
      </c>
      <c r="D62">
        <v>5.1984972018555078E-2</v>
      </c>
      <c r="E62">
        <f t="shared" si="0"/>
        <v>1.4721771267043485E-3</v>
      </c>
    </row>
    <row r="63" spans="1:5" x14ac:dyDescent="0.3">
      <c r="A63">
        <v>3547</v>
      </c>
      <c r="B63">
        <v>-5.0894923901595879E-3</v>
      </c>
      <c r="C63">
        <v>-2.070393374741201E-3</v>
      </c>
      <c r="D63">
        <v>-3.5799428824503945E-3</v>
      </c>
      <c r="E63">
        <f t="shared" si="0"/>
        <v>2.9570084917150842E-4</v>
      </c>
    </row>
    <row r="64" spans="1:5" x14ac:dyDescent="0.3">
      <c r="A64">
        <v>3548</v>
      </c>
      <c r="B64">
        <v>-1.3625756333888457E-3</v>
      </c>
      <c r="C64">
        <v>-1.9934076283158055E-2</v>
      </c>
      <c r="D64">
        <v>-1.0648325958273452E-2</v>
      </c>
      <c r="E64">
        <f t="shared" si="0"/>
        <v>5.8875807517907411E-4</v>
      </c>
    </row>
    <row r="65" spans="1:5" x14ac:dyDescent="0.3">
      <c r="A65">
        <v>3598</v>
      </c>
      <c r="B65">
        <v>5.8302811185808254E-3</v>
      </c>
      <c r="C65">
        <v>1.6233766233766237E-3</v>
      </c>
      <c r="D65">
        <v>3.7268288709787246E-3</v>
      </c>
      <c r="E65">
        <f t="shared" si="0"/>
        <v>9.7795934248027161E-5</v>
      </c>
    </row>
    <row r="66" spans="1:5" x14ac:dyDescent="0.3">
      <c r="A66">
        <v>3694</v>
      </c>
      <c r="B66">
        <v>1.3022729953454115E-3</v>
      </c>
      <c r="C66">
        <v>-6.817124243834341E-2</v>
      </c>
      <c r="D66">
        <v>-3.3434484721499E-2</v>
      </c>
      <c r="E66">
        <f t="shared" si="0"/>
        <v>2.2137492002934308E-3</v>
      </c>
    </row>
    <row r="67" spans="1:5" x14ac:dyDescent="0.3">
      <c r="A67">
        <v>3730</v>
      </c>
      <c r="B67">
        <v>-6.285141585554363E-4</v>
      </c>
      <c r="C67">
        <v>-7.6923076923076927E-2</v>
      </c>
      <c r="D67">
        <v>-3.8775795540816185E-2</v>
      </c>
      <c r="E67">
        <f t="shared" si="0"/>
        <v>2.7449014512424541E-3</v>
      </c>
    </row>
    <row r="68" spans="1:5" x14ac:dyDescent="0.3">
      <c r="A68">
        <v>3738</v>
      </c>
      <c r="B68">
        <v>1.227780188839213E-2</v>
      </c>
      <c r="C68">
        <v>0.05</v>
      </c>
      <c r="D68">
        <v>3.1138900944196066E-2</v>
      </c>
      <c r="E68">
        <f t="shared" ref="E68:E131" si="1">(D68-$H$2)^2</f>
        <v>3.0705165238638344E-4</v>
      </c>
    </row>
    <row r="69" spans="1:5" x14ac:dyDescent="0.3">
      <c r="A69">
        <v>3753</v>
      </c>
      <c r="B69">
        <v>2.6794417236840544E-3</v>
      </c>
      <c r="C69">
        <v>8.4033613445378148E-3</v>
      </c>
      <c r="D69">
        <v>5.5414015341109348E-3</v>
      </c>
      <c r="E69">
        <f t="shared" si="1"/>
        <v>6.5199327062994035E-5</v>
      </c>
    </row>
    <row r="70" spans="1:5" x14ac:dyDescent="0.3">
      <c r="A70">
        <v>3779</v>
      </c>
      <c r="B70">
        <v>1.459232318176185E-3</v>
      </c>
      <c r="C70">
        <v>9.0909090909090912E-2</v>
      </c>
      <c r="D70">
        <v>4.6184161613633555E-2</v>
      </c>
      <c r="E70">
        <f t="shared" si="1"/>
        <v>1.0606843979450084E-3</v>
      </c>
    </row>
    <row r="71" spans="1:5" x14ac:dyDescent="0.3">
      <c r="A71">
        <v>4025</v>
      </c>
      <c r="B71">
        <v>2.5920354456047644E-3</v>
      </c>
      <c r="C71">
        <v>0.25</v>
      </c>
      <c r="D71">
        <v>0.12629601772280238</v>
      </c>
      <c r="E71">
        <f t="shared" si="1"/>
        <v>1.2696783788949575E-2</v>
      </c>
    </row>
    <row r="72" spans="1:5" x14ac:dyDescent="0.3">
      <c r="A72">
        <v>4057</v>
      </c>
      <c r="B72">
        <v>-1.7672506822683308E-2</v>
      </c>
      <c r="C72">
        <v>-2.1230047996428175E-2</v>
      </c>
      <c r="D72">
        <v>-1.9451277409555739E-2</v>
      </c>
      <c r="E72">
        <f t="shared" si="1"/>
        <v>1.0934455997666408E-3</v>
      </c>
    </row>
    <row r="73" spans="1:5" x14ac:dyDescent="0.3">
      <c r="A73">
        <v>4089</v>
      </c>
      <c r="B73">
        <v>2.2524905443865088E-2</v>
      </c>
      <c r="C73">
        <v>-1.1660722874073275E-3</v>
      </c>
      <c r="D73">
        <v>1.067941657822888E-2</v>
      </c>
      <c r="E73">
        <f t="shared" si="1"/>
        <v>8.6235900843469234E-6</v>
      </c>
    </row>
    <row r="74" spans="1:5" x14ac:dyDescent="0.3">
      <c r="A74">
        <v>4125</v>
      </c>
      <c r="B74">
        <v>1.0765109111162234E-2</v>
      </c>
      <c r="C74">
        <v>5.7897174617878647E-3</v>
      </c>
      <c r="D74">
        <v>8.2774132864750494E-3</v>
      </c>
      <c r="E74">
        <f t="shared" si="1"/>
        <v>2.8500631521327086E-5</v>
      </c>
    </row>
    <row r="75" spans="1:5" x14ac:dyDescent="0.3">
      <c r="A75">
        <v>4128</v>
      </c>
      <c r="B75">
        <v>-1.1900506950011849E-4</v>
      </c>
      <c r="C75">
        <v>-0.05</v>
      </c>
      <c r="D75">
        <v>-2.5059502534750061E-2</v>
      </c>
      <c r="E75">
        <f t="shared" si="1"/>
        <v>1.4957953904587522E-3</v>
      </c>
    </row>
    <row r="76" spans="1:5" x14ac:dyDescent="0.3">
      <c r="A76">
        <v>4199</v>
      </c>
      <c r="B76">
        <v>3.5993691181232302E-3</v>
      </c>
      <c r="C76">
        <v>4.4247787610619468E-3</v>
      </c>
      <c r="D76">
        <v>4.0120739395925892E-3</v>
      </c>
      <c r="E76">
        <f t="shared" si="1"/>
        <v>9.2235617808119998E-5</v>
      </c>
    </row>
    <row r="77" spans="1:5" x14ac:dyDescent="0.3">
      <c r="A77">
        <v>4272</v>
      </c>
      <c r="B77">
        <v>1.0689713771840068E-3</v>
      </c>
      <c r="C77">
        <v>-2.0098932569643319E-2</v>
      </c>
      <c r="D77">
        <v>-9.5149805962296552E-3</v>
      </c>
      <c r="E77">
        <f t="shared" si="1"/>
        <v>5.3504279811094897E-4</v>
      </c>
    </row>
    <row r="78" spans="1:5" x14ac:dyDescent="0.3">
      <c r="A78">
        <v>4416</v>
      </c>
      <c r="B78">
        <v>-4.4671393496730286E-3</v>
      </c>
      <c r="C78">
        <v>4.2044911610129012E-3</v>
      </c>
      <c r="D78">
        <v>-1.313240943300641E-4</v>
      </c>
      <c r="E78">
        <f t="shared" si="1"/>
        <v>1.889892375805662E-4</v>
      </c>
    </row>
    <row r="79" spans="1:5" x14ac:dyDescent="0.3">
      <c r="A79">
        <v>4437</v>
      </c>
      <c r="B79">
        <v>1.3173623385307405E-2</v>
      </c>
      <c r="C79">
        <v>1.3333333333333334E-2</v>
      </c>
      <c r="D79">
        <v>1.3253478359320368E-2</v>
      </c>
      <c r="E79">
        <f t="shared" si="1"/>
        <v>1.3143032127201458E-7</v>
      </c>
    </row>
    <row r="80" spans="1:5" x14ac:dyDescent="0.3">
      <c r="A80">
        <v>4449</v>
      </c>
      <c r="B80">
        <v>-1.0318706107119748E-3</v>
      </c>
      <c r="C80">
        <v>-6.0606060606060608E-2</v>
      </c>
      <c r="D80">
        <v>-3.081896560838629E-2</v>
      </c>
      <c r="E80">
        <f t="shared" si="1"/>
        <v>1.9744671959154208E-3</v>
      </c>
    </row>
    <row r="81" spans="1:5" x14ac:dyDescent="0.3">
      <c r="A81">
        <v>4462</v>
      </c>
      <c r="B81">
        <v>-2.0014701442038464E-2</v>
      </c>
      <c r="C81">
        <v>-3.4965034965034968E-2</v>
      </c>
      <c r="D81">
        <v>-2.7489868203536716E-2</v>
      </c>
      <c r="E81">
        <f t="shared" si="1"/>
        <v>1.6896933510977135E-3</v>
      </c>
    </row>
    <row r="82" spans="1:5" x14ac:dyDescent="0.3">
      <c r="A82">
        <v>4672</v>
      </c>
      <c r="B82">
        <v>-1.5096693699313784E-2</v>
      </c>
      <c r="C82">
        <v>5.8823529411764705E-2</v>
      </c>
      <c r="D82">
        <v>2.1863417856225465E-2</v>
      </c>
      <c r="E82">
        <f t="shared" si="1"/>
        <v>6.8019710622367591E-5</v>
      </c>
    </row>
    <row r="83" spans="1:5" x14ac:dyDescent="0.3">
      <c r="A83">
        <v>4697</v>
      </c>
      <c r="B83">
        <v>-4.7858254994316285E-3</v>
      </c>
      <c r="C83">
        <v>-0.14285714285714285</v>
      </c>
      <c r="D83">
        <v>-7.3821484178287239E-2</v>
      </c>
      <c r="E83">
        <f t="shared" si="1"/>
        <v>7.6453156609050969E-3</v>
      </c>
    </row>
    <row r="84" spans="1:5" x14ac:dyDescent="0.3">
      <c r="A84">
        <v>4706</v>
      </c>
      <c r="B84">
        <v>1.3011040426688537E-2</v>
      </c>
      <c r="C84">
        <v>1</v>
      </c>
      <c r="D84">
        <v>0.50650552021334427</v>
      </c>
      <c r="E84">
        <f t="shared" si="1"/>
        <v>0.24294006774097432</v>
      </c>
    </row>
    <row r="85" spans="1:5" x14ac:dyDescent="0.3">
      <c r="A85">
        <v>4805</v>
      </c>
      <c r="B85">
        <v>5.8390037618758918E-2</v>
      </c>
      <c r="C85">
        <v>0.11515151515151514</v>
      </c>
      <c r="D85">
        <v>8.6770776385137027E-2</v>
      </c>
      <c r="E85">
        <f t="shared" si="1"/>
        <v>5.3516196166862829E-3</v>
      </c>
    </row>
    <row r="86" spans="1:5" x14ac:dyDescent="0.3">
      <c r="A86">
        <v>4828</v>
      </c>
      <c r="B86">
        <v>7.3924122676531836E-3</v>
      </c>
      <c r="C86">
        <v>5.5555555555555558E-3</v>
      </c>
      <c r="D86">
        <v>6.4739839116043701E-3</v>
      </c>
      <c r="E86">
        <f t="shared" si="1"/>
        <v>5.1008558924084326E-5</v>
      </c>
    </row>
    <row r="87" spans="1:5" x14ac:dyDescent="0.3">
      <c r="A87">
        <v>4851</v>
      </c>
      <c r="B87">
        <v>3.5953978906999036E-2</v>
      </c>
      <c r="C87">
        <v>-2.0796776499642546E-3</v>
      </c>
      <c r="D87">
        <v>1.6937150628517389E-2</v>
      </c>
      <c r="E87">
        <f t="shared" si="1"/>
        <v>1.1029964715391565E-5</v>
      </c>
    </row>
    <row r="88" spans="1:5" x14ac:dyDescent="0.3">
      <c r="A88">
        <v>4996</v>
      </c>
      <c r="B88">
        <v>4.7763338098531713E-3</v>
      </c>
      <c r="C88">
        <v>1.0752688172043012E-2</v>
      </c>
      <c r="D88">
        <v>7.7645109909480915E-3</v>
      </c>
      <c r="E88">
        <f t="shared" si="1"/>
        <v>3.4240058904401333E-5</v>
      </c>
    </row>
    <row r="89" spans="1:5" x14ac:dyDescent="0.3">
      <c r="A89">
        <v>5025</v>
      </c>
      <c r="B89">
        <v>1.9622376845071358E-3</v>
      </c>
      <c r="C89">
        <v>3.7593984962406017E-3</v>
      </c>
      <c r="D89">
        <v>2.8608180903738683E-3</v>
      </c>
      <c r="E89">
        <f t="shared" si="1"/>
        <v>1.1567418655950609E-4</v>
      </c>
    </row>
    <row r="90" spans="1:5" x14ac:dyDescent="0.3">
      <c r="A90">
        <v>5047</v>
      </c>
      <c r="B90">
        <v>6.3134752308380455E-4</v>
      </c>
      <c r="C90">
        <v>-3.5540667510927746E-3</v>
      </c>
      <c r="D90">
        <v>-1.461359614004485E-3</v>
      </c>
      <c r="E90">
        <f t="shared" si="1"/>
        <v>2.2732712150526799E-4</v>
      </c>
    </row>
    <row r="91" spans="1:5" x14ac:dyDescent="0.3">
      <c r="A91">
        <v>5099</v>
      </c>
      <c r="B91">
        <v>-1.6319180349872488E-3</v>
      </c>
      <c r="C91">
        <v>-4.7619047619047616E-2</v>
      </c>
      <c r="D91">
        <v>-2.4625482827017431E-2</v>
      </c>
      <c r="E91">
        <f t="shared" si="1"/>
        <v>1.4624118929182138E-3</v>
      </c>
    </row>
    <row r="92" spans="1:5" x14ac:dyDescent="0.3">
      <c r="A92">
        <v>5170</v>
      </c>
      <c r="B92">
        <v>6.5786057079242725E-3</v>
      </c>
      <c r="C92">
        <v>4.7393364928909956E-3</v>
      </c>
      <c r="D92">
        <v>5.6589711004076341E-3</v>
      </c>
      <c r="E92">
        <f t="shared" si="1"/>
        <v>6.3314492868500458E-5</v>
      </c>
    </row>
    <row r="93" spans="1:5" x14ac:dyDescent="0.3">
      <c r="A93">
        <v>5184</v>
      </c>
      <c r="B93">
        <v>7.4166868828879073E-3</v>
      </c>
      <c r="C93">
        <v>6.1349693251533744E-3</v>
      </c>
      <c r="D93">
        <v>6.7758281040206404E-3</v>
      </c>
      <c r="E93">
        <f t="shared" si="1"/>
        <v>4.678810970535938E-5</v>
      </c>
    </row>
    <row r="94" spans="1:5" x14ac:dyDescent="0.3">
      <c r="A94">
        <v>5192</v>
      </c>
      <c r="B94">
        <v>2.9219390001744752E-3</v>
      </c>
      <c r="C94">
        <v>5.0505050505050509E-3</v>
      </c>
      <c r="D94">
        <v>3.9862220253397626E-3</v>
      </c>
      <c r="E94">
        <f t="shared" si="1"/>
        <v>9.2732846473272043E-5</v>
      </c>
    </row>
    <row r="95" spans="1:5" x14ac:dyDescent="0.3">
      <c r="A95">
        <v>5247</v>
      </c>
      <c r="B95">
        <v>4.0739525470188716E-3</v>
      </c>
      <c r="C95">
        <v>1.0484314482629505E-3</v>
      </c>
      <c r="D95">
        <v>2.5611919976409108E-3</v>
      </c>
      <c r="E95">
        <f t="shared" si="1"/>
        <v>1.2220903554646773E-4</v>
      </c>
    </row>
    <row r="96" spans="1:5" x14ac:dyDescent="0.3">
      <c r="A96">
        <v>5311</v>
      </c>
      <c r="B96">
        <v>1.0226073187895849E-2</v>
      </c>
      <c r="C96">
        <v>4.3572984749455342E-3</v>
      </c>
      <c r="D96">
        <v>7.291685831420691E-3</v>
      </c>
      <c r="E96">
        <f t="shared" si="1"/>
        <v>3.9997095915535459E-5</v>
      </c>
    </row>
    <row r="97" spans="1:5" x14ac:dyDescent="0.3">
      <c r="A97">
        <v>5331</v>
      </c>
      <c r="B97">
        <v>1.102311289711792E-2</v>
      </c>
      <c r="C97">
        <v>-2.339609877100011E-3</v>
      </c>
      <c r="D97">
        <v>4.3417515100089548E-3</v>
      </c>
      <c r="E97">
        <f t="shared" si="1"/>
        <v>8.6011899466596881E-5</v>
      </c>
    </row>
    <row r="98" spans="1:5" x14ac:dyDescent="0.3">
      <c r="A98">
        <v>5357</v>
      </c>
      <c r="B98">
        <v>-4.0748730155423997E-2</v>
      </c>
      <c r="C98">
        <v>-3.1426269137792104E-2</v>
      </c>
      <c r="D98">
        <v>-3.6087499646608054E-2</v>
      </c>
      <c r="E98">
        <f t="shared" si="1"/>
        <v>2.4704390262211282E-3</v>
      </c>
    </row>
    <row r="99" spans="1:5" x14ac:dyDescent="0.3">
      <c r="A99">
        <v>5500</v>
      </c>
      <c r="B99">
        <v>-1.8920657573939228E-4</v>
      </c>
      <c r="C99">
        <v>3.8314176245210726E-3</v>
      </c>
      <c r="D99">
        <v>1.8211055243908399E-3</v>
      </c>
      <c r="E99">
        <f t="shared" si="1"/>
        <v>1.3911980837834055E-4</v>
      </c>
    </row>
    <row r="100" spans="1:5" x14ac:dyDescent="0.3">
      <c r="A100">
        <v>5582</v>
      </c>
      <c r="B100">
        <v>7.0698040774590755E-3</v>
      </c>
      <c r="C100">
        <v>3.125E-2</v>
      </c>
      <c r="D100">
        <v>1.9159902038729536E-2</v>
      </c>
      <c r="E100">
        <f t="shared" si="1"/>
        <v>3.0734721645087418E-5</v>
      </c>
    </row>
    <row r="101" spans="1:5" x14ac:dyDescent="0.3">
      <c r="A101">
        <v>5620</v>
      </c>
      <c r="B101">
        <v>4.3115201905919174E-3</v>
      </c>
      <c r="C101">
        <v>4.2372881355932203E-3</v>
      </c>
      <c r="D101">
        <v>4.2744041630925688E-3</v>
      </c>
      <c r="E101">
        <f t="shared" si="1"/>
        <v>8.7265628749632585E-5</v>
      </c>
    </row>
    <row r="102" spans="1:5" x14ac:dyDescent="0.3">
      <c r="A102">
        <v>5658</v>
      </c>
      <c r="B102">
        <v>5.3814663193152215E-2</v>
      </c>
      <c r="C102">
        <v>-2.8409090909090912E-2</v>
      </c>
      <c r="D102">
        <v>1.2702786142030652E-2</v>
      </c>
      <c r="E102">
        <f t="shared" si="1"/>
        <v>8.3398066321164E-7</v>
      </c>
    </row>
    <row r="103" spans="1:5" x14ac:dyDescent="0.3">
      <c r="A103">
        <v>5757</v>
      </c>
      <c r="B103">
        <v>5.094007594702233E-3</v>
      </c>
      <c r="C103">
        <v>2.7777777777777776E-2</v>
      </c>
      <c r="D103">
        <v>1.6435892686240003E-2</v>
      </c>
      <c r="E103">
        <f t="shared" si="1"/>
        <v>7.9517295686369986E-6</v>
      </c>
    </row>
    <row r="104" spans="1:5" x14ac:dyDescent="0.3">
      <c r="A104">
        <v>5794</v>
      </c>
      <c r="B104">
        <v>-1.9772787846481871E-2</v>
      </c>
      <c r="C104">
        <v>-0.10572337042925278</v>
      </c>
      <c r="D104">
        <v>-6.2748079137867327E-2</v>
      </c>
      <c r="E104">
        <f t="shared" si="1"/>
        <v>5.8314743480440681E-3</v>
      </c>
    </row>
    <row r="105" spans="1:5" x14ac:dyDescent="0.3">
      <c r="A105">
        <v>5849</v>
      </c>
      <c r="B105">
        <v>9.5616504114680399E-3</v>
      </c>
      <c r="C105">
        <v>3.952569169960474E-3</v>
      </c>
      <c r="D105">
        <v>6.7571097907142569E-3</v>
      </c>
      <c r="E105">
        <f t="shared" si="1"/>
        <v>4.7044533474600065E-5</v>
      </c>
    </row>
    <row r="106" spans="1:5" x14ac:dyDescent="0.3">
      <c r="A106">
        <v>5915</v>
      </c>
      <c r="B106">
        <v>2.3516462224647004E-2</v>
      </c>
      <c r="C106">
        <v>5.5555555555555552E-2</v>
      </c>
      <c r="D106">
        <v>3.9536008890101282E-2</v>
      </c>
      <c r="E106">
        <f t="shared" si="1"/>
        <v>6.7184626161555141E-4</v>
      </c>
    </row>
    <row r="107" spans="1:5" x14ac:dyDescent="0.3">
      <c r="A107">
        <v>5926</v>
      </c>
      <c r="B107">
        <v>9.7311620155095153E-3</v>
      </c>
      <c r="C107">
        <v>3.6331877729257646E-3</v>
      </c>
      <c r="D107">
        <v>6.68217489421764E-3</v>
      </c>
      <c r="E107">
        <f t="shared" si="1"/>
        <v>4.807809090157004E-5</v>
      </c>
    </row>
    <row r="108" spans="1:5" x14ac:dyDescent="0.3">
      <c r="A108">
        <v>6025</v>
      </c>
      <c r="B108">
        <v>-1.1241673217659639E-2</v>
      </c>
      <c r="C108">
        <v>1.4906832298136642E-3</v>
      </c>
      <c r="D108">
        <v>-4.8754949939229892E-3</v>
      </c>
      <c r="E108">
        <f t="shared" si="1"/>
        <v>3.4193581461730165E-4</v>
      </c>
    </row>
    <row r="109" spans="1:5" x14ac:dyDescent="0.3">
      <c r="A109">
        <v>6083</v>
      </c>
      <c r="B109">
        <v>3.1933323075105115E-3</v>
      </c>
      <c r="C109">
        <v>1.0615711252653928E-3</v>
      </c>
      <c r="D109">
        <v>2.1274517163879523E-3</v>
      </c>
      <c r="E109">
        <f t="shared" si="1"/>
        <v>1.3198700727001941E-4</v>
      </c>
    </row>
    <row r="110" spans="1:5" x14ac:dyDescent="0.3">
      <c r="A110">
        <v>6096</v>
      </c>
      <c r="B110">
        <v>2.3020531490700151E-3</v>
      </c>
      <c r="C110">
        <v>3.125E-2</v>
      </c>
      <c r="D110">
        <v>1.6776026574535009E-2</v>
      </c>
      <c r="E110">
        <f t="shared" si="1"/>
        <v>9.9856948949021539E-6</v>
      </c>
    </row>
    <row r="111" spans="1:5" x14ac:dyDescent="0.3">
      <c r="A111">
        <v>6105</v>
      </c>
      <c r="B111">
        <v>5.6405612192321729E-3</v>
      </c>
      <c r="C111">
        <v>1.2195121951219513E-2</v>
      </c>
      <c r="D111">
        <v>8.9178415852258427E-3</v>
      </c>
      <c r="E111">
        <f t="shared" si="1"/>
        <v>2.2072801107683504E-5</v>
      </c>
    </row>
    <row r="112" spans="1:5" x14ac:dyDescent="0.3">
      <c r="A112">
        <v>6131</v>
      </c>
      <c r="B112">
        <v>2.6289411809466605E-4</v>
      </c>
      <c r="C112">
        <v>2.6954177897574125E-3</v>
      </c>
      <c r="D112">
        <v>1.4791559539260393E-3</v>
      </c>
      <c r="E112">
        <f t="shared" si="1"/>
        <v>1.4730326399187542E-4</v>
      </c>
    </row>
    <row r="113" spans="1:5" x14ac:dyDescent="0.3">
      <c r="A113">
        <v>6133</v>
      </c>
      <c r="B113">
        <v>8.5009271145343027E-2</v>
      </c>
      <c r="C113">
        <v>2.7322404371584699E-3</v>
      </c>
      <c r="D113">
        <v>4.387075579125075E-2</v>
      </c>
      <c r="E113">
        <f t="shared" si="1"/>
        <v>9.1534954852535641E-4</v>
      </c>
    </row>
    <row r="114" spans="1:5" x14ac:dyDescent="0.3">
      <c r="A114">
        <v>6139</v>
      </c>
      <c r="B114">
        <v>1.579940287878165E-3</v>
      </c>
      <c r="C114">
        <v>1.9183673469387753E-3</v>
      </c>
      <c r="D114">
        <v>1.7491538174084702E-3</v>
      </c>
      <c r="E114">
        <f t="shared" si="1"/>
        <v>1.4082231267233158E-4</v>
      </c>
    </row>
    <row r="115" spans="1:5" x14ac:dyDescent="0.3">
      <c r="A115">
        <v>6147</v>
      </c>
      <c r="B115">
        <v>3.1007028313837191E-3</v>
      </c>
      <c r="C115">
        <v>0.1111111111111111</v>
      </c>
      <c r="D115">
        <v>5.7105906971247414E-2</v>
      </c>
      <c r="E115">
        <f t="shared" si="1"/>
        <v>1.8913710029199867E-3</v>
      </c>
    </row>
    <row r="116" spans="1:5" x14ac:dyDescent="0.3">
      <c r="A116">
        <v>6293</v>
      </c>
      <c r="B116">
        <v>-9.7880670695378331E-4</v>
      </c>
      <c r="C116">
        <v>4.7619047619047616E-2</v>
      </c>
      <c r="D116">
        <v>2.3320120456046915E-2</v>
      </c>
      <c r="E116">
        <f t="shared" si="1"/>
        <v>9.4169729474982887E-5</v>
      </c>
    </row>
    <row r="117" spans="1:5" x14ac:dyDescent="0.3">
      <c r="A117">
        <v>6308</v>
      </c>
      <c r="B117">
        <v>1.4613084048117992E-2</v>
      </c>
      <c r="C117">
        <v>-7.835121785045137E-3</v>
      </c>
      <c r="D117">
        <v>3.3889811315364277E-3</v>
      </c>
      <c r="E117">
        <f t="shared" si="1"/>
        <v>1.0459215137560791E-4</v>
      </c>
    </row>
    <row r="118" spans="1:5" x14ac:dyDescent="0.3">
      <c r="A118">
        <v>6331</v>
      </c>
      <c r="B118">
        <v>3.6793388656880185E-4</v>
      </c>
      <c r="C118">
        <v>1.3071895424836602E-2</v>
      </c>
      <c r="D118">
        <v>6.7199146557027018E-3</v>
      </c>
      <c r="E118">
        <f t="shared" si="1"/>
        <v>4.7556152507314608E-5</v>
      </c>
    </row>
    <row r="119" spans="1:5" x14ac:dyDescent="0.3">
      <c r="A119">
        <v>6344</v>
      </c>
      <c r="B119">
        <v>1.7449453783962621E-2</v>
      </c>
      <c r="C119">
        <v>8.5611988565818733E-4</v>
      </c>
      <c r="D119">
        <v>9.1527868348104044E-3</v>
      </c>
      <c r="E119">
        <f t="shared" si="1"/>
        <v>1.992037494356717E-5</v>
      </c>
    </row>
    <row r="120" spans="1:5" x14ac:dyDescent="0.3">
      <c r="A120">
        <v>6425</v>
      </c>
      <c r="B120">
        <v>2.3266858604706141E-2</v>
      </c>
      <c r="C120">
        <v>2.2684721557016591E-2</v>
      </c>
      <c r="D120">
        <v>2.2975790080861369E-2</v>
      </c>
      <c r="E120">
        <f t="shared" si="1"/>
        <v>8.7605453967917063E-5</v>
      </c>
    </row>
    <row r="121" spans="1:5" x14ac:dyDescent="0.3">
      <c r="A121">
        <v>6555</v>
      </c>
      <c r="B121">
        <v>-5.5855690692420716E-3</v>
      </c>
      <c r="C121">
        <v>-1.29366106080207E-3</v>
      </c>
      <c r="D121">
        <v>-3.4396150650220707E-3</v>
      </c>
      <c r="E121">
        <f t="shared" si="1"/>
        <v>2.9089439955696584E-4</v>
      </c>
    </row>
    <row r="122" spans="1:5" x14ac:dyDescent="0.3">
      <c r="A122">
        <v>6628</v>
      </c>
      <c r="B122">
        <v>3.8056151478406863E-3</v>
      </c>
      <c r="C122">
        <v>5.2219321148825066E-3</v>
      </c>
      <c r="D122">
        <v>4.5137736313615963E-3</v>
      </c>
      <c r="E122">
        <f t="shared" si="1"/>
        <v>8.2850735301433763E-5</v>
      </c>
    </row>
    <row r="123" spans="1:5" x14ac:dyDescent="0.3">
      <c r="A123">
        <v>6634</v>
      </c>
      <c r="B123">
        <v>4.5475232729115094E-4</v>
      </c>
      <c r="C123">
        <v>8.3333333333333329E-2</v>
      </c>
      <c r="D123">
        <v>4.1894042830312242E-2</v>
      </c>
      <c r="E123">
        <f t="shared" si="1"/>
        <v>7.996470525499517E-4</v>
      </c>
    </row>
    <row r="124" spans="1:5" x14ac:dyDescent="0.3">
      <c r="A124">
        <v>6675</v>
      </c>
      <c r="B124">
        <v>2.431048853996436E-3</v>
      </c>
      <c r="C124">
        <v>-9.7087378640776691E-3</v>
      </c>
      <c r="D124">
        <v>-3.638844505040617E-3</v>
      </c>
      <c r="E124">
        <f t="shared" si="1"/>
        <v>2.9773005780989544E-4</v>
      </c>
    </row>
    <row r="125" spans="1:5" x14ac:dyDescent="0.3">
      <c r="A125">
        <v>6746</v>
      </c>
      <c r="B125">
        <v>2.7757208312121067E-3</v>
      </c>
      <c r="C125">
        <v>4.1666666666666664E-2</v>
      </c>
      <c r="D125">
        <v>2.2221193748939383E-2</v>
      </c>
      <c r="E125">
        <f t="shared" si="1"/>
        <v>7.4049160512506493E-5</v>
      </c>
    </row>
    <row r="126" spans="1:5" x14ac:dyDescent="0.3">
      <c r="A126">
        <v>6799</v>
      </c>
      <c r="B126">
        <v>5.3426874553262702E-3</v>
      </c>
      <c r="C126">
        <v>2.004008016032064E-3</v>
      </c>
      <c r="D126">
        <v>3.6733477356791673E-3</v>
      </c>
      <c r="E126">
        <f t="shared" si="1"/>
        <v>9.8856563914599617E-5</v>
      </c>
    </row>
    <row r="127" spans="1:5" x14ac:dyDescent="0.3">
      <c r="A127">
        <v>6808</v>
      </c>
      <c r="B127">
        <v>4.7249552968257925E-3</v>
      </c>
      <c r="C127">
        <v>5.5555555555555552E-2</v>
      </c>
      <c r="D127">
        <v>3.0140255426190671E-2</v>
      </c>
      <c r="E127">
        <f t="shared" si="1"/>
        <v>2.7305063536406252E-4</v>
      </c>
    </row>
    <row r="128" spans="1:5" x14ac:dyDescent="0.3">
      <c r="A128">
        <v>6821</v>
      </c>
      <c r="B128">
        <v>6.5432126424452095E-3</v>
      </c>
      <c r="C128">
        <v>2.5329280648429577E-3</v>
      </c>
      <c r="D128">
        <v>4.5380703536440836E-3</v>
      </c>
      <c r="E128">
        <f t="shared" si="1"/>
        <v>8.2409016537966583E-5</v>
      </c>
    </row>
    <row r="129" spans="1:5" x14ac:dyDescent="0.3">
      <c r="A129">
        <v>6828</v>
      </c>
      <c r="B129">
        <v>7.1216617210682495E-2</v>
      </c>
      <c r="C129">
        <v>0.6</v>
      </c>
      <c r="D129">
        <v>0.33560830860534124</v>
      </c>
      <c r="E129">
        <f t="shared" si="1"/>
        <v>0.10367903935682217</v>
      </c>
    </row>
    <row r="130" spans="1:5" x14ac:dyDescent="0.3">
      <c r="A130">
        <v>6836</v>
      </c>
      <c r="B130">
        <v>1.0364172464163257E-3</v>
      </c>
      <c r="C130">
        <v>5.7471264367816091E-3</v>
      </c>
      <c r="D130">
        <v>3.3917718415989672E-3</v>
      </c>
      <c r="E130">
        <f t="shared" si="1"/>
        <v>1.0453507781021979E-4</v>
      </c>
    </row>
    <row r="131" spans="1:5" x14ac:dyDescent="0.3">
      <c r="A131">
        <v>6886</v>
      </c>
      <c r="B131">
        <v>-9.4315743556458199E-3</v>
      </c>
      <c r="C131">
        <v>-1.4761296997241782E-2</v>
      </c>
      <c r="D131">
        <v>-1.2096435676443799E-2</v>
      </c>
      <c r="E131">
        <f t="shared" si="1"/>
        <v>6.6112994286399748E-4</v>
      </c>
    </row>
    <row r="132" spans="1:5" x14ac:dyDescent="0.3">
      <c r="A132">
        <v>6894</v>
      </c>
      <c r="B132">
        <v>1.8546684588280828E-2</v>
      </c>
      <c r="C132">
        <v>0</v>
      </c>
      <c r="D132">
        <v>9.2733422941404138E-3</v>
      </c>
      <c r="E132">
        <f t="shared" ref="E132:E195" si="2">(D132-$H$2)^2</f>
        <v>1.8858776348772275E-5</v>
      </c>
    </row>
    <row r="133" spans="1:5" x14ac:dyDescent="0.3">
      <c r="A133">
        <v>7008</v>
      </c>
      <c r="B133">
        <v>3.8797046152834239E-3</v>
      </c>
      <c r="C133">
        <v>8.8746456304696179E-3</v>
      </c>
      <c r="D133">
        <v>6.3771751228765211E-3</v>
      </c>
      <c r="E133">
        <f t="shared" si="2"/>
        <v>5.2400752956977001E-5</v>
      </c>
    </row>
    <row r="134" spans="1:5" x14ac:dyDescent="0.3">
      <c r="A134">
        <v>7068</v>
      </c>
      <c r="B134">
        <v>-4.7169811320754715E-3</v>
      </c>
      <c r="C134">
        <v>-2.0746887966804979E-3</v>
      </c>
      <c r="D134">
        <v>-3.3958349643779849E-3</v>
      </c>
      <c r="E134">
        <f t="shared" si="2"/>
        <v>2.8940292215383438E-4</v>
      </c>
    </row>
    <row r="135" spans="1:5" x14ac:dyDescent="0.3">
      <c r="A135">
        <v>7267</v>
      </c>
      <c r="B135">
        <v>-8.7805333706973063E-3</v>
      </c>
      <c r="C135">
        <v>0.1</v>
      </c>
      <c r="D135">
        <v>4.5609733314651346E-2</v>
      </c>
      <c r="E135">
        <f t="shared" si="2"/>
        <v>1.023598231742556E-3</v>
      </c>
    </row>
    <row r="136" spans="1:5" x14ac:dyDescent="0.3">
      <c r="A136">
        <v>7310</v>
      </c>
      <c r="B136">
        <v>1.8700221240119709E-3</v>
      </c>
      <c r="C136">
        <v>-3.384201610746233E-3</v>
      </c>
      <c r="D136">
        <v>-7.5708974336713105E-4</v>
      </c>
      <c r="E136">
        <f t="shared" si="2"/>
        <v>2.06586041064048E-4</v>
      </c>
    </row>
    <row r="137" spans="1:5" x14ac:dyDescent="0.3">
      <c r="A137">
        <v>7390</v>
      </c>
      <c r="B137">
        <v>1.854138151645441E-4</v>
      </c>
      <c r="C137">
        <v>-1.0101010101010102E-2</v>
      </c>
      <c r="D137">
        <v>-4.9577981429227789E-3</v>
      </c>
      <c r="E137">
        <f t="shared" si="2"/>
        <v>3.4498640686383969E-4</v>
      </c>
    </row>
    <row r="138" spans="1:5" x14ac:dyDescent="0.3">
      <c r="A138">
        <v>7403</v>
      </c>
      <c r="B138">
        <v>5.6031310176622197E-3</v>
      </c>
      <c r="C138">
        <v>3.2154340836012861E-3</v>
      </c>
      <c r="D138">
        <v>4.4092825506317525E-3</v>
      </c>
      <c r="E138">
        <f t="shared" si="2"/>
        <v>8.4763859043739966E-5</v>
      </c>
    </row>
    <row r="139" spans="1:5" x14ac:dyDescent="0.3">
      <c r="A139">
        <v>7422</v>
      </c>
      <c r="B139">
        <v>1.8911121334913611E-3</v>
      </c>
      <c r="C139">
        <v>5.1993067590987872E-3</v>
      </c>
      <c r="D139">
        <v>3.5452094462950744E-3</v>
      </c>
      <c r="E139">
        <f t="shared" si="2"/>
        <v>1.0142105520443087E-4</v>
      </c>
    </row>
    <row r="140" spans="1:5" x14ac:dyDescent="0.3">
      <c r="A140">
        <v>7425</v>
      </c>
      <c r="B140">
        <v>-5.0953417390587029E-3</v>
      </c>
      <c r="C140">
        <v>1</v>
      </c>
      <c r="D140">
        <v>0.49745232913047066</v>
      </c>
      <c r="E140">
        <f t="shared" si="2"/>
        <v>0.23409758220058444</v>
      </c>
    </row>
    <row r="141" spans="1:5" x14ac:dyDescent="0.3">
      <c r="A141">
        <v>7652</v>
      </c>
      <c r="B141">
        <v>2.7809341546558221E-3</v>
      </c>
      <c r="C141">
        <v>5.0497724916329567E-4</v>
      </c>
      <c r="D141">
        <v>1.6429557019095589E-3</v>
      </c>
      <c r="E141">
        <f t="shared" si="2"/>
        <v>1.4335406657028625E-4</v>
      </c>
    </row>
    <row r="142" spans="1:5" x14ac:dyDescent="0.3">
      <c r="A142">
        <v>7653</v>
      </c>
      <c r="B142">
        <v>8.9627244140062408E-3</v>
      </c>
      <c r="C142">
        <v>0.33333333333333331</v>
      </c>
      <c r="D142">
        <v>0.17114802887366978</v>
      </c>
      <c r="E142">
        <f t="shared" si="2"/>
        <v>2.481633647905471E-2</v>
      </c>
    </row>
    <row r="143" spans="1:5" x14ac:dyDescent="0.3">
      <c r="A143">
        <v>7671</v>
      </c>
      <c r="B143">
        <v>2.1241109111615722E-3</v>
      </c>
      <c r="C143">
        <v>0.2</v>
      </c>
      <c r="D143">
        <v>0.10106205545558079</v>
      </c>
      <c r="E143">
        <f t="shared" si="2"/>
        <v>7.6468105930657558E-3</v>
      </c>
    </row>
    <row r="144" spans="1:5" x14ac:dyDescent="0.3">
      <c r="A144">
        <v>7755</v>
      </c>
      <c r="B144">
        <v>3.1688354159334908E-2</v>
      </c>
      <c r="C144">
        <v>1.0416666666666671E-2</v>
      </c>
      <c r="D144">
        <v>2.105251041300079E-2</v>
      </c>
      <c r="E144">
        <f t="shared" si="2"/>
        <v>5.5301515197307712E-5</v>
      </c>
    </row>
    <row r="145" spans="1:5" x14ac:dyDescent="0.3">
      <c r="A145">
        <v>7814</v>
      </c>
      <c r="B145">
        <v>6.9837017216769267E-3</v>
      </c>
      <c r="C145">
        <v>-0.25</v>
      </c>
      <c r="D145">
        <v>-0.12150814913916154</v>
      </c>
      <c r="E145">
        <f t="shared" si="2"/>
        <v>1.8258538804532438E-2</v>
      </c>
    </row>
    <row r="146" spans="1:5" x14ac:dyDescent="0.3">
      <c r="A146">
        <v>7850</v>
      </c>
      <c r="B146">
        <v>3.6816396341551698E-4</v>
      </c>
      <c r="C146">
        <v>-0.5</v>
      </c>
      <c r="D146">
        <v>-0.24981591801829223</v>
      </c>
      <c r="E146">
        <f t="shared" si="2"/>
        <v>6.9396381521107595E-2</v>
      </c>
    </row>
    <row r="147" spans="1:5" x14ac:dyDescent="0.3">
      <c r="A147">
        <v>7872</v>
      </c>
      <c r="B147">
        <v>-2.6455758851988355E-4</v>
      </c>
      <c r="C147">
        <v>-1.5923566878980893E-3</v>
      </c>
      <c r="D147">
        <v>-9.284571382089864E-4</v>
      </c>
      <c r="E147">
        <f t="shared" si="2"/>
        <v>2.1154156970022242E-4</v>
      </c>
    </row>
    <row r="148" spans="1:5" x14ac:dyDescent="0.3">
      <c r="A148">
        <v>7992</v>
      </c>
      <c r="B148">
        <v>4.3691148775894546E-3</v>
      </c>
      <c r="C148">
        <v>-2.3584905660377362E-3</v>
      </c>
      <c r="D148">
        <v>1.0053121557758594E-3</v>
      </c>
      <c r="E148">
        <f t="shared" si="2"/>
        <v>1.5902973945246344E-4</v>
      </c>
    </row>
    <row r="149" spans="1:5" x14ac:dyDescent="0.3">
      <c r="A149">
        <v>8008</v>
      </c>
      <c r="B149">
        <v>-2.8708645480516803E-3</v>
      </c>
      <c r="C149">
        <v>-1.5308641975308643E-3</v>
      </c>
      <c r="D149">
        <v>-2.2008643727912721E-3</v>
      </c>
      <c r="E149">
        <f t="shared" si="2"/>
        <v>2.5017356425921955E-4</v>
      </c>
    </row>
    <row r="150" spans="1:5" x14ac:dyDescent="0.3">
      <c r="A150">
        <v>8200</v>
      </c>
      <c r="B150">
        <v>9.4368004836346102E-3</v>
      </c>
      <c r="C150">
        <v>2.9850746268656716E-2</v>
      </c>
      <c r="D150">
        <v>1.9643773376145663E-2</v>
      </c>
      <c r="E150">
        <f t="shared" si="2"/>
        <v>3.6333912517554181E-5</v>
      </c>
    </row>
    <row r="151" spans="1:5" x14ac:dyDescent="0.3">
      <c r="A151">
        <v>8277</v>
      </c>
      <c r="B151">
        <v>1.0791498737149532E-2</v>
      </c>
      <c r="C151">
        <v>1.7699115044247787E-2</v>
      </c>
      <c r="D151">
        <v>1.424530689069866E-2</v>
      </c>
      <c r="E151">
        <f t="shared" si="2"/>
        <v>3.9601261379981511E-7</v>
      </c>
    </row>
    <row r="152" spans="1:5" x14ac:dyDescent="0.3">
      <c r="A152">
        <v>8301</v>
      </c>
      <c r="B152">
        <v>2.3427235822364376E-2</v>
      </c>
      <c r="C152">
        <v>2.3255813953488372E-3</v>
      </c>
      <c r="D152">
        <v>1.2876408608856606E-2</v>
      </c>
      <c r="E152">
        <f t="shared" si="2"/>
        <v>5.4701252468105761E-7</v>
      </c>
    </row>
    <row r="153" spans="1:5" x14ac:dyDescent="0.3">
      <c r="A153">
        <v>8352</v>
      </c>
      <c r="B153">
        <v>3.8305514199687887E-3</v>
      </c>
      <c r="C153">
        <v>-2.1387240899436021E-2</v>
      </c>
      <c r="D153">
        <v>-8.7783447397336151E-3</v>
      </c>
      <c r="E153">
        <f t="shared" si="2"/>
        <v>5.0150719405946608E-4</v>
      </c>
    </row>
    <row r="154" spans="1:5" x14ac:dyDescent="0.3">
      <c r="A154">
        <v>8373</v>
      </c>
      <c r="B154">
        <v>7.6072826300245652E-4</v>
      </c>
      <c r="C154">
        <v>1.6949152542372881E-2</v>
      </c>
      <c r="D154">
        <v>8.8549404026876683E-3</v>
      </c>
      <c r="E154">
        <f t="shared" si="2"/>
        <v>2.2667798560749443E-5</v>
      </c>
    </row>
    <row r="155" spans="1:5" x14ac:dyDescent="0.3">
      <c r="A155">
        <v>8398</v>
      </c>
      <c r="B155">
        <v>1.0991314902627672E-3</v>
      </c>
      <c r="C155">
        <v>-9.2592592592592587E-3</v>
      </c>
      <c r="D155">
        <v>-4.0800638844982456E-3</v>
      </c>
      <c r="E155">
        <f t="shared" si="2"/>
        <v>3.1315108612160725E-4</v>
      </c>
    </row>
    <row r="156" spans="1:5" x14ac:dyDescent="0.3">
      <c r="A156">
        <v>8418</v>
      </c>
      <c r="B156">
        <v>1.3327192314278461E-2</v>
      </c>
      <c r="C156">
        <v>-6.006006006006006E-3</v>
      </c>
      <c r="D156">
        <v>3.6605931541362265E-3</v>
      </c>
      <c r="E156">
        <f t="shared" si="2"/>
        <v>9.9110355626941284E-5</v>
      </c>
    </row>
    <row r="157" spans="1:5" x14ac:dyDescent="0.3">
      <c r="A157">
        <v>8483</v>
      </c>
      <c r="B157">
        <v>2.8484975475389761E-2</v>
      </c>
      <c r="C157">
        <v>0.9285714285714286</v>
      </c>
      <c r="D157">
        <v>0.47852820202340918</v>
      </c>
      <c r="E157">
        <f t="shared" si="2"/>
        <v>0.21614334484189948</v>
      </c>
    </row>
    <row r="158" spans="1:5" x14ac:dyDescent="0.3">
      <c r="A158">
        <v>8664</v>
      </c>
      <c r="B158">
        <v>3.8670028364323983E-2</v>
      </c>
      <c r="C158">
        <v>7.5000000000000011E-2</v>
      </c>
      <c r="D158">
        <v>5.6835014182161997E-2</v>
      </c>
      <c r="E158">
        <f t="shared" si="2"/>
        <v>1.8678821876929521E-3</v>
      </c>
    </row>
    <row r="159" spans="1:5" x14ac:dyDescent="0.3">
      <c r="A159">
        <v>8680</v>
      </c>
      <c r="B159">
        <v>-3.1099824190398825E-3</v>
      </c>
      <c r="C159">
        <v>-1.1402027027027029E-2</v>
      </c>
      <c r="D159">
        <v>-7.2560047230334559E-3</v>
      </c>
      <c r="E159">
        <f t="shared" si="2"/>
        <v>4.3564106370061749E-4</v>
      </c>
    </row>
    <row r="160" spans="1:5" x14ac:dyDescent="0.3">
      <c r="A160">
        <v>8780</v>
      </c>
      <c r="B160">
        <v>5.0000000000000001E-3</v>
      </c>
      <c r="C160">
        <v>1.5105740181268882E-3</v>
      </c>
      <c r="D160">
        <v>3.2552870090634444E-3</v>
      </c>
      <c r="E160">
        <f t="shared" si="2"/>
        <v>1.0734461321114848E-4</v>
      </c>
    </row>
    <row r="161" spans="1:5" x14ac:dyDescent="0.3">
      <c r="A161">
        <v>8849</v>
      </c>
      <c r="B161">
        <v>-6.2366588453473346E-4</v>
      </c>
      <c r="C161">
        <v>-4.11522633744856E-3</v>
      </c>
      <c r="D161">
        <v>-2.3694461109916467E-3</v>
      </c>
      <c r="E161">
        <f t="shared" si="2"/>
        <v>2.5553485693682323E-4</v>
      </c>
    </row>
    <row r="162" spans="1:5" x14ac:dyDescent="0.3">
      <c r="A162">
        <v>8853</v>
      </c>
      <c r="B162">
        <v>6.8527850281885939E-3</v>
      </c>
      <c r="C162">
        <v>4.1666666666666664E-2</v>
      </c>
      <c r="D162">
        <v>2.4259725847427631E-2</v>
      </c>
      <c r="E162">
        <f t="shared" si="2"/>
        <v>1.1328865384187424E-4</v>
      </c>
    </row>
    <row r="163" spans="1:5" x14ac:dyDescent="0.3">
      <c r="A163">
        <v>8860</v>
      </c>
      <c r="B163">
        <v>1.4083080040526849E-2</v>
      </c>
      <c r="C163">
        <v>-7.6923076923076927E-3</v>
      </c>
      <c r="D163">
        <v>3.195386174109578E-3</v>
      </c>
      <c r="E163">
        <f t="shared" si="2"/>
        <v>1.0858943342377949E-4</v>
      </c>
    </row>
    <row r="164" spans="1:5" x14ac:dyDescent="0.3">
      <c r="A164">
        <v>8909</v>
      </c>
      <c r="B164">
        <v>2.6633872540006874E-3</v>
      </c>
      <c r="C164">
        <v>1.3071895424836602E-2</v>
      </c>
      <c r="D164">
        <v>7.8676413394186441E-3</v>
      </c>
      <c r="E164">
        <f t="shared" si="2"/>
        <v>3.3043760187744955E-5</v>
      </c>
    </row>
    <row r="165" spans="1:5" x14ac:dyDescent="0.3">
      <c r="A165">
        <v>8923</v>
      </c>
      <c r="B165">
        <v>-1.3037548609121511E-3</v>
      </c>
      <c r="C165">
        <v>-5.4025423728813561E-2</v>
      </c>
      <c r="D165">
        <v>-2.7664589294862856E-2</v>
      </c>
      <c r="E165">
        <f t="shared" si="2"/>
        <v>1.7040880069017241E-3</v>
      </c>
    </row>
    <row r="166" spans="1:5" x14ac:dyDescent="0.3">
      <c r="A166">
        <v>8987</v>
      </c>
      <c r="B166">
        <v>6.8592767295597476E-2</v>
      </c>
      <c r="C166">
        <v>1</v>
      </c>
      <c r="D166">
        <v>0.53429638364779874</v>
      </c>
      <c r="E166">
        <f t="shared" si="2"/>
        <v>0.27110804987795251</v>
      </c>
    </row>
    <row r="167" spans="1:5" x14ac:dyDescent="0.3">
      <c r="A167">
        <v>9001</v>
      </c>
      <c r="B167">
        <v>4.2636246295864544E-2</v>
      </c>
      <c r="C167">
        <v>6.1162079510703356E-3</v>
      </c>
      <c r="D167">
        <v>2.4376227123467441E-2</v>
      </c>
      <c r="E167">
        <f t="shared" si="2"/>
        <v>1.1578223898187391E-4</v>
      </c>
    </row>
    <row r="168" spans="1:5" x14ac:dyDescent="0.3">
      <c r="A168">
        <v>9037</v>
      </c>
      <c r="B168">
        <v>3.0148209518549205E-3</v>
      </c>
      <c r="C168">
        <v>5.4054054054054057E-3</v>
      </c>
      <c r="D168">
        <v>4.2101131786301633E-3</v>
      </c>
      <c r="E168">
        <f t="shared" si="2"/>
        <v>8.8470924352275384E-5</v>
      </c>
    </row>
    <row r="169" spans="1:5" x14ac:dyDescent="0.3">
      <c r="A169">
        <v>9058</v>
      </c>
      <c r="B169">
        <v>8.7526180589407952E-3</v>
      </c>
      <c r="C169">
        <v>1.0617411521570651E-2</v>
      </c>
      <c r="D169">
        <v>9.6850147902557242E-3</v>
      </c>
      <c r="E169">
        <f t="shared" si="2"/>
        <v>1.5452735600237556E-5</v>
      </c>
    </row>
    <row r="170" spans="1:5" x14ac:dyDescent="0.3">
      <c r="A170">
        <v>9097</v>
      </c>
      <c r="B170">
        <v>0.11304347826086958</v>
      </c>
      <c r="C170">
        <v>0.5</v>
      </c>
      <c r="D170">
        <v>0.30652173913043479</v>
      </c>
      <c r="E170">
        <f t="shared" si="2"/>
        <v>8.5793765243826745E-2</v>
      </c>
    </row>
    <row r="171" spans="1:5" x14ac:dyDescent="0.3">
      <c r="A171">
        <v>9136</v>
      </c>
      <c r="B171">
        <v>1.7368816400592363E-3</v>
      </c>
      <c r="C171">
        <v>9.0909090909090912E-2</v>
      </c>
      <c r="D171">
        <v>4.6322986274575075E-2</v>
      </c>
      <c r="E171">
        <f t="shared" si="2"/>
        <v>1.0697461950089941E-3</v>
      </c>
    </row>
    <row r="172" spans="1:5" x14ac:dyDescent="0.3">
      <c r="A172">
        <v>9143</v>
      </c>
      <c r="B172">
        <v>2.902142406306079E-3</v>
      </c>
      <c r="C172">
        <v>1</v>
      </c>
      <c r="D172">
        <v>0.50145107120315302</v>
      </c>
      <c r="E172">
        <f t="shared" si="2"/>
        <v>0.23798304541747334</v>
      </c>
    </row>
    <row r="173" spans="1:5" x14ac:dyDescent="0.3">
      <c r="A173">
        <v>9153</v>
      </c>
      <c r="B173">
        <v>5.9718280769569546E-2</v>
      </c>
      <c r="C173">
        <v>-0.25</v>
      </c>
      <c r="D173">
        <v>-9.5140859615215234E-2</v>
      </c>
      <c r="E173">
        <f t="shared" si="2"/>
        <v>1.1828057027725465E-2</v>
      </c>
    </row>
    <row r="174" spans="1:5" x14ac:dyDescent="0.3">
      <c r="A174">
        <v>9173</v>
      </c>
      <c r="B174">
        <v>-4.6094106146190948E-3</v>
      </c>
      <c r="C174">
        <v>7.3800738007380063E-3</v>
      </c>
      <c r="D174">
        <v>1.3853315930594562E-3</v>
      </c>
      <c r="E174">
        <f t="shared" si="2"/>
        <v>1.4958953244282366E-4</v>
      </c>
    </row>
    <row r="175" spans="1:5" x14ac:dyDescent="0.3">
      <c r="A175">
        <v>9193</v>
      </c>
      <c r="B175">
        <v>1.0355994076709859E-2</v>
      </c>
      <c r="C175">
        <v>0.14594594594594595</v>
      </c>
      <c r="D175">
        <v>7.8150970011327897E-2</v>
      </c>
      <c r="E175">
        <f t="shared" si="2"/>
        <v>4.1647608623721155E-3</v>
      </c>
    </row>
    <row r="176" spans="1:5" x14ac:dyDescent="0.3">
      <c r="A176">
        <v>9215</v>
      </c>
      <c r="B176">
        <v>1.7928974490838256E-3</v>
      </c>
      <c r="C176">
        <v>-5.2631578947368418E-2</v>
      </c>
      <c r="D176">
        <v>-2.5419340749142295E-2</v>
      </c>
      <c r="E176">
        <f t="shared" si="2"/>
        <v>1.5237587298640816E-3</v>
      </c>
    </row>
    <row r="177" spans="1:5" x14ac:dyDescent="0.3">
      <c r="A177">
        <v>9382</v>
      </c>
      <c r="B177">
        <v>6.7516115264518659E-3</v>
      </c>
      <c r="C177">
        <v>6.9444444444444441E-3</v>
      </c>
      <c r="D177">
        <v>6.848027985448155E-3</v>
      </c>
      <c r="E177">
        <f t="shared" si="2"/>
        <v>4.580560165937354E-5</v>
      </c>
    </row>
    <row r="178" spans="1:5" x14ac:dyDescent="0.3">
      <c r="A178">
        <v>9436</v>
      </c>
      <c r="B178">
        <v>-1.5178432388283116E-2</v>
      </c>
      <c r="C178">
        <v>0.16666666666666666</v>
      </c>
      <c r="D178">
        <v>7.5744117139191783E-2</v>
      </c>
      <c r="E178">
        <f t="shared" si="2"/>
        <v>3.8599015029145548E-3</v>
      </c>
    </row>
    <row r="179" spans="1:5" x14ac:dyDescent="0.3">
      <c r="A179">
        <v>9476</v>
      </c>
      <c r="B179">
        <v>2.5222029731732168E-3</v>
      </c>
      <c r="C179">
        <v>0.1111111111111111</v>
      </c>
      <c r="D179">
        <v>5.6816657042142157E-2</v>
      </c>
      <c r="E179">
        <f t="shared" si="2"/>
        <v>1.8662957701122199E-3</v>
      </c>
    </row>
    <row r="180" spans="1:5" x14ac:dyDescent="0.3">
      <c r="A180">
        <v>9615</v>
      </c>
      <c r="B180">
        <v>-4.3142312484390453E-3</v>
      </c>
      <c r="C180">
        <v>9.3896713615023472E-4</v>
      </c>
      <c r="D180">
        <v>-1.6876320561444052E-3</v>
      </c>
      <c r="E180">
        <f t="shared" si="2"/>
        <v>2.3420150791632241E-4</v>
      </c>
    </row>
    <row r="181" spans="1:5" x14ac:dyDescent="0.3">
      <c r="A181">
        <v>9727</v>
      </c>
      <c r="B181">
        <v>1.8527361465150648E-3</v>
      </c>
      <c r="C181">
        <v>7.1174377224199285E-3</v>
      </c>
      <c r="D181">
        <v>4.4850869344674965E-3</v>
      </c>
      <c r="E181">
        <f t="shared" si="2"/>
        <v>8.3373784509020574E-5</v>
      </c>
    </row>
    <row r="182" spans="1:5" x14ac:dyDescent="0.3">
      <c r="A182">
        <v>9735</v>
      </c>
      <c r="B182">
        <v>5.826547699962035E-3</v>
      </c>
      <c r="C182">
        <v>5.263157894736842E-3</v>
      </c>
      <c r="D182">
        <v>5.5448527973494385E-3</v>
      </c>
      <c r="E182">
        <f t="shared" si="2"/>
        <v>6.5143603764719816E-5</v>
      </c>
    </row>
    <row r="183" spans="1:5" x14ac:dyDescent="0.3">
      <c r="A183">
        <v>9747</v>
      </c>
      <c r="B183">
        <v>1.1755749831199591E-3</v>
      </c>
      <c r="C183">
        <v>0.125</v>
      </c>
      <c r="D183">
        <v>6.308778749155998E-2</v>
      </c>
      <c r="E183">
        <f t="shared" si="2"/>
        <v>2.447456613866555E-3</v>
      </c>
    </row>
    <row r="184" spans="1:5" x14ac:dyDescent="0.3">
      <c r="A184">
        <v>9838</v>
      </c>
      <c r="B184">
        <v>5.7537095021517499E-3</v>
      </c>
      <c r="C184">
        <v>9.4786729857819912E-3</v>
      </c>
      <c r="D184">
        <v>7.6161912439668706E-3</v>
      </c>
      <c r="E184">
        <f t="shared" si="2"/>
        <v>3.5997843819338257E-5</v>
      </c>
    </row>
    <row r="185" spans="1:5" x14ac:dyDescent="0.3">
      <c r="A185">
        <v>9929</v>
      </c>
      <c r="B185">
        <v>1.8994619792628725E-3</v>
      </c>
      <c r="C185">
        <v>5.8823529411764705E-2</v>
      </c>
      <c r="D185">
        <v>3.0361495695513788E-2</v>
      </c>
      <c r="E185">
        <f t="shared" si="2"/>
        <v>2.8041123894766357E-4</v>
      </c>
    </row>
    <row r="186" spans="1:5" x14ac:dyDescent="0.3">
      <c r="A186">
        <v>9943</v>
      </c>
      <c r="B186">
        <v>-1.3251022318005751E-4</v>
      </c>
      <c r="C186">
        <v>2.3255813953488372E-2</v>
      </c>
      <c r="D186">
        <v>1.1561651865154158E-2</v>
      </c>
      <c r="E186">
        <f t="shared" si="2"/>
        <v>4.2203937539767425E-6</v>
      </c>
    </row>
    <row r="187" spans="1:5" x14ac:dyDescent="0.3">
      <c r="A187">
        <v>10111</v>
      </c>
      <c r="B187">
        <v>-1.738362473728927E-3</v>
      </c>
      <c r="C187">
        <v>1.4326647564469914E-3</v>
      </c>
      <c r="D187">
        <v>-1.5284885864096781E-4</v>
      </c>
      <c r="E187">
        <f t="shared" si="2"/>
        <v>1.8958151721575037E-4</v>
      </c>
    </row>
    <row r="188" spans="1:5" x14ac:dyDescent="0.3">
      <c r="A188">
        <v>10184</v>
      </c>
      <c r="B188">
        <v>8.6956521739130432E-2</v>
      </c>
      <c r="C188">
        <v>1.0416666666666666E-2</v>
      </c>
      <c r="D188">
        <v>4.8686594202898552E-2</v>
      </c>
      <c r="E188">
        <f t="shared" si="2"/>
        <v>1.2299457669436237E-3</v>
      </c>
    </row>
    <row r="189" spans="1:5" x14ac:dyDescent="0.3">
      <c r="A189">
        <v>10296</v>
      </c>
      <c r="B189">
        <v>9.0659340659340615E-3</v>
      </c>
      <c r="C189">
        <v>0.18181818181818185</v>
      </c>
      <c r="D189">
        <v>9.5442057942057942E-2</v>
      </c>
      <c r="E189">
        <f t="shared" si="2"/>
        <v>6.6955018665916027E-3</v>
      </c>
    </row>
    <row r="190" spans="1:5" x14ac:dyDescent="0.3">
      <c r="A190">
        <v>10332</v>
      </c>
      <c r="B190">
        <v>-2.6742942736423625E-4</v>
      </c>
      <c r="C190">
        <v>2.8653295128939827E-3</v>
      </c>
      <c r="D190">
        <v>1.2989500427648731E-3</v>
      </c>
      <c r="E190">
        <f t="shared" si="2"/>
        <v>1.5171000440838042E-4</v>
      </c>
    </row>
    <row r="191" spans="1:5" x14ac:dyDescent="0.3">
      <c r="A191">
        <v>10336</v>
      </c>
      <c r="B191">
        <v>8.8991233704969856E-3</v>
      </c>
      <c r="C191">
        <v>2.4390243902439025E-2</v>
      </c>
      <c r="D191">
        <v>1.6644683636468004E-2</v>
      </c>
      <c r="E191">
        <f t="shared" si="2"/>
        <v>9.1728545494754473E-6</v>
      </c>
    </row>
    <row r="192" spans="1:5" x14ac:dyDescent="0.3">
      <c r="A192">
        <v>10373</v>
      </c>
      <c r="B192">
        <v>7.4784527511348627E-3</v>
      </c>
      <c r="C192">
        <v>3.246753246753247E-3</v>
      </c>
      <c r="D192">
        <v>5.3626029989440544E-3</v>
      </c>
      <c r="E192">
        <f t="shared" si="2"/>
        <v>6.8118752868358097E-5</v>
      </c>
    </row>
    <row r="193" spans="1:5" x14ac:dyDescent="0.3">
      <c r="A193">
        <v>10388</v>
      </c>
      <c r="B193">
        <v>5.8301182778170389E-5</v>
      </c>
      <c r="C193">
        <v>2.0964360587002098E-3</v>
      </c>
      <c r="D193">
        <v>1.0773686207391901E-3</v>
      </c>
      <c r="E193">
        <f t="shared" si="2"/>
        <v>1.5721756674710351E-4</v>
      </c>
    </row>
    <row r="194" spans="1:5" x14ac:dyDescent="0.3">
      <c r="A194">
        <v>10450</v>
      </c>
      <c r="B194">
        <v>-2.5312807189498097E-3</v>
      </c>
      <c r="C194">
        <v>-3.5971223021582736E-3</v>
      </c>
      <c r="D194">
        <v>-3.0642015105540417E-3</v>
      </c>
      <c r="E194">
        <f t="shared" si="2"/>
        <v>2.7822950806422048E-4</v>
      </c>
    </row>
    <row r="195" spans="1:5" x14ac:dyDescent="0.3">
      <c r="A195">
        <v>10456</v>
      </c>
      <c r="B195">
        <v>6.5103173331570799E-3</v>
      </c>
      <c r="C195">
        <v>-0.14285714285714285</v>
      </c>
      <c r="D195">
        <v>-6.8173412761992888E-2</v>
      </c>
      <c r="E195">
        <f t="shared" si="2"/>
        <v>6.6895099308501293E-3</v>
      </c>
    </row>
    <row r="196" spans="1:5" x14ac:dyDescent="0.3">
      <c r="A196">
        <v>10527</v>
      </c>
      <c r="B196">
        <v>2.4453177433309884E-2</v>
      </c>
      <c r="C196">
        <v>0.98713826366559487</v>
      </c>
      <c r="D196">
        <v>0.50579572054945243</v>
      </c>
      <c r="E196">
        <f t="shared" ref="E196:E259" si="3">(D196-$H$2)^2</f>
        <v>0.24224086594138061</v>
      </c>
    </row>
    <row r="197" spans="1:5" x14ac:dyDescent="0.3">
      <c r="A197">
        <v>11663</v>
      </c>
      <c r="B197">
        <v>1.2764706584538987E-2</v>
      </c>
      <c r="C197">
        <v>1</v>
      </c>
      <c r="D197">
        <v>0.50638235329226955</v>
      </c>
      <c r="E197">
        <f t="shared" si="3"/>
        <v>0.2428186675446429</v>
      </c>
    </row>
    <row r="198" spans="1:5" x14ac:dyDescent="0.3">
      <c r="A198">
        <v>11748</v>
      </c>
      <c r="B198">
        <v>2.3763472387295309E-3</v>
      </c>
      <c r="C198">
        <v>7.874015748031496E-3</v>
      </c>
      <c r="D198">
        <v>5.125181493380513E-3</v>
      </c>
      <c r="E198">
        <f t="shared" si="3"/>
        <v>7.2094195212644462E-5</v>
      </c>
    </row>
    <row r="199" spans="1:5" x14ac:dyDescent="0.3">
      <c r="A199">
        <v>11785</v>
      </c>
      <c r="B199">
        <v>3.661593828139631E-3</v>
      </c>
      <c r="C199">
        <v>-1.4165042235217673E-2</v>
      </c>
      <c r="D199">
        <v>-5.2517242035390209E-3</v>
      </c>
      <c r="E199">
        <f t="shared" si="3"/>
        <v>3.5599145282591896E-4</v>
      </c>
    </row>
    <row r="200" spans="1:5" x14ac:dyDescent="0.3">
      <c r="A200">
        <v>11789</v>
      </c>
      <c r="B200">
        <v>-3.4053032164812602E-4</v>
      </c>
      <c r="C200">
        <v>-1.4768608612048145E-3</v>
      </c>
      <c r="D200">
        <v>-9.0869559142647024E-4</v>
      </c>
      <c r="E200">
        <f t="shared" si="3"/>
        <v>2.1096711782175824E-4</v>
      </c>
    </row>
    <row r="201" spans="1:5" x14ac:dyDescent="0.3">
      <c r="A201">
        <v>11813</v>
      </c>
      <c r="B201">
        <v>3.624297898770259E-3</v>
      </c>
      <c r="C201">
        <v>2.0242914979757085E-3</v>
      </c>
      <c r="D201">
        <v>2.8242946983729842E-3</v>
      </c>
      <c r="E201">
        <f t="shared" si="3"/>
        <v>1.1646115281190982E-4</v>
      </c>
    </row>
    <row r="202" spans="1:5" x14ac:dyDescent="0.3">
      <c r="A202">
        <v>11827</v>
      </c>
      <c r="B202">
        <v>4.4151861807848879E-2</v>
      </c>
      <c r="C202">
        <v>7.6923076923076927E-2</v>
      </c>
      <c r="D202">
        <v>6.0537469365462906E-2</v>
      </c>
      <c r="E202">
        <f t="shared" si="3"/>
        <v>2.2016232026316413E-3</v>
      </c>
    </row>
    <row r="203" spans="1:5" x14ac:dyDescent="0.3">
      <c r="A203">
        <v>11943</v>
      </c>
      <c r="B203">
        <v>-4.9457170026720818E-3</v>
      </c>
      <c r="C203">
        <v>-2.0408163265306121E-2</v>
      </c>
      <c r="D203">
        <v>-1.2676940133989102E-2</v>
      </c>
      <c r="E203">
        <f t="shared" si="3"/>
        <v>6.9131930875901838E-4</v>
      </c>
    </row>
    <row r="204" spans="1:5" x14ac:dyDescent="0.3">
      <c r="A204">
        <v>12118</v>
      </c>
      <c r="B204">
        <v>4.4777839186050166E-3</v>
      </c>
      <c r="C204">
        <v>6.0606060606060608E-2</v>
      </c>
      <c r="D204">
        <v>3.2541922262332809E-2</v>
      </c>
      <c r="E204">
        <f t="shared" si="3"/>
        <v>3.5819009592953784E-4</v>
      </c>
    </row>
    <row r="205" spans="1:5" x14ac:dyDescent="0.3">
      <c r="A205">
        <v>12275</v>
      </c>
      <c r="B205">
        <v>4.109336354774059E-3</v>
      </c>
      <c r="C205">
        <v>-1.9230769230769232E-2</v>
      </c>
      <c r="D205">
        <v>-7.5607164379975873E-3</v>
      </c>
      <c r="E205">
        <f t="shared" si="3"/>
        <v>4.4845380868230723E-4</v>
      </c>
    </row>
    <row r="206" spans="1:5" x14ac:dyDescent="0.3">
      <c r="A206">
        <v>12331</v>
      </c>
      <c r="B206">
        <v>3.8711357910878831E-3</v>
      </c>
      <c r="C206">
        <v>-3.921568627450981E-2</v>
      </c>
      <c r="D206">
        <v>-1.7672275241710961E-2</v>
      </c>
      <c r="E206">
        <f t="shared" si="3"/>
        <v>9.7895689095824382E-4</v>
      </c>
    </row>
    <row r="207" spans="1:5" x14ac:dyDescent="0.3">
      <c r="A207">
        <v>12369</v>
      </c>
      <c r="B207">
        <v>2.7130957247471308E-3</v>
      </c>
      <c r="C207">
        <v>-8.0520299717103745E-4</v>
      </c>
      <c r="D207">
        <v>9.5394636378804667E-4</v>
      </c>
      <c r="E207">
        <f t="shared" si="3"/>
        <v>1.6032789502184059E-4</v>
      </c>
    </row>
    <row r="208" spans="1:5" x14ac:dyDescent="0.3">
      <c r="A208">
        <v>12394</v>
      </c>
      <c r="B208">
        <v>1.0389020019232451E-2</v>
      </c>
      <c r="C208">
        <v>1.282051282051282E-2</v>
      </c>
      <c r="D208">
        <v>1.1604766419872636E-2</v>
      </c>
      <c r="E208">
        <f t="shared" si="3"/>
        <v>4.0451070118939947E-6</v>
      </c>
    </row>
    <row r="209" spans="1:5" x14ac:dyDescent="0.3">
      <c r="A209">
        <v>12410</v>
      </c>
      <c r="B209">
        <v>1.348416041731846E-2</v>
      </c>
      <c r="C209">
        <v>4.4947860481841032E-4</v>
      </c>
      <c r="D209">
        <v>6.9668195110684358E-3</v>
      </c>
      <c r="E209">
        <f t="shared" si="3"/>
        <v>4.4211754897650542E-5</v>
      </c>
    </row>
    <row r="210" spans="1:5" x14ac:dyDescent="0.3">
      <c r="A210">
        <v>12423</v>
      </c>
      <c r="B210">
        <v>-5.7039766921906541E-3</v>
      </c>
      <c r="C210">
        <v>4.8166392993979207E-3</v>
      </c>
      <c r="D210">
        <v>-4.4366869639636672E-4</v>
      </c>
      <c r="E210">
        <f t="shared" si="3"/>
        <v>1.9767460889957516E-4</v>
      </c>
    </row>
    <row r="211" spans="1:5" x14ac:dyDescent="0.3">
      <c r="A211">
        <v>12487</v>
      </c>
      <c r="B211">
        <v>2.7691997099636538E-3</v>
      </c>
      <c r="C211">
        <v>-1.6393442622950821E-2</v>
      </c>
      <c r="D211">
        <v>-6.8121214564935834E-3</v>
      </c>
      <c r="E211">
        <f t="shared" si="3"/>
        <v>4.1730861852135449E-4</v>
      </c>
    </row>
    <row r="212" spans="1:5" x14ac:dyDescent="0.3">
      <c r="A212">
        <v>12575</v>
      </c>
      <c r="B212">
        <v>3.573474748112196E-3</v>
      </c>
      <c r="C212">
        <v>2.8169014084507044E-3</v>
      </c>
      <c r="D212">
        <v>3.1951880782814506E-3</v>
      </c>
      <c r="E212">
        <f t="shared" si="3"/>
        <v>1.0859356202785214E-4</v>
      </c>
    </row>
    <row r="213" spans="1:5" x14ac:dyDescent="0.3">
      <c r="A213">
        <v>12735</v>
      </c>
      <c r="B213">
        <v>5.3056210437230668E-3</v>
      </c>
      <c r="C213">
        <v>1.2346255825633956E-2</v>
      </c>
      <c r="D213">
        <v>8.8259384346785121E-3</v>
      </c>
      <c r="E213">
        <f t="shared" si="3"/>
        <v>2.2944800541659383E-5</v>
      </c>
    </row>
    <row r="214" spans="1:5" x14ac:dyDescent="0.3">
      <c r="A214">
        <v>12783</v>
      </c>
      <c r="B214">
        <v>-6.9433278273961794E-3</v>
      </c>
      <c r="C214">
        <v>5.5555555555555552E-2</v>
      </c>
      <c r="D214">
        <v>2.4306113864079687E-2</v>
      </c>
      <c r="E214">
        <f t="shared" si="3"/>
        <v>1.1427828728121433E-4</v>
      </c>
    </row>
    <row r="215" spans="1:5" x14ac:dyDescent="0.3">
      <c r="A215">
        <v>12838</v>
      </c>
      <c r="B215">
        <v>1.1295226403627488E-2</v>
      </c>
      <c r="C215">
        <v>2.7624309392265192E-3</v>
      </c>
      <c r="D215">
        <v>7.0288286714270034E-3</v>
      </c>
      <c r="E215">
        <f t="shared" si="3"/>
        <v>4.3390978401639949E-5</v>
      </c>
    </row>
    <row r="216" spans="1:5" x14ac:dyDescent="0.3">
      <c r="A216">
        <v>12891</v>
      </c>
      <c r="B216">
        <v>7.0800627943485095E-3</v>
      </c>
      <c r="C216">
        <v>6.25E-2</v>
      </c>
      <c r="D216">
        <v>3.4790031397174258E-2</v>
      </c>
      <c r="E216">
        <f t="shared" si="3"/>
        <v>4.4833911608391426E-4</v>
      </c>
    </row>
    <row r="217" spans="1:5" x14ac:dyDescent="0.3">
      <c r="A217">
        <v>12908</v>
      </c>
      <c r="B217">
        <v>1.4219433146198238E-2</v>
      </c>
      <c r="C217">
        <v>8.5470085470085479E-3</v>
      </c>
      <c r="D217">
        <v>1.1383220846603393E-2</v>
      </c>
      <c r="E217">
        <f t="shared" si="3"/>
        <v>4.9853543678407945E-6</v>
      </c>
    </row>
    <row r="218" spans="1:5" x14ac:dyDescent="0.3">
      <c r="A218">
        <v>12940</v>
      </c>
      <c r="B218">
        <v>6.8329167065940156E-3</v>
      </c>
      <c r="C218">
        <v>-7.575757575757576E-3</v>
      </c>
      <c r="D218">
        <v>-3.7142043458177976E-4</v>
      </c>
      <c r="E218">
        <f t="shared" si="3"/>
        <v>1.9564825379058773E-4</v>
      </c>
    </row>
    <row r="219" spans="1:5" x14ac:dyDescent="0.3">
      <c r="A219">
        <v>12981</v>
      </c>
      <c r="B219">
        <v>3.7979004217360969E-3</v>
      </c>
      <c r="C219">
        <v>3.0211480362537764E-3</v>
      </c>
      <c r="D219">
        <v>3.4095242289949364E-3</v>
      </c>
      <c r="E219">
        <f t="shared" si="3"/>
        <v>1.0417238362887326E-4</v>
      </c>
    </row>
    <row r="220" spans="1:5" x14ac:dyDescent="0.3">
      <c r="A220">
        <v>13237</v>
      </c>
      <c r="B220">
        <v>1.0507226465900972E-2</v>
      </c>
      <c r="C220">
        <v>-4.3144208037825052E-3</v>
      </c>
      <c r="D220">
        <v>3.0964028310592334E-3</v>
      </c>
      <c r="E220">
        <f t="shared" si="3"/>
        <v>1.1066216780063418E-4</v>
      </c>
    </row>
    <row r="221" spans="1:5" x14ac:dyDescent="0.3">
      <c r="A221">
        <v>13250</v>
      </c>
      <c r="B221">
        <v>1.0890564904305063E-2</v>
      </c>
      <c r="C221">
        <v>1.9736842105263157E-2</v>
      </c>
      <c r="D221">
        <v>1.531370350478411E-2</v>
      </c>
      <c r="E221">
        <f t="shared" si="3"/>
        <v>2.8821579408974357E-6</v>
      </c>
    </row>
    <row r="222" spans="1:5" x14ac:dyDescent="0.3">
      <c r="A222">
        <v>13396</v>
      </c>
      <c r="B222">
        <v>2.1206533192834557E-3</v>
      </c>
      <c r="C222">
        <v>3.90625E-3</v>
      </c>
      <c r="D222">
        <v>3.0134516596417278E-3</v>
      </c>
      <c r="E222">
        <f t="shared" si="3"/>
        <v>1.1241427643123874E-4</v>
      </c>
    </row>
    <row r="223" spans="1:5" x14ac:dyDescent="0.3">
      <c r="A223">
        <v>13418</v>
      </c>
      <c r="B223">
        <v>1.7145574377779901E-2</v>
      </c>
      <c r="C223">
        <v>4.8602673147023082E-3</v>
      </c>
      <c r="D223">
        <v>1.1002920846241104E-2</v>
      </c>
      <c r="E223">
        <f t="shared" si="3"/>
        <v>6.8282430760048053E-6</v>
      </c>
    </row>
    <row r="224" spans="1:5" x14ac:dyDescent="0.3">
      <c r="A224">
        <v>13422</v>
      </c>
      <c r="B224">
        <v>4.4842458873874252E-3</v>
      </c>
      <c r="C224">
        <v>1.0309278350515464E-2</v>
      </c>
      <c r="D224">
        <v>7.3967621189514445E-3</v>
      </c>
      <c r="E224">
        <f t="shared" si="3"/>
        <v>3.8679063604441646E-5</v>
      </c>
    </row>
    <row r="225" spans="1:5" x14ac:dyDescent="0.3">
      <c r="A225">
        <v>13434</v>
      </c>
      <c r="B225">
        <v>2.8362232054230988E-3</v>
      </c>
      <c r="C225">
        <v>-2.4783765801729873E-2</v>
      </c>
      <c r="D225">
        <v>-1.0973771298153388E-2</v>
      </c>
      <c r="E225">
        <f t="shared" si="3"/>
        <v>6.0465742098922556E-4</v>
      </c>
    </row>
    <row r="226" spans="1:5" x14ac:dyDescent="0.3">
      <c r="A226">
        <v>13506</v>
      </c>
      <c r="B226">
        <v>6.1538461538461542E-2</v>
      </c>
      <c r="C226">
        <v>-9.0909090909090912E-2</v>
      </c>
      <c r="D226">
        <v>-1.4685314685314683E-2</v>
      </c>
      <c r="E226">
        <f t="shared" si="3"/>
        <v>8.0096506721852236E-4</v>
      </c>
    </row>
    <row r="227" spans="1:5" x14ac:dyDescent="0.3">
      <c r="A227">
        <v>13510</v>
      </c>
      <c r="B227">
        <v>-4.3755161503871267E-3</v>
      </c>
      <c r="C227">
        <v>-5.5865921787709499E-3</v>
      </c>
      <c r="D227">
        <v>-4.9810541645790383E-3</v>
      </c>
      <c r="E227">
        <f t="shared" si="3"/>
        <v>3.458508535477431E-4</v>
      </c>
    </row>
    <row r="228" spans="1:5" x14ac:dyDescent="0.3">
      <c r="A228">
        <v>13515</v>
      </c>
      <c r="B228">
        <v>-1.730888146238771E-3</v>
      </c>
      <c r="C228">
        <v>3.2532051282051277E-2</v>
      </c>
      <c r="D228">
        <v>1.5400581567906252E-2</v>
      </c>
      <c r="E228">
        <f t="shared" si="3"/>
        <v>3.1846901147085059E-6</v>
      </c>
    </row>
    <row r="229" spans="1:5" x14ac:dyDescent="0.3">
      <c r="A229">
        <v>13587</v>
      </c>
      <c r="B229">
        <v>5.7070461862805816E-3</v>
      </c>
      <c r="C229">
        <v>4.5146726862302479E-3</v>
      </c>
      <c r="D229">
        <v>5.1108594362554143E-3</v>
      </c>
      <c r="E229">
        <f t="shared" si="3"/>
        <v>7.233761264045926E-5</v>
      </c>
    </row>
    <row r="230" spans="1:5" x14ac:dyDescent="0.3">
      <c r="A230">
        <v>13716</v>
      </c>
      <c r="B230">
        <v>1.6521403640222938E-2</v>
      </c>
      <c r="C230">
        <v>2.2727272727272728E-2</v>
      </c>
      <c r="D230">
        <v>1.9624338183747835E-2</v>
      </c>
      <c r="E230">
        <f t="shared" si="3"/>
        <v>3.6099988822990253E-5</v>
      </c>
    </row>
    <row r="231" spans="1:5" x14ac:dyDescent="0.3">
      <c r="A231">
        <v>13728</v>
      </c>
      <c r="B231">
        <v>1.0298541954368997E-2</v>
      </c>
      <c r="C231">
        <v>1.2987012987012988E-2</v>
      </c>
      <c r="D231">
        <v>1.1642777470690991E-2</v>
      </c>
      <c r="E231">
        <f t="shared" si="3"/>
        <v>3.8936527694530726E-6</v>
      </c>
    </row>
    <row r="232" spans="1:5" x14ac:dyDescent="0.3">
      <c r="A232">
        <v>13763</v>
      </c>
      <c r="B232">
        <v>6.9788100230745546E-3</v>
      </c>
      <c r="C232">
        <v>-1.3333333333333334E-2</v>
      </c>
      <c r="D232">
        <v>-3.1772616551293898E-3</v>
      </c>
      <c r="E232">
        <f t="shared" si="3"/>
        <v>2.8201402526301995E-4</v>
      </c>
    </row>
    <row r="233" spans="1:5" x14ac:dyDescent="0.3">
      <c r="A233">
        <v>13765</v>
      </c>
      <c r="B233">
        <v>-2.127157449248367E-3</v>
      </c>
      <c r="C233">
        <v>1.0309278350515464E-2</v>
      </c>
      <c r="D233">
        <v>4.0910604506335484E-3</v>
      </c>
      <c r="E233">
        <f t="shared" si="3"/>
        <v>9.0724693627334816E-5</v>
      </c>
    </row>
    <row r="234" spans="1:5" x14ac:dyDescent="0.3">
      <c r="A234">
        <v>13772</v>
      </c>
      <c r="B234">
        <v>2.2409249907149764E-2</v>
      </c>
      <c r="C234">
        <v>2.7825711820534945E-2</v>
      </c>
      <c r="D234">
        <v>2.5117480863842353E-2</v>
      </c>
      <c r="E234">
        <f t="shared" si="3"/>
        <v>1.3228379615747528E-4</v>
      </c>
    </row>
    <row r="235" spans="1:5" x14ac:dyDescent="0.3">
      <c r="A235">
        <v>13785</v>
      </c>
      <c r="B235">
        <v>5.6390977443609019E-3</v>
      </c>
      <c r="C235">
        <v>6.993006993006993E-3</v>
      </c>
      <c r="D235">
        <v>6.316052368683947E-3</v>
      </c>
      <c r="E235">
        <f t="shared" si="3"/>
        <v>5.3289404188375726E-5</v>
      </c>
    </row>
    <row r="236" spans="1:5" x14ac:dyDescent="0.3">
      <c r="A236">
        <v>13866</v>
      </c>
      <c r="B236">
        <v>-1.377051767676768E-2</v>
      </c>
      <c r="C236">
        <v>-8.7301587301587297E-2</v>
      </c>
      <c r="D236">
        <v>-5.0536052489177488E-2</v>
      </c>
      <c r="E236">
        <f t="shared" si="3"/>
        <v>4.1154873217126124E-3</v>
      </c>
    </row>
    <row r="237" spans="1:5" x14ac:dyDescent="0.3">
      <c r="A237">
        <v>13876</v>
      </c>
      <c r="B237">
        <v>-1.2576796759605692E-2</v>
      </c>
      <c r="C237">
        <v>-0.2</v>
      </c>
      <c r="D237">
        <v>-0.10628839837980283</v>
      </c>
      <c r="E237">
        <f t="shared" si="3"/>
        <v>1.4377067522905461E-2</v>
      </c>
    </row>
    <row r="238" spans="1:5" x14ac:dyDescent="0.3">
      <c r="A238">
        <v>13898</v>
      </c>
      <c r="B238">
        <v>1.2825044161797255E-2</v>
      </c>
      <c r="C238">
        <v>2.8080697928026171E-2</v>
      </c>
      <c r="D238">
        <v>2.0452871044911711E-2</v>
      </c>
      <c r="E238">
        <f t="shared" si="3"/>
        <v>4.6742647622518615E-5</v>
      </c>
    </row>
    <row r="239" spans="1:5" x14ac:dyDescent="0.3">
      <c r="A239">
        <v>13959</v>
      </c>
      <c r="B239">
        <v>3.9368224263847708E-3</v>
      </c>
      <c r="C239">
        <v>1.4869888475836432E-2</v>
      </c>
      <c r="D239">
        <v>9.4033554511106007E-3</v>
      </c>
      <c r="E239">
        <f t="shared" si="3"/>
        <v>1.7746471488009851E-5</v>
      </c>
    </row>
    <row r="240" spans="1:5" x14ac:dyDescent="0.3">
      <c r="A240">
        <v>13972</v>
      </c>
      <c r="B240">
        <v>3.1789733174749919E-3</v>
      </c>
      <c r="C240">
        <v>5.5248618784530384E-3</v>
      </c>
      <c r="D240">
        <v>4.3519175979640154E-3</v>
      </c>
      <c r="E240">
        <f t="shared" si="3"/>
        <v>8.582343692917762E-5</v>
      </c>
    </row>
    <row r="241" spans="1:5" x14ac:dyDescent="0.3">
      <c r="A241">
        <v>14008</v>
      </c>
      <c r="B241">
        <v>3.0349013657056147E-3</v>
      </c>
      <c r="C241">
        <v>1.8518518518518517E-2</v>
      </c>
      <c r="D241">
        <v>1.0776709942112066E-2</v>
      </c>
      <c r="E241">
        <f t="shared" si="3"/>
        <v>8.0616336748113246E-6</v>
      </c>
    </row>
    <row r="242" spans="1:5" x14ac:dyDescent="0.3">
      <c r="A242">
        <v>14029</v>
      </c>
      <c r="B242">
        <v>1.2660547698274951E-2</v>
      </c>
      <c r="C242">
        <v>-5.5430711610486891E-2</v>
      </c>
      <c r="D242">
        <v>-2.1385081956105969E-2</v>
      </c>
      <c r="E242">
        <f t="shared" si="3"/>
        <v>1.2250765472920104E-3</v>
      </c>
    </row>
    <row r="243" spans="1:5" x14ac:dyDescent="0.3">
      <c r="A243">
        <v>14104</v>
      </c>
      <c r="B243">
        <v>5.402056477033108E-3</v>
      </c>
      <c r="C243">
        <v>-1.7241379310344827E-2</v>
      </c>
      <c r="D243">
        <v>-5.9196614166558588E-3</v>
      </c>
      <c r="E243">
        <f t="shared" si="3"/>
        <v>3.816425186334364E-4</v>
      </c>
    </row>
    <row r="244" spans="1:5" x14ac:dyDescent="0.3">
      <c r="A244">
        <v>14117</v>
      </c>
      <c r="B244">
        <v>1.4535407282726244E-2</v>
      </c>
      <c r="C244">
        <v>0.1111111111111111</v>
      </c>
      <c r="D244">
        <v>6.2823259196918668E-2</v>
      </c>
      <c r="E244">
        <f t="shared" si="3"/>
        <v>2.4213532200448797E-3</v>
      </c>
    </row>
    <row r="245" spans="1:5" x14ac:dyDescent="0.3">
      <c r="A245">
        <v>14158</v>
      </c>
      <c r="B245">
        <v>-3.2923244693232922E-3</v>
      </c>
      <c r="C245">
        <v>8.3333333333333329E-2</v>
      </c>
      <c r="D245">
        <v>4.002050443200502E-2</v>
      </c>
      <c r="E245">
        <f t="shared" si="3"/>
        <v>6.9719724385128941E-4</v>
      </c>
    </row>
    <row r="246" spans="1:5" x14ac:dyDescent="0.3">
      <c r="A246">
        <v>14198</v>
      </c>
      <c r="B246">
        <v>1.1323548769251022E-2</v>
      </c>
      <c r="C246">
        <v>4.5871559633027525E-3</v>
      </c>
      <c r="D246">
        <v>7.9553523662768862E-3</v>
      </c>
      <c r="E246">
        <f t="shared" si="3"/>
        <v>3.2043062502438573E-5</v>
      </c>
    </row>
    <row r="247" spans="1:5" x14ac:dyDescent="0.3">
      <c r="A247">
        <v>14604</v>
      </c>
      <c r="B247">
        <v>2.6360853795019078E-2</v>
      </c>
      <c r="C247">
        <v>0.2</v>
      </c>
      <c r="D247">
        <v>0.11318042689750954</v>
      </c>
      <c r="E247">
        <f t="shared" si="3"/>
        <v>9.9130728015888112E-3</v>
      </c>
    </row>
    <row r="248" spans="1:5" x14ac:dyDescent="0.3">
      <c r="A248">
        <v>14626</v>
      </c>
      <c r="B248">
        <v>6.3815499735111443E-3</v>
      </c>
      <c r="C248">
        <v>-2.6315789473684209E-2</v>
      </c>
      <c r="D248">
        <v>-9.9671197500865328E-3</v>
      </c>
      <c r="E248">
        <f t="shared" si="3"/>
        <v>5.5616408236777194E-4</v>
      </c>
    </row>
    <row r="249" spans="1:5" x14ac:dyDescent="0.3">
      <c r="A249">
        <v>19488</v>
      </c>
      <c r="B249">
        <v>-2.114338331526007E-2</v>
      </c>
      <c r="C249">
        <v>0.33333333333333331</v>
      </c>
      <c r="D249">
        <v>0.15609497500903663</v>
      </c>
      <c r="E249">
        <f t="shared" si="3"/>
        <v>2.0300255025638859E-2</v>
      </c>
    </row>
    <row r="250" spans="1:5" x14ac:dyDescent="0.3">
      <c r="A250">
        <v>19564</v>
      </c>
      <c r="B250">
        <v>6.5234947506954202E-3</v>
      </c>
      <c r="C250">
        <v>0.14285714285714285</v>
      </c>
      <c r="D250">
        <v>7.4690318803919131E-2</v>
      </c>
      <c r="E250">
        <f t="shared" si="3"/>
        <v>3.7300710053790481E-3</v>
      </c>
    </row>
    <row r="251" spans="1:5" x14ac:dyDescent="0.3">
      <c r="A251">
        <v>19680</v>
      </c>
      <c r="B251">
        <v>2.2565179018677099E-2</v>
      </c>
      <c r="C251">
        <v>1.6949152542372881E-2</v>
      </c>
      <c r="D251">
        <v>1.9757165780524992E-2</v>
      </c>
      <c r="E251">
        <f t="shared" si="3"/>
        <v>3.7713775165743466E-5</v>
      </c>
    </row>
    <row r="252" spans="1:5" x14ac:dyDescent="0.3">
      <c r="A252">
        <v>19945</v>
      </c>
      <c r="B252">
        <v>5.5862515014321351E-2</v>
      </c>
      <c r="C252">
        <v>8.0645161290322578E-3</v>
      </c>
      <c r="D252">
        <v>3.1963515571676801E-2</v>
      </c>
      <c r="E252">
        <f t="shared" si="3"/>
        <v>3.3663090347484326E-4</v>
      </c>
    </row>
    <row r="253" spans="1:5" x14ac:dyDescent="0.3">
      <c r="A253">
        <v>20170</v>
      </c>
      <c r="B253">
        <v>-2.9408647732089878E-3</v>
      </c>
      <c r="C253">
        <v>-4.7619047619047616E-2</v>
      </c>
      <c r="D253">
        <v>-2.52799561961283E-2</v>
      </c>
      <c r="E253">
        <f t="shared" si="3"/>
        <v>1.5128963076511176E-3</v>
      </c>
    </row>
    <row r="254" spans="1:5" x14ac:dyDescent="0.3">
      <c r="A254">
        <v>20632</v>
      </c>
      <c r="B254">
        <v>6.589191925155064E-3</v>
      </c>
      <c r="C254">
        <v>4.8543689320388345E-3</v>
      </c>
      <c r="D254">
        <v>5.7217804285969488E-3</v>
      </c>
      <c r="E254">
        <f t="shared" si="3"/>
        <v>6.231888514897962E-5</v>
      </c>
    </row>
    <row r="255" spans="1:5" x14ac:dyDescent="0.3">
      <c r="A255">
        <v>20776</v>
      </c>
      <c r="B255">
        <v>6.3688397419029135E-3</v>
      </c>
      <c r="C255">
        <v>3.6603057694453746E-3</v>
      </c>
      <c r="D255">
        <v>5.014572755674144E-3</v>
      </c>
      <c r="E255">
        <f t="shared" si="3"/>
        <v>7.3984749496899048E-5</v>
      </c>
    </row>
    <row r="256" spans="1:5" x14ac:dyDescent="0.3">
      <c r="A256">
        <v>20843</v>
      </c>
      <c r="B256">
        <v>2.5253695321442201E-3</v>
      </c>
      <c r="C256">
        <v>0.1111111111111111</v>
      </c>
      <c r="D256">
        <v>5.6818240321627661E-2</v>
      </c>
      <c r="E256">
        <f t="shared" si="3"/>
        <v>1.8664325700104999E-3</v>
      </c>
    </row>
    <row r="257" spans="1:5" x14ac:dyDescent="0.3">
      <c r="A257">
        <v>20851</v>
      </c>
      <c r="B257">
        <v>3.1081486858717611E-4</v>
      </c>
      <c r="C257">
        <v>-4.7076516716902677E-4</v>
      </c>
      <c r="D257">
        <v>-7.9975149290925358E-5</v>
      </c>
      <c r="E257">
        <f t="shared" si="3"/>
        <v>1.8758005192887102E-4</v>
      </c>
    </row>
    <row r="258" spans="1:5" x14ac:dyDescent="0.3">
      <c r="A258">
        <v>20919</v>
      </c>
      <c r="B258">
        <v>-5.6596237957469986E-3</v>
      </c>
      <c r="C258">
        <v>-6.3882063882063883E-2</v>
      </c>
      <c r="D258">
        <v>-3.4770843838905441E-2</v>
      </c>
      <c r="E258">
        <f t="shared" si="3"/>
        <v>2.3412877753514736E-3</v>
      </c>
    </row>
    <row r="259" spans="1:5" x14ac:dyDescent="0.3">
      <c r="A259">
        <v>21005</v>
      </c>
      <c r="B259">
        <v>-1.7869058069189828E-2</v>
      </c>
      <c r="C259">
        <v>-5.3553336228108267E-3</v>
      </c>
      <c r="D259">
        <v>-1.1612195846000328E-2</v>
      </c>
      <c r="E259">
        <f t="shared" si="3"/>
        <v>6.3646244889769231E-4</v>
      </c>
    </row>
    <row r="260" spans="1:5" x14ac:dyDescent="0.3">
      <c r="A260">
        <v>21134</v>
      </c>
      <c r="B260">
        <v>3.2313443891556501E-3</v>
      </c>
      <c r="C260">
        <v>8.0862533692722376E-3</v>
      </c>
      <c r="D260">
        <v>5.6587988792139443E-3</v>
      </c>
      <c r="E260">
        <f t="shared" ref="E260:E323" si="4">(D260-$H$2)^2</f>
        <v>6.3317233640172819E-5</v>
      </c>
    </row>
    <row r="261" spans="1:5" x14ac:dyDescent="0.3">
      <c r="A261">
        <v>21155</v>
      </c>
      <c r="B261">
        <v>1.0082793489456706E-2</v>
      </c>
      <c r="C261">
        <v>0.5</v>
      </c>
      <c r="D261">
        <v>0.25504139674472837</v>
      </c>
      <c r="E261">
        <f t="shared" si="4"/>
        <v>5.8286216611809556E-2</v>
      </c>
    </row>
    <row r="262" spans="1:5" x14ac:dyDescent="0.3">
      <c r="A262">
        <v>21224</v>
      </c>
      <c r="B262">
        <v>5.8293587705352413E-3</v>
      </c>
      <c r="C262">
        <v>-6.993006993006993E-3</v>
      </c>
      <c r="D262">
        <v>-5.8182411123587586E-4</v>
      </c>
      <c r="E262">
        <f t="shared" si="4"/>
        <v>2.0157853773476812E-4</v>
      </c>
    </row>
    <row r="263" spans="1:5" x14ac:dyDescent="0.3">
      <c r="A263">
        <v>21276</v>
      </c>
      <c r="B263">
        <v>9.9792960662525881E-2</v>
      </c>
      <c r="C263">
        <v>1</v>
      </c>
      <c r="D263">
        <v>0.54989648033126293</v>
      </c>
      <c r="E263">
        <f t="shared" si="4"/>
        <v>0.28759674118600331</v>
      </c>
    </row>
    <row r="264" spans="1:5" x14ac:dyDescent="0.3">
      <c r="A264">
        <v>21288</v>
      </c>
      <c r="B264">
        <v>7.7560121038381903E-3</v>
      </c>
      <c r="C264">
        <v>-1.3051732320835311E-2</v>
      </c>
      <c r="D264">
        <v>-2.6478601084985601E-3</v>
      </c>
      <c r="E264">
        <f t="shared" si="4"/>
        <v>2.6451352163489957E-4</v>
      </c>
    </row>
    <row r="265" spans="1:5" x14ac:dyDescent="0.3">
      <c r="A265">
        <v>21381</v>
      </c>
      <c r="B265">
        <v>3.5260443206811174E-3</v>
      </c>
      <c r="C265">
        <v>1.8691588785046728E-2</v>
      </c>
      <c r="D265">
        <v>1.1108816552863922E-2</v>
      </c>
      <c r="E265">
        <f t="shared" si="4"/>
        <v>6.2860268015742593E-6</v>
      </c>
    </row>
    <row r="266" spans="1:5" x14ac:dyDescent="0.3">
      <c r="A266">
        <v>21469</v>
      </c>
      <c r="B266">
        <v>9.9530723135527657E-3</v>
      </c>
      <c r="C266">
        <v>0.1111111111111111</v>
      </c>
      <c r="D266">
        <v>6.0532091712331933E-2</v>
      </c>
      <c r="E266">
        <f t="shared" si="4"/>
        <v>2.2011185769018346E-3</v>
      </c>
    </row>
    <row r="267" spans="1:5" x14ac:dyDescent="0.3">
      <c r="A267">
        <v>21519</v>
      </c>
      <c r="B267">
        <v>8.2681836174044952E-5</v>
      </c>
      <c r="C267">
        <v>1</v>
      </c>
      <c r="D267">
        <v>0.50004134091808705</v>
      </c>
      <c r="E267">
        <f t="shared" si="4"/>
        <v>0.23660960104155687</v>
      </c>
    </row>
    <row r="268" spans="1:5" x14ac:dyDescent="0.3">
      <c r="A268">
        <v>21616</v>
      </c>
      <c r="B268">
        <v>-4.226486308144658E-3</v>
      </c>
      <c r="C268">
        <v>3.0627871362940277E-3</v>
      </c>
      <c r="D268">
        <v>-5.8184958592531516E-4</v>
      </c>
      <c r="E268">
        <f t="shared" si="4"/>
        <v>2.0157926110632595E-4</v>
      </c>
    </row>
    <row r="269" spans="1:5" x14ac:dyDescent="0.3">
      <c r="A269">
        <v>21648</v>
      </c>
      <c r="B269">
        <v>1.4202348309076847E-3</v>
      </c>
      <c r="C269">
        <v>-1.8781516929093347E-3</v>
      </c>
      <c r="D269">
        <v>-2.289584310008249E-4</v>
      </c>
      <c r="E269">
        <f t="shared" si="4"/>
        <v>1.9168319403937802E-4</v>
      </c>
    </row>
    <row r="270" spans="1:5" x14ac:dyDescent="0.3">
      <c r="A270">
        <v>21703</v>
      </c>
      <c r="B270">
        <v>2.0039602070758885E-3</v>
      </c>
      <c r="C270">
        <v>4.7463940532646333E-3</v>
      </c>
      <c r="D270">
        <v>3.3751771301702609E-3</v>
      </c>
      <c r="E270">
        <f t="shared" si="4"/>
        <v>1.04874689810062E-4</v>
      </c>
    </row>
    <row r="271" spans="1:5" x14ac:dyDescent="0.3">
      <c r="A271">
        <v>21709</v>
      </c>
      <c r="B271">
        <v>7.8566922778711117E-3</v>
      </c>
      <c r="C271">
        <v>0.01</v>
      </c>
      <c r="D271">
        <v>8.928346138935556E-3</v>
      </c>
      <c r="E271">
        <f t="shared" si="4"/>
        <v>2.197420709566675E-5</v>
      </c>
    </row>
    <row r="272" spans="1:5" x14ac:dyDescent="0.3">
      <c r="A272">
        <v>21866</v>
      </c>
      <c r="B272">
        <v>9.0819313652876199E-4</v>
      </c>
      <c r="C272">
        <v>9.5238095238095247E-3</v>
      </c>
      <c r="D272">
        <v>5.2160013301691434E-3</v>
      </c>
      <c r="E272">
        <f t="shared" si="4"/>
        <v>7.0560171853778931E-5</v>
      </c>
    </row>
    <row r="273" spans="1:5" x14ac:dyDescent="0.3">
      <c r="A273">
        <v>21908</v>
      </c>
      <c r="B273">
        <v>2.0287958115183247E-3</v>
      </c>
      <c r="C273">
        <v>-9.0909090909090912E-2</v>
      </c>
      <c r="D273">
        <v>-4.4440147548786293E-2</v>
      </c>
      <c r="E273">
        <f t="shared" si="4"/>
        <v>3.3705176104129836E-3</v>
      </c>
    </row>
    <row r="274" spans="1:5" x14ac:dyDescent="0.3">
      <c r="A274">
        <v>21913</v>
      </c>
      <c r="B274">
        <v>-2.6217197467374325E-3</v>
      </c>
      <c r="C274">
        <v>-3.125E-2</v>
      </c>
      <c r="D274">
        <v>-1.6935859873368715E-2</v>
      </c>
      <c r="E274">
        <f t="shared" si="4"/>
        <v>9.3341684805387079E-4</v>
      </c>
    </row>
    <row r="275" spans="1:5" x14ac:dyDescent="0.3">
      <c r="A275">
        <v>22007</v>
      </c>
      <c r="B275">
        <v>-9.0909090909090912E-2</v>
      </c>
      <c r="C275">
        <v>-0.25</v>
      </c>
      <c r="D275">
        <v>-0.17045454545454547</v>
      </c>
      <c r="E275">
        <f t="shared" si="4"/>
        <v>3.3881969959481034E-2</v>
      </c>
    </row>
    <row r="276" spans="1:5" x14ac:dyDescent="0.3">
      <c r="A276">
        <v>22009</v>
      </c>
      <c r="B276">
        <v>2.8571428571428571E-2</v>
      </c>
      <c r="C276">
        <v>-8.9383938393839367E-3</v>
      </c>
      <c r="D276">
        <v>9.8165173660223169E-3</v>
      </c>
      <c r="E276">
        <f t="shared" si="4"/>
        <v>1.4436156126684911E-5</v>
      </c>
    </row>
    <row r="277" spans="1:5" x14ac:dyDescent="0.3">
      <c r="A277">
        <v>22049</v>
      </c>
      <c r="B277">
        <v>1.3972055888223553E-2</v>
      </c>
      <c r="C277">
        <v>2.8089887640449437E-3</v>
      </c>
      <c r="D277">
        <v>8.390522326134249E-3</v>
      </c>
      <c r="E277">
        <f t="shared" si="4"/>
        <v>2.7305737728591151E-5</v>
      </c>
    </row>
    <row r="278" spans="1:5" x14ac:dyDescent="0.3">
      <c r="A278">
        <v>22152</v>
      </c>
      <c r="B278">
        <v>4.6956521739130432E-2</v>
      </c>
      <c r="C278">
        <v>-3.2258064516129031E-2</v>
      </c>
      <c r="D278">
        <v>7.349228611500701E-3</v>
      </c>
      <c r="E278">
        <f t="shared" si="4"/>
        <v>3.9272568518018089E-5</v>
      </c>
    </row>
    <row r="279" spans="1:5" x14ac:dyDescent="0.3">
      <c r="A279">
        <v>22199</v>
      </c>
      <c r="B279">
        <v>-5.4392167527875983E-4</v>
      </c>
      <c r="C279">
        <v>5.8309037900874635E-3</v>
      </c>
      <c r="D279">
        <v>2.6434910574043517E-3</v>
      </c>
      <c r="E279">
        <f t="shared" si="4"/>
        <v>1.2039620617010574E-4</v>
      </c>
    </row>
    <row r="280" spans="1:5" x14ac:dyDescent="0.3">
      <c r="A280">
        <v>22267</v>
      </c>
      <c r="B280">
        <v>1.8832080138612803E-2</v>
      </c>
      <c r="C280">
        <v>3.7174721189591072E-3</v>
      </c>
      <c r="D280">
        <v>1.1274776128785954E-2</v>
      </c>
      <c r="E280">
        <f t="shared" si="4"/>
        <v>5.4813833422860622E-6</v>
      </c>
    </row>
    <row r="281" spans="1:5" x14ac:dyDescent="0.3">
      <c r="A281">
        <v>22326</v>
      </c>
      <c r="B281">
        <v>-2.6171829595242483E-3</v>
      </c>
      <c r="C281">
        <v>-2.0481927710843378E-3</v>
      </c>
      <c r="D281">
        <v>-2.332687865304293E-3</v>
      </c>
      <c r="E281">
        <f t="shared" si="4"/>
        <v>2.5436101334449178E-4</v>
      </c>
    </row>
    <row r="282" spans="1:5" x14ac:dyDescent="0.3">
      <c r="A282">
        <v>22511</v>
      </c>
      <c r="B282">
        <v>2.9740954587429792E-2</v>
      </c>
      <c r="C282">
        <v>3.9927404718693278E-2</v>
      </c>
      <c r="D282">
        <v>3.4834179653061542E-2</v>
      </c>
      <c r="E282">
        <f t="shared" si="4"/>
        <v>4.502106572443195E-4</v>
      </c>
    </row>
    <row r="283" spans="1:5" x14ac:dyDescent="0.3">
      <c r="A283">
        <v>26333</v>
      </c>
      <c r="B283">
        <v>-1.2038311937186129E-2</v>
      </c>
      <c r="C283">
        <v>-0.2</v>
      </c>
      <c r="D283">
        <v>-0.10601915596859308</v>
      </c>
      <c r="E283">
        <f t="shared" si="4"/>
        <v>1.4312573309487941E-2</v>
      </c>
    </row>
    <row r="284" spans="1:5" x14ac:dyDescent="0.3">
      <c r="A284">
        <v>26351</v>
      </c>
      <c r="B284">
        <v>1.434708839931893E-3</v>
      </c>
      <c r="C284">
        <v>7.0921985815602835E-3</v>
      </c>
      <c r="D284">
        <v>4.2634537107460882E-3</v>
      </c>
      <c r="E284">
        <f t="shared" si="4"/>
        <v>8.7470338315308183E-5</v>
      </c>
    </row>
    <row r="285" spans="1:5" x14ac:dyDescent="0.3">
      <c r="A285">
        <v>26373</v>
      </c>
      <c r="B285">
        <v>1.4007757015234168E-3</v>
      </c>
      <c r="C285">
        <v>0.10526315789473684</v>
      </c>
      <c r="D285">
        <v>5.3331966798130126E-2</v>
      </c>
      <c r="E285">
        <f t="shared" si="4"/>
        <v>1.5773571005125414E-3</v>
      </c>
    </row>
    <row r="286" spans="1:5" x14ac:dyDescent="0.3">
      <c r="A286">
        <v>26847</v>
      </c>
      <c r="B286">
        <v>1.7151671142731119E-4</v>
      </c>
      <c r="C286">
        <v>-4.564820450395618E-2</v>
      </c>
      <c r="D286">
        <v>-2.2738343896264435E-2</v>
      </c>
      <c r="E286">
        <f t="shared" si="4"/>
        <v>1.3216391606080335E-3</v>
      </c>
    </row>
    <row r="287" spans="1:5" x14ac:dyDescent="0.3">
      <c r="A287">
        <v>27007</v>
      </c>
      <c r="B287">
        <v>4.2857142857142858E-2</v>
      </c>
      <c r="C287">
        <v>-1.1494252873563218E-2</v>
      </c>
      <c r="D287">
        <v>1.568144499178982E-2</v>
      </c>
      <c r="E287">
        <f t="shared" si="4"/>
        <v>4.2660152629952984E-6</v>
      </c>
    </row>
    <row r="288" spans="1:5" x14ac:dyDescent="0.3">
      <c r="A288">
        <v>27058</v>
      </c>
      <c r="B288">
        <v>6.1940520130669037E-3</v>
      </c>
      <c r="C288">
        <v>-0.33333333333333331</v>
      </c>
      <c r="D288">
        <v>-0.16356964066013319</v>
      </c>
      <c r="E288">
        <f t="shared" si="4"/>
        <v>3.1394755352516124E-2</v>
      </c>
    </row>
    <row r="289" spans="1:5" x14ac:dyDescent="0.3">
      <c r="A289">
        <v>27164</v>
      </c>
      <c r="B289">
        <v>6.6392134210346522E-3</v>
      </c>
      <c r="C289">
        <v>6.8965517241379309E-3</v>
      </c>
      <c r="D289">
        <v>6.767882572586292E-3</v>
      </c>
      <c r="E289">
        <f t="shared" si="4"/>
        <v>4.6896870622154461E-5</v>
      </c>
    </row>
    <row r="290" spans="1:5" x14ac:dyDescent="0.3">
      <c r="A290">
        <v>27183</v>
      </c>
      <c r="B290">
        <v>5.2631578947368418E-2</v>
      </c>
      <c r="C290">
        <v>7.6923076923076927E-2</v>
      </c>
      <c r="D290">
        <v>6.4777327935222673E-2</v>
      </c>
      <c r="E290">
        <f t="shared" si="4"/>
        <v>2.6174802932912105E-3</v>
      </c>
    </row>
    <row r="291" spans="1:5" x14ac:dyDescent="0.3">
      <c r="A291">
        <v>27333</v>
      </c>
      <c r="B291">
        <v>-7.3232838075661839E-3</v>
      </c>
      <c r="C291">
        <v>7.1428571428571425E-2</v>
      </c>
      <c r="D291">
        <v>3.2052643810502622E-2</v>
      </c>
      <c r="E291">
        <f t="shared" si="4"/>
        <v>3.3990940875669977E-4</v>
      </c>
    </row>
    <row r="292" spans="1:5" x14ac:dyDescent="0.3">
      <c r="A292">
        <v>27414</v>
      </c>
      <c r="B292">
        <v>0.55555555555555558</v>
      </c>
      <c r="C292">
        <v>0</v>
      </c>
      <c r="D292">
        <v>0.27777777777777779</v>
      </c>
      <c r="E292">
        <f t="shared" si="4"/>
        <v>6.9781438731531253E-2</v>
      </c>
    </row>
    <row r="293" spans="1:5" x14ac:dyDescent="0.3">
      <c r="A293">
        <v>27449</v>
      </c>
      <c r="B293">
        <v>1.7394125267581409E-3</v>
      </c>
      <c r="C293">
        <v>2.0833333333333332E-2</v>
      </c>
      <c r="D293">
        <v>1.1286372930045736E-2</v>
      </c>
      <c r="E293">
        <f t="shared" si="4"/>
        <v>5.4272161440995565E-6</v>
      </c>
    </row>
    <row r="294" spans="1:5" x14ac:dyDescent="0.3">
      <c r="A294">
        <v>27578</v>
      </c>
      <c r="B294">
        <v>9.9000099000099047E-4</v>
      </c>
      <c r="C294">
        <v>1.5313935681470138E-3</v>
      </c>
      <c r="D294">
        <v>1.260697279074002E-3</v>
      </c>
      <c r="E294">
        <f t="shared" si="4"/>
        <v>1.5265379096944577E-4</v>
      </c>
    </row>
    <row r="295" spans="1:5" x14ac:dyDescent="0.3">
      <c r="A295">
        <v>27676</v>
      </c>
      <c r="B295">
        <v>5.0782045235136858E-3</v>
      </c>
      <c r="C295">
        <v>7.6923076923076927E-3</v>
      </c>
      <c r="D295">
        <v>6.3852561079106897E-3</v>
      </c>
      <c r="E295">
        <f t="shared" si="4"/>
        <v>5.2283824401476942E-5</v>
      </c>
    </row>
    <row r="296" spans="1:5" x14ac:dyDescent="0.3">
      <c r="A296">
        <v>27748</v>
      </c>
      <c r="B296">
        <v>3.1238994113372597E-3</v>
      </c>
      <c r="C296">
        <v>1.3513513513513514E-2</v>
      </c>
      <c r="D296">
        <v>8.3187064624253865E-3</v>
      </c>
      <c r="E296">
        <f t="shared" si="4"/>
        <v>2.8061441292070276E-5</v>
      </c>
    </row>
    <row r="297" spans="1:5" x14ac:dyDescent="0.3">
      <c r="A297">
        <v>27835</v>
      </c>
      <c r="B297">
        <v>-1.7667844522968198E-3</v>
      </c>
      <c r="C297">
        <v>1.4705882352941176E-2</v>
      </c>
      <c r="D297">
        <v>6.469548950322178E-3</v>
      </c>
      <c r="E297">
        <f t="shared" si="4"/>
        <v>5.1071927825155904E-5</v>
      </c>
    </row>
    <row r="298" spans="1:5" x14ac:dyDescent="0.3">
      <c r="A298">
        <v>27918</v>
      </c>
      <c r="B298">
        <v>5.4200542005420054E-3</v>
      </c>
      <c r="C298">
        <v>-8.6206896551724137E-3</v>
      </c>
      <c r="D298">
        <v>-1.6003177273152039E-3</v>
      </c>
      <c r="E298">
        <f t="shared" si="4"/>
        <v>2.3153667696644919E-4</v>
      </c>
    </row>
    <row r="299" spans="1:5" x14ac:dyDescent="0.3">
      <c r="A299">
        <v>28381</v>
      </c>
      <c r="B299">
        <v>6.4209305650623589E-3</v>
      </c>
      <c r="C299">
        <v>5.5555555555555558E-3</v>
      </c>
      <c r="D299">
        <v>5.9882430603089565E-3</v>
      </c>
      <c r="E299">
        <f t="shared" si="4"/>
        <v>5.8182852278082885E-5</v>
      </c>
    </row>
    <row r="300" spans="1:5" x14ac:dyDescent="0.3">
      <c r="A300">
        <v>28456</v>
      </c>
      <c r="B300">
        <v>-9.7556456818964719E-4</v>
      </c>
      <c r="C300">
        <v>0.2</v>
      </c>
      <c r="D300">
        <v>9.9512217715905182E-2</v>
      </c>
      <c r="E300">
        <f t="shared" si="4"/>
        <v>7.3781582320542926E-3</v>
      </c>
    </row>
    <row r="301" spans="1:5" x14ac:dyDescent="0.3">
      <c r="A301">
        <v>28726</v>
      </c>
      <c r="B301">
        <v>-2.3406781897347937E-2</v>
      </c>
      <c r="C301">
        <v>-0.16666666666666666</v>
      </c>
      <c r="D301">
        <v>-9.5036724282007295E-2</v>
      </c>
      <c r="E301">
        <f t="shared" si="4"/>
        <v>1.1805417005856213E-2</v>
      </c>
    </row>
    <row r="302" spans="1:5" x14ac:dyDescent="0.3">
      <c r="A302">
        <v>29162</v>
      </c>
      <c r="B302">
        <v>2.85964516514285E-3</v>
      </c>
      <c r="C302">
        <v>0.1606425702811245</v>
      </c>
      <c r="D302">
        <v>8.1751107723133667E-2</v>
      </c>
      <c r="E302">
        <f t="shared" si="4"/>
        <v>4.6423913292201789E-3</v>
      </c>
    </row>
    <row r="303" spans="1:5" x14ac:dyDescent="0.3">
      <c r="A303">
        <v>29470</v>
      </c>
      <c r="B303">
        <v>4.4340499150994778E-3</v>
      </c>
      <c r="C303">
        <v>0.95</v>
      </c>
      <c r="D303">
        <v>0.47721702495754981</v>
      </c>
      <c r="E303">
        <f t="shared" si="4"/>
        <v>0.21492589962364822</v>
      </c>
    </row>
    <row r="304" spans="1:5" x14ac:dyDescent="0.3">
      <c r="A304">
        <v>29514</v>
      </c>
      <c r="B304">
        <v>-9.3044630251022241E-4</v>
      </c>
      <c r="C304">
        <v>1</v>
      </c>
      <c r="D304">
        <v>0.49953477684874487</v>
      </c>
      <c r="E304">
        <f t="shared" si="4"/>
        <v>0.23611704646017129</v>
      </c>
    </row>
    <row r="305" spans="1:5" x14ac:dyDescent="0.3">
      <c r="A305">
        <v>29527</v>
      </c>
      <c r="B305">
        <v>0.1875</v>
      </c>
      <c r="C305">
        <v>4.5672090797210449E-2</v>
      </c>
      <c r="D305">
        <v>0.11658604539860525</v>
      </c>
      <c r="E305">
        <f t="shared" si="4"/>
        <v>1.0602827868815253E-2</v>
      </c>
    </row>
    <row r="306" spans="1:5" x14ac:dyDescent="0.3">
      <c r="A306">
        <v>29555</v>
      </c>
      <c r="B306">
        <v>9.2510892856992738E-2</v>
      </c>
      <c r="C306">
        <v>0.1</v>
      </c>
      <c r="D306">
        <v>9.6255446428496372E-2</v>
      </c>
      <c r="E306">
        <f t="shared" si="4"/>
        <v>6.8292761954580816E-3</v>
      </c>
    </row>
    <row r="307" spans="1:5" x14ac:dyDescent="0.3">
      <c r="A307">
        <v>29649</v>
      </c>
      <c r="B307">
        <v>8.0711491880566446E-3</v>
      </c>
      <c r="C307">
        <v>2.0689655172413793E-2</v>
      </c>
      <c r="D307">
        <v>1.438040218023522E-2</v>
      </c>
      <c r="E307">
        <f t="shared" si="4"/>
        <v>5.842930209846281E-7</v>
      </c>
    </row>
    <row r="308" spans="1:5" x14ac:dyDescent="0.3">
      <c r="A308">
        <v>29910</v>
      </c>
      <c r="B308">
        <v>1.8582368673463693E-3</v>
      </c>
      <c r="C308">
        <v>8.3333333333333329E-2</v>
      </c>
      <c r="D308">
        <v>4.2595785100339859E-2</v>
      </c>
      <c r="E308">
        <f t="shared" si="4"/>
        <v>8.3982727447520214E-4</v>
      </c>
    </row>
    <row r="309" spans="1:5" x14ac:dyDescent="0.3">
      <c r="A309">
        <v>29982</v>
      </c>
      <c r="B309">
        <v>4.6608334055271594E-2</v>
      </c>
      <c r="C309">
        <v>3.0303030303030304E-2</v>
      </c>
      <c r="D309">
        <v>3.8455682179150949E-2</v>
      </c>
      <c r="E309">
        <f t="shared" si="4"/>
        <v>6.1700923649004214E-4</v>
      </c>
    </row>
    <row r="310" spans="1:5" x14ac:dyDescent="0.3">
      <c r="A310">
        <v>30022</v>
      </c>
      <c r="B310">
        <v>4.6661323101585672E-3</v>
      </c>
      <c r="C310">
        <v>1</v>
      </c>
      <c r="D310">
        <v>0.50233306615507933</v>
      </c>
      <c r="E310">
        <f t="shared" si="4"/>
        <v>0.23884435945252519</v>
      </c>
    </row>
    <row r="311" spans="1:5" x14ac:dyDescent="0.3">
      <c r="A311">
        <v>30211</v>
      </c>
      <c r="B311">
        <v>2.4252816410219064E-2</v>
      </c>
      <c r="C311">
        <v>1.2048192771084338E-2</v>
      </c>
      <c r="D311">
        <v>1.8150504590651699E-2</v>
      </c>
      <c r="E311">
        <f t="shared" si="4"/>
        <v>2.05616270490689E-5</v>
      </c>
    </row>
    <row r="312" spans="1:5" x14ac:dyDescent="0.3">
      <c r="A312">
        <v>30325</v>
      </c>
      <c r="B312">
        <v>3.4722222222222224E-2</v>
      </c>
      <c r="C312">
        <v>0.16666666666666666</v>
      </c>
      <c r="D312">
        <v>0.10069444444444443</v>
      </c>
      <c r="E312">
        <f t="shared" si="4"/>
        <v>7.5826534736882787E-3</v>
      </c>
    </row>
    <row r="313" spans="1:5" x14ac:dyDescent="0.3">
      <c r="A313">
        <v>30451</v>
      </c>
      <c r="B313">
        <v>-4.9713392391870767E-2</v>
      </c>
      <c r="C313">
        <v>0.15789473684210523</v>
      </c>
      <c r="D313">
        <v>5.4090672225117251E-2</v>
      </c>
      <c r="E313">
        <f t="shared" si="4"/>
        <v>1.6381981559924512E-3</v>
      </c>
    </row>
    <row r="314" spans="1:5" x14ac:dyDescent="0.3">
      <c r="A314">
        <v>30499</v>
      </c>
      <c r="B314">
        <v>6.1176810819308577E-3</v>
      </c>
      <c r="C314">
        <v>4.0816326530612242E-2</v>
      </c>
      <c r="D314">
        <v>2.346700380627155E-2</v>
      </c>
      <c r="E314">
        <f t="shared" si="4"/>
        <v>9.7042048244879077E-5</v>
      </c>
    </row>
    <row r="315" spans="1:5" x14ac:dyDescent="0.3">
      <c r="A315">
        <v>30534</v>
      </c>
      <c r="B315">
        <v>1.6702744647558613E-2</v>
      </c>
      <c r="C315">
        <v>0.33333333333333331</v>
      </c>
      <c r="D315">
        <v>0.17501803899044596</v>
      </c>
      <c r="E315">
        <f t="shared" si="4"/>
        <v>2.6050614458802232E-2</v>
      </c>
    </row>
    <row r="316" spans="1:5" x14ac:dyDescent="0.3">
      <c r="A316">
        <v>30559</v>
      </c>
      <c r="B316">
        <v>1.3977085101734557E-2</v>
      </c>
      <c r="C316">
        <v>7.5471698113207558E-2</v>
      </c>
      <c r="D316">
        <v>4.4724391607471048E-2</v>
      </c>
      <c r="E316">
        <f t="shared" si="4"/>
        <v>9.677313092056112E-4</v>
      </c>
    </row>
    <row r="317" spans="1:5" x14ac:dyDescent="0.3">
      <c r="A317">
        <v>30588</v>
      </c>
      <c r="B317">
        <v>-4.3388753493001239E-2</v>
      </c>
      <c r="C317">
        <v>-0.21759259259259259</v>
      </c>
      <c r="D317">
        <v>-0.13049067304279691</v>
      </c>
      <c r="E317">
        <f t="shared" si="4"/>
        <v>2.0766736547081593E-2</v>
      </c>
    </row>
    <row r="318" spans="1:5" x14ac:dyDescent="0.3">
      <c r="A318">
        <v>30661</v>
      </c>
      <c r="B318">
        <v>4.2060075932655802E-3</v>
      </c>
      <c r="C318">
        <v>9.7087378640776691E-3</v>
      </c>
      <c r="D318">
        <v>6.9573727286716246E-3</v>
      </c>
      <c r="E318">
        <f t="shared" si="4"/>
        <v>4.4337471080141508E-5</v>
      </c>
    </row>
    <row r="319" spans="1:5" x14ac:dyDescent="0.3">
      <c r="A319">
        <v>30737</v>
      </c>
      <c r="B319">
        <v>4.215896885069817E-2</v>
      </c>
      <c r="C319">
        <v>0.5</v>
      </c>
      <c r="D319">
        <v>0.27107948442534907</v>
      </c>
      <c r="E319">
        <f t="shared" si="4"/>
        <v>6.6287439860115732E-2</v>
      </c>
    </row>
    <row r="320" spans="1:5" x14ac:dyDescent="0.3">
      <c r="A320">
        <v>30908</v>
      </c>
      <c r="B320">
        <v>-0.11007462686567164</v>
      </c>
      <c r="C320">
        <v>0</v>
      </c>
      <c r="D320">
        <v>-5.503731343283582E-2</v>
      </c>
      <c r="E320">
        <f t="shared" si="4"/>
        <v>4.7132790325107674E-3</v>
      </c>
    </row>
    <row r="321" spans="1:5" x14ac:dyDescent="0.3">
      <c r="A321">
        <v>31261</v>
      </c>
      <c r="B321">
        <v>4.2827831005861419E-2</v>
      </c>
      <c r="C321">
        <v>0.02</v>
      </c>
      <c r="D321">
        <v>3.1413915502930712E-2</v>
      </c>
      <c r="E321">
        <f t="shared" si="4"/>
        <v>3.1676538477764588E-4</v>
      </c>
    </row>
    <row r="322" spans="1:5" x14ac:dyDescent="0.3">
      <c r="A322">
        <v>31408</v>
      </c>
      <c r="B322">
        <v>1.3175009854158456E-3</v>
      </c>
      <c r="C322">
        <v>1.5267175572519084E-3</v>
      </c>
      <c r="D322">
        <v>1.422109271333877E-3</v>
      </c>
      <c r="E322">
        <f t="shared" si="4"/>
        <v>1.4869125301467258E-4</v>
      </c>
    </row>
    <row r="323" spans="1:5" x14ac:dyDescent="0.3">
      <c r="A323">
        <v>31717</v>
      </c>
      <c r="B323">
        <v>3.2144446563672199E-2</v>
      </c>
      <c r="C323">
        <v>2.2727272727272728E-2</v>
      </c>
      <c r="D323">
        <v>2.7435859645472464E-2</v>
      </c>
      <c r="E323">
        <f t="shared" si="4"/>
        <v>1.9098820111784989E-4</v>
      </c>
    </row>
    <row r="324" spans="1:5" x14ac:dyDescent="0.3">
      <c r="A324">
        <v>31740</v>
      </c>
      <c r="B324">
        <v>2.09023160067974E-3</v>
      </c>
      <c r="C324">
        <v>2.6315789473684209E-2</v>
      </c>
      <c r="D324">
        <v>1.4203010537181976E-2</v>
      </c>
      <c r="E324">
        <f t="shared" ref="E324:E387" si="5">(D324-$H$2)^2</f>
        <v>3.4456779973568118E-7</v>
      </c>
    </row>
    <row r="325" spans="1:5" x14ac:dyDescent="0.3">
      <c r="A325">
        <v>31852</v>
      </c>
      <c r="B325">
        <v>1.9400265937122681E-2</v>
      </c>
      <c r="C325">
        <v>2.593440122044241E-2</v>
      </c>
      <c r="D325">
        <v>2.2667333578782548E-2</v>
      </c>
      <c r="E325">
        <f t="shared" si="5"/>
        <v>8.1926430295762171E-5</v>
      </c>
    </row>
    <row r="326" spans="1:5" x14ac:dyDescent="0.3">
      <c r="A326">
        <v>31959</v>
      </c>
      <c r="B326">
        <v>1.2395920029905909E-2</v>
      </c>
      <c r="C326">
        <v>-2.2236497504570837E-2</v>
      </c>
      <c r="D326">
        <v>-4.9202887373324643E-3</v>
      </c>
      <c r="E326">
        <f t="shared" si="5"/>
        <v>3.4359442869637242E-4</v>
      </c>
    </row>
    <row r="327" spans="1:5" x14ac:dyDescent="0.3">
      <c r="A327">
        <v>31980</v>
      </c>
      <c r="B327">
        <v>-3.6389570552333383E-3</v>
      </c>
      <c r="C327">
        <v>7.2473867595818815E-3</v>
      </c>
      <c r="D327">
        <v>1.8042148521742712E-3</v>
      </c>
      <c r="E327">
        <f t="shared" si="5"/>
        <v>1.3951854145647884E-4</v>
      </c>
    </row>
    <row r="328" spans="1:5" x14ac:dyDescent="0.3">
      <c r="A328">
        <v>32142</v>
      </c>
      <c r="B328">
        <v>-1.9298245614035085E-2</v>
      </c>
      <c r="C328">
        <v>-2.6315789473684154E-3</v>
      </c>
      <c r="D328">
        <v>-1.096491228070175E-2</v>
      </c>
      <c r="E328">
        <f t="shared" si="5"/>
        <v>6.0422181684047899E-4</v>
      </c>
    </row>
    <row r="329" spans="1:5" x14ac:dyDescent="0.3">
      <c r="A329">
        <v>32404</v>
      </c>
      <c r="B329">
        <v>6.0679611650485436E-3</v>
      </c>
      <c r="C329">
        <v>2.2222222222222223E-2</v>
      </c>
      <c r="D329">
        <v>1.4145091693635384E-2</v>
      </c>
      <c r="E329">
        <f t="shared" si="5"/>
        <v>2.799257882790268E-7</v>
      </c>
    </row>
    <row r="330" spans="1:5" x14ac:dyDescent="0.3">
      <c r="A330">
        <v>32539</v>
      </c>
      <c r="B330">
        <v>1.2855157786960178E-2</v>
      </c>
      <c r="C330">
        <v>-5.5570991942206077E-4</v>
      </c>
      <c r="D330">
        <v>6.1497239337690588E-3</v>
      </c>
      <c r="E330">
        <f t="shared" si="5"/>
        <v>5.5745450910957074E-5</v>
      </c>
    </row>
    <row r="331" spans="1:5" x14ac:dyDescent="0.3">
      <c r="A331">
        <v>32676</v>
      </c>
      <c r="B331">
        <v>-1.9738260200153967E-2</v>
      </c>
      <c r="C331">
        <v>-2.8571428571428571E-2</v>
      </c>
      <c r="D331">
        <v>-2.4154844385791269E-2</v>
      </c>
      <c r="E331">
        <f t="shared" si="5"/>
        <v>1.4266375588440632E-3</v>
      </c>
    </row>
    <row r="332" spans="1:5" x14ac:dyDescent="0.3">
      <c r="A332">
        <v>32794</v>
      </c>
      <c r="B332">
        <v>9.1224229155263646E-3</v>
      </c>
      <c r="C332">
        <v>0.16666666666666666</v>
      </c>
      <c r="D332">
        <v>8.7894544791096513E-2</v>
      </c>
      <c r="E332">
        <f t="shared" si="5"/>
        <v>5.5173004990292877E-3</v>
      </c>
    </row>
    <row r="333" spans="1:5" x14ac:dyDescent="0.3">
      <c r="A333">
        <v>32808</v>
      </c>
      <c r="B333">
        <v>2.7891815428140895E-2</v>
      </c>
      <c r="C333">
        <v>2.6315789473684209E-2</v>
      </c>
      <c r="D333">
        <v>2.7103802450912554E-2</v>
      </c>
      <c r="E333">
        <f t="shared" si="5"/>
        <v>1.819205031290008E-4</v>
      </c>
    </row>
    <row r="334" spans="1:5" x14ac:dyDescent="0.3">
      <c r="A334">
        <v>32920</v>
      </c>
      <c r="B334">
        <v>4.3990454785773625E-3</v>
      </c>
      <c r="C334">
        <v>8.6206896551724137E-3</v>
      </c>
      <c r="D334">
        <v>6.5098675668748881E-3</v>
      </c>
      <c r="E334">
        <f t="shared" si="5"/>
        <v>5.0497282444696796E-5</v>
      </c>
    </row>
    <row r="335" spans="1:5" x14ac:dyDescent="0.3">
      <c r="A335">
        <v>32958</v>
      </c>
      <c r="B335">
        <v>3.2800799974330979E-4</v>
      </c>
      <c r="C335">
        <v>-4.7619047619047616E-2</v>
      </c>
      <c r="D335">
        <v>-2.3645519809652155E-2</v>
      </c>
      <c r="E335">
        <f t="shared" si="5"/>
        <v>1.3884217199783729E-3</v>
      </c>
    </row>
    <row r="336" spans="1:5" x14ac:dyDescent="0.3">
      <c r="A336">
        <v>33143</v>
      </c>
      <c r="B336">
        <v>1.1836050961888044E-2</v>
      </c>
      <c r="C336">
        <v>1</v>
      </c>
      <c r="D336">
        <v>0.505918025480944</v>
      </c>
      <c r="E336">
        <f t="shared" si="5"/>
        <v>0.242361272911056</v>
      </c>
    </row>
    <row r="337" spans="1:5" x14ac:dyDescent="0.3">
      <c r="A337">
        <v>33162</v>
      </c>
      <c r="B337">
        <v>3.0501753850846382E-4</v>
      </c>
      <c r="C337">
        <v>-1.6666666666666666E-2</v>
      </c>
      <c r="D337">
        <v>-8.1808245640791009E-3</v>
      </c>
      <c r="E337">
        <f t="shared" si="5"/>
        <v>4.7510206500053938E-4</v>
      </c>
    </row>
    <row r="338" spans="1:5" x14ac:dyDescent="0.3">
      <c r="A338">
        <v>33367</v>
      </c>
      <c r="B338">
        <v>2.4359464322680296E-2</v>
      </c>
      <c r="C338">
        <v>3.4482758620689655E-2</v>
      </c>
      <c r="D338">
        <v>2.9421111471684976E-2</v>
      </c>
      <c r="E338">
        <f t="shared" si="5"/>
        <v>2.4980118323242621E-4</v>
      </c>
    </row>
    <row r="339" spans="1:5" x14ac:dyDescent="0.3">
      <c r="A339">
        <v>33461</v>
      </c>
      <c r="B339">
        <v>-1.5216771700921556E-2</v>
      </c>
      <c r="C339">
        <v>1.0554089709762533E-2</v>
      </c>
      <c r="D339">
        <v>-2.3313409955795124E-3</v>
      </c>
      <c r="E339">
        <f t="shared" si="5"/>
        <v>2.543180535177399E-4</v>
      </c>
    </row>
    <row r="340" spans="1:5" x14ac:dyDescent="0.3">
      <c r="A340">
        <v>33535</v>
      </c>
      <c r="B340">
        <v>5.5555555555555558E-3</v>
      </c>
      <c r="C340">
        <v>4.4444444444444444E-3</v>
      </c>
      <c r="D340">
        <v>5.0000000000000001E-3</v>
      </c>
      <c r="E340">
        <f t="shared" si="5"/>
        <v>7.4235655194377061E-5</v>
      </c>
    </row>
    <row r="341" spans="1:5" x14ac:dyDescent="0.3">
      <c r="A341">
        <v>33600</v>
      </c>
      <c r="B341">
        <v>-3.6572622779519337E-3</v>
      </c>
      <c r="C341">
        <v>7.1942446043165471E-3</v>
      </c>
      <c r="D341">
        <v>1.7684911631823067E-3</v>
      </c>
      <c r="E341">
        <f t="shared" si="5"/>
        <v>1.4036373954245555E-4</v>
      </c>
    </row>
    <row r="342" spans="1:5" x14ac:dyDescent="0.3">
      <c r="A342">
        <v>33605</v>
      </c>
      <c r="B342">
        <v>-2.7728164239160472E-2</v>
      </c>
      <c r="C342">
        <v>-8.2092401680030538E-3</v>
      </c>
      <c r="D342">
        <v>-1.7968702203581762E-2</v>
      </c>
      <c r="E342">
        <f t="shared" si="5"/>
        <v>9.9759414349925011E-4</v>
      </c>
    </row>
    <row r="343" spans="1:5" x14ac:dyDescent="0.3">
      <c r="A343">
        <v>33718</v>
      </c>
      <c r="B343">
        <v>1.9182305829917104E-3</v>
      </c>
      <c r="C343">
        <v>3.3444816053511705E-3</v>
      </c>
      <c r="D343">
        <v>2.6313560941714398E-3</v>
      </c>
      <c r="E343">
        <f t="shared" si="5"/>
        <v>1.2066265569317034E-4</v>
      </c>
    </row>
    <row r="344" spans="1:5" x14ac:dyDescent="0.3">
      <c r="A344">
        <v>33775</v>
      </c>
      <c r="B344">
        <v>-4.2542823927876394E-2</v>
      </c>
      <c r="C344">
        <v>3.125E-2</v>
      </c>
      <c r="D344">
        <v>-5.6464119639381971E-3</v>
      </c>
      <c r="E344">
        <f t="shared" si="5"/>
        <v>3.7104095999840553E-4</v>
      </c>
    </row>
    <row r="345" spans="1:5" x14ac:dyDescent="0.3">
      <c r="A345">
        <v>33997</v>
      </c>
      <c r="B345">
        <v>-3.9281297737688223E-2</v>
      </c>
      <c r="C345">
        <v>-8.6486486486486491E-2</v>
      </c>
      <c r="D345">
        <v>-6.2883892112087364E-2</v>
      </c>
      <c r="E345">
        <f t="shared" si="5"/>
        <v>5.852235261770488E-3</v>
      </c>
    </row>
    <row r="346" spans="1:5" x14ac:dyDescent="0.3">
      <c r="A346">
        <v>34042</v>
      </c>
      <c r="B346">
        <v>7.1625948443649482E-3</v>
      </c>
      <c r="C346">
        <v>3.4364261168384879E-3</v>
      </c>
      <c r="D346">
        <v>5.2995104806017185E-3</v>
      </c>
      <c r="E346">
        <f t="shared" si="5"/>
        <v>6.9164190196223073E-5</v>
      </c>
    </row>
    <row r="347" spans="1:5" x14ac:dyDescent="0.3">
      <c r="A347">
        <v>34156</v>
      </c>
      <c r="B347">
        <v>3.0682092037375812E-3</v>
      </c>
      <c r="C347">
        <v>4.8611111111111105E-2</v>
      </c>
      <c r="D347">
        <v>2.5839660157424345E-2</v>
      </c>
      <c r="E347">
        <f t="shared" si="5"/>
        <v>1.4941758504420497E-4</v>
      </c>
    </row>
    <row r="348" spans="1:5" x14ac:dyDescent="0.3">
      <c r="A348">
        <v>34243</v>
      </c>
      <c r="B348">
        <v>5.5607043558850789E-3</v>
      </c>
      <c r="C348">
        <v>1.5974440894568687E-3</v>
      </c>
      <c r="D348">
        <v>3.5790742226709739E-3</v>
      </c>
      <c r="E348">
        <f t="shared" si="5"/>
        <v>1.0074011110452695E-4</v>
      </c>
    </row>
    <row r="349" spans="1:5" x14ac:dyDescent="0.3">
      <c r="A349">
        <v>34267</v>
      </c>
      <c r="B349">
        <v>8.7444967884028075E-3</v>
      </c>
      <c r="C349">
        <v>8.4745762711864406E-3</v>
      </c>
      <c r="D349">
        <v>8.6095365297946241E-3</v>
      </c>
      <c r="E349">
        <f t="shared" si="5"/>
        <v>2.5064792223609331E-5</v>
      </c>
    </row>
    <row r="350" spans="1:5" x14ac:dyDescent="0.3">
      <c r="A350">
        <v>34314</v>
      </c>
      <c r="B350">
        <v>4.1092147976456083E-3</v>
      </c>
      <c r="C350">
        <v>0.1</v>
      </c>
      <c r="D350">
        <v>5.2054607398822797E-2</v>
      </c>
      <c r="E350">
        <f t="shared" si="5"/>
        <v>1.4775256500946126E-3</v>
      </c>
    </row>
    <row r="351" spans="1:5" x14ac:dyDescent="0.3">
      <c r="A351">
        <v>34436</v>
      </c>
      <c r="B351">
        <v>-1.7126148705096083E-3</v>
      </c>
      <c r="C351">
        <v>-3.125E-2</v>
      </c>
      <c r="D351">
        <v>-1.6481307435254805E-2</v>
      </c>
      <c r="E351">
        <f t="shared" si="5"/>
        <v>9.0584861067531013E-4</v>
      </c>
    </row>
    <row r="352" spans="1:5" x14ac:dyDescent="0.3">
      <c r="A352">
        <v>34595</v>
      </c>
      <c r="B352">
        <v>-6.3814494205696251E-3</v>
      </c>
      <c r="C352">
        <v>1.0847890244875168E-2</v>
      </c>
      <c r="D352">
        <v>2.2332204121527713E-3</v>
      </c>
      <c r="E352">
        <f t="shared" si="5"/>
        <v>1.2956793430536758E-4</v>
      </c>
    </row>
    <row r="353" spans="1:5" x14ac:dyDescent="0.3">
      <c r="A353">
        <v>34714</v>
      </c>
      <c r="B353">
        <v>4.3497341983553461E-3</v>
      </c>
      <c r="C353">
        <v>2.3809523809523808E-2</v>
      </c>
      <c r="D353">
        <v>1.4079629003939578E-2</v>
      </c>
      <c r="E353">
        <f t="shared" si="5"/>
        <v>2.1494113473813373E-7</v>
      </c>
    </row>
    <row r="354" spans="1:5" x14ac:dyDescent="0.3">
      <c r="A354">
        <v>34716</v>
      </c>
      <c r="B354">
        <v>1.1755544131644178E-2</v>
      </c>
      <c r="C354">
        <v>-7.1428571428571425E-2</v>
      </c>
      <c r="D354">
        <v>-2.9836513648463625E-2</v>
      </c>
      <c r="E354">
        <f t="shared" si="5"/>
        <v>1.8881219469534523E-3</v>
      </c>
    </row>
    <row r="355" spans="1:5" x14ac:dyDescent="0.3">
      <c r="A355">
        <v>34729</v>
      </c>
      <c r="B355">
        <v>2.1994059860082599E-2</v>
      </c>
      <c r="C355">
        <v>3.3898305084745763E-2</v>
      </c>
      <c r="D355">
        <v>2.7946182472414181E-2</v>
      </c>
      <c r="E355">
        <f t="shared" si="5"/>
        <v>2.0535379839176914E-4</v>
      </c>
    </row>
    <row r="356" spans="1:5" x14ac:dyDescent="0.3">
      <c r="A356">
        <v>34839</v>
      </c>
      <c r="B356">
        <v>-2.4536904082523413E-3</v>
      </c>
      <c r="C356">
        <v>-2.197802197802198E-2</v>
      </c>
      <c r="D356">
        <v>-1.221585619313716E-2</v>
      </c>
      <c r="E356">
        <f t="shared" si="5"/>
        <v>6.6728539159255221E-4</v>
      </c>
    </row>
    <row r="357" spans="1:5" x14ac:dyDescent="0.3">
      <c r="A357">
        <v>34853</v>
      </c>
      <c r="B357">
        <v>2.6323311279398971E-2</v>
      </c>
      <c r="C357">
        <v>-0.5</v>
      </c>
      <c r="D357">
        <v>-0.23683834436030052</v>
      </c>
      <c r="E357">
        <f t="shared" si="5"/>
        <v>6.2727384399229424E-2</v>
      </c>
    </row>
    <row r="358" spans="1:5" x14ac:dyDescent="0.3">
      <c r="A358">
        <v>35033</v>
      </c>
      <c r="B358">
        <v>3.0170390212918728E-3</v>
      </c>
      <c r="C358">
        <v>0.125</v>
      </c>
      <c r="D358">
        <v>6.4008519510645942E-2</v>
      </c>
      <c r="E358">
        <f t="shared" si="5"/>
        <v>2.5394048576008123E-3</v>
      </c>
    </row>
    <row r="359" spans="1:5" x14ac:dyDescent="0.3">
      <c r="A359">
        <v>35246</v>
      </c>
      <c r="B359">
        <v>4.8016770272319161E-2</v>
      </c>
      <c r="C359">
        <v>0.16666666666666666</v>
      </c>
      <c r="D359">
        <v>0.10734171846949292</v>
      </c>
      <c r="E359">
        <f t="shared" si="5"/>
        <v>8.784508135767673E-3</v>
      </c>
    </row>
    <row r="360" spans="1:5" x14ac:dyDescent="0.3">
      <c r="A360">
        <v>35301</v>
      </c>
      <c r="B360">
        <v>3.5166999819104452E-3</v>
      </c>
      <c r="C360">
        <v>4.9019607843137254E-3</v>
      </c>
      <c r="D360">
        <v>4.2093303831120853E-3</v>
      </c>
      <c r="E360">
        <f t="shared" si="5"/>
        <v>8.8485650755236404E-5</v>
      </c>
    </row>
    <row r="361" spans="1:5" x14ac:dyDescent="0.3">
      <c r="A361">
        <v>35625</v>
      </c>
      <c r="B361">
        <v>2.9373879805806268E-3</v>
      </c>
      <c r="C361">
        <v>1.9843547071793172E-2</v>
      </c>
      <c r="D361">
        <v>1.1390467526186899E-2</v>
      </c>
      <c r="E361">
        <f t="shared" si="5"/>
        <v>4.9530462444582087E-6</v>
      </c>
    </row>
    <row r="362" spans="1:5" x14ac:dyDescent="0.3">
      <c r="A362">
        <v>35657</v>
      </c>
      <c r="B362">
        <v>5.3368912608405599E-3</v>
      </c>
      <c r="C362">
        <v>1.1904761904761904E-2</v>
      </c>
      <c r="D362">
        <v>8.6208265828012325E-3</v>
      </c>
      <c r="E362">
        <f t="shared" si="5"/>
        <v>2.4951872951981723E-5</v>
      </c>
    </row>
    <row r="363" spans="1:5" x14ac:dyDescent="0.3">
      <c r="A363">
        <v>35830</v>
      </c>
      <c r="B363">
        <v>1.3261720273239838E-2</v>
      </c>
      <c r="C363">
        <v>7.8947368421052627E-2</v>
      </c>
      <c r="D363">
        <v>4.6104544347146233E-2</v>
      </c>
      <c r="E363">
        <f t="shared" si="5"/>
        <v>1.055504762690422E-3</v>
      </c>
    </row>
    <row r="364" spans="1:5" x14ac:dyDescent="0.3">
      <c r="A364">
        <v>36088</v>
      </c>
      <c r="B364">
        <v>7.6827443435604909E-2</v>
      </c>
      <c r="C364">
        <v>3.0927835051546393E-2</v>
      </c>
      <c r="D364">
        <v>5.3877639243575651E-2</v>
      </c>
      <c r="E364">
        <f t="shared" si="5"/>
        <v>1.6209986637667369E-3</v>
      </c>
    </row>
    <row r="365" spans="1:5" x14ac:dyDescent="0.3">
      <c r="A365">
        <v>36331</v>
      </c>
      <c r="B365">
        <v>1.339872585701285E-3</v>
      </c>
      <c r="C365">
        <v>3.7037037037037035E-2</v>
      </c>
      <c r="D365">
        <v>1.918845481136916E-2</v>
      </c>
      <c r="E365">
        <f t="shared" si="5"/>
        <v>3.1052123794694541E-5</v>
      </c>
    </row>
    <row r="366" spans="1:5" x14ac:dyDescent="0.3">
      <c r="A366">
        <v>36521</v>
      </c>
      <c r="B366">
        <v>-7.7459896097970705E-3</v>
      </c>
      <c r="C366">
        <v>1</v>
      </c>
      <c r="D366">
        <v>0.49612700519510144</v>
      </c>
      <c r="E366">
        <f t="shared" si="5"/>
        <v>0.23281685897916282</v>
      </c>
    </row>
    <row r="367" spans="1:5" x14ac:dyDescent="0.3">
      <c r="A367">
        <v>37137</v>
      </c>
      <c r="B367">
        <v>-1.4674018101610221E-2</v>
      </c>
      <c r="C367">
        <v>-5.128205128205128E-2</v>
      </c>
      <c r="D367">
        <v>-3.2978034691830749E-2</v>
      </c>
      <c r="E367">
        <f t="shared" si="5"/>
        <v>2.1710051460762294E-3</v>
      </c>
    </row>
    <row r="368" spans="1:5" x14ac:dyDescent="0.3">
      <c r="A368">
        <v>37138</v>
      </c>
      <c r="B368">
        <v>-9.043835158804018E-4</v>
      </c>
      <c r="C368">
        <v>2.5575447570332483E-3</v>
      </c>
      <c r="D368">
        <v>8.265806205764233E-4</v>
      </c>
      <c r="E368">
        <f t="shared" si="5"/>
        <v>1.6356954374289009E-4</v>
      </c>
    </row>
    <row r="369" spans="1:5" x14ac:dyDescent="0.3">
      <c r="A369">
        <v>37355</v>
      </c>
      <c r="B369">
        <v>1.8528270409458529E-2</v>
      </c>
      <c r="C369">
        <v>1.1764705882352939E-2</v>
      </c>
      <c r="D369">
        <v>1.5146488145905737E-2</v>
      </c>
      <c r="E369">
        <f t="shared" si="5"/>
        <v>2.3423585813692795E-6</v>
      </c>
    </row>
    <row r="370" spans="1:5" x14ac:dyDescent="0.3">
      <c r="A370">
        <v>37618</v>
      </c>
      <c r="B370">
        <v>1.9571396454265144E-3</v>
      </c>
      <c r="C370">
        <v>-1.068010936431989E-2</v>
      </c>
      <c r="D370">
        <v>-4.361484859446688E-3</v>
      </c>
      <c r="E370">
        <f t="shared" si="5"/>
        <v>3.2319037749520111E-4</v>
      </c>
    </row>
    <row r="371" spans="1:5" x14ac:dyDescent="0.3">
      <c r="A371">
        <v>37751</v>
      </c>
      <c r="B371">
        <v>-2.7346677886759818E-3</v>
      </c>
      <c r="C371">
        <v>-1.1967687244440019E-3</v>
      </c>
      <c r="D371">
        <v>-1.965718256559992E-3</v>
      </c>
      <c r="E371">
        <f t="shared" si="5"/>
        <v>2.4279030406239193E-4</v>
      </c>
    </row>
    <row r="372" spans="1:5" x14ac:dyDescent="0.3">
      <c r="A372">
        <v>38193</v>
      </c>
      <c r="B372">
        <v>-1.4150304671631683E-2</v>
      </c>
      <c r="C372">
        <v>1</v>
      </c>
      <c r="D372">
        <v>0.49292484766418415</v>
      </c>
      <c r="E372">
        <f t="shared" si="5"/>
        <v>0.22973696036797472</v>
      </c>
    </row>
    <row r="373" spans="1:5" x14ac:dyDescent="0.3">
      <c r="A373">
        <v>38369</v>
      </c>
      <c r="B373">
        <v>1.3250278277249764E-2</v>
      </c>
      <c r="C373">
        <v>1</v>
      </c>
      <c r="D373">
        <v>0.50662513913862484</v>
      </c>
      <c r="E373">
        <f t="shared" si="5"/>
        <v>0.24305799987627605</v>
      </c>
    </row>
    <row r="374" spans="1:5" x14ac:dyDescent="0.3">
      <c r="A374">
        <v>38507</v>
      </c>
      <c r="B374">
        <v>9.8063791554357585E-2</v>
      </c>
      <c r="C374">
        <v>0</v>
      </c>
      <c r="D374">
        <v>4.9031895777178792E-2</v>
      </c>
      <c r="E374">
        <f t="shared" si="5"/>
        <v>1.2542848549161681E-3</v>
      </c>
    </row>
    <row r="375" spans="1:5" x14ac:dyDescent="0.3">
      <c r="A375">
        <v>38514</v>
      </c>
      <c r="B375">
        <v>7.5028248587570623E-2</v>
      </c>
      <c r="C375">
        <v>-0.16666666666666666</v>
      </c>
      <c r="D375">
        <v>-4.5819209039548017E-2</v>
      </c>
      <c r="E375">
        <f t="shared" si="5"/>
        <v>3.5325454476639825E-3</v>
      </c>
    </row>
    <row r="376" spans="1:5" x14ac:dyDescent="0.3">
      <c r="A376">
        <v>38754</v>
      </c>
      <c r="B376">
        <v>-3.387893503506767E-3</v>
      </c>
      <c r="C376">
        <v>1</v>
      </c>
      <c r="D376">
        <v>0.49830605324824662</v>
      </c>
      <c r="E376">
        <f t="shared" si="5"/>
        <v>0.23492443651218611</v>
      </c>
    </row>
    <row r="377" spans="1:5" x14ac:dyDescent="0.3">
      <c r="A377">
        <v>39022</v>
      </c>
      <c r="B377">
        <v>1.1235235543058369E-2</v>
      </c>
      <c r="C377">
        <v>-4.3668122270742356E-3</v>
      </c>
      <c r="D377">
        <v>3.4342116579920666E-3</v>
      </c>
      <c r="E377">
        <f t="shared" si="5"/>
        <v>1.0366904923545714E-4</v>
      </c>
    </row>
    <row r="378" spans="1:5" x14ac:dyDescent="0.3">
      <c r="A378">
        <v>39094</v>
      </c>
      <c r="B378">
        <v>4.6072937580533997E-3</v>
      </c>
      <c r="C378">
        <v>5.1282051282051282E-3</v>
      </c>
      <c r="D378">
        <v>4.8677494431292635E-3</v>
      </c>
      <c r="E378">
        <f t="shared" si="5"/>
        <v>7.6532090057681275E-5</v>
      </c>
    </row>
    <row r="379" spans="1:5" x14ac:dyDescent="0.3">
      <c r="A379">
        <v>39168</v>
      </c>
      <c r="B379">
        <v>8.8762701733413035E-3</v>
      </c>
      <c r="C379">
        <v>-0.5</v>
      </c>
      <c r="D379">
        <v>-0.24556186491332935</v>
      </c>
      <c r="E379">
        <f t="shared" si="5"/>
        <v>6.7173171652993455E-2</v>
      </c>
    </row>
    <row r="380" spans="1:5" x14ac:dyDescent="0.3">
      <c r="A380">
        <v>39297</v>
      </c>
      <c r="B380">
        <v>1.0195391682959304E-2</v>
      </c>
      <c r="C380">
        <v>4.7619047619047616E-2</v>
      </c>
      <c r="D380">
        <v>2.8907219651003461E-2</v>
      </c>
      <c r="E380">
        <f t="shared" si="5"/>
        <v>2.3382104489599363E-4</v>
      </c>
    </row>
    <row r="381" spans="1:5" x14ac:dyDescent="0.3">
      <c r="A381">
        <v>39681</v>
      </c>
      <c r="B381">
        <v>8.2917677089980851E-2</v>
      </c>
      <c r="C381">
        <v>1.7141826055575606E-2</v>
      </c>
      <c r="D381">
        <v>5.0029751572778225E-2</v>
      </c>
      <c r="E381">
        <f t="shared" si="5"/>
        <v>1.3259604617506492E-3</v>
      </c>
    </row>
    <row r="382" spans="1:5" x14ac:dyDescent="0.3">
      <c r="A382">
        <v>40738</v>
      </c>
      <c r="B382">
        <v>2.7451764915088467E-2</v>
      </c>
      <c r="C382">
        <v>1.5384615384615384E-2</v>
      </c>
      <c r="D382">
        <v>2.141819014985193E-2</v>
      </c>
      <c r="E382">
        <f t="shared" si="5"/>
        <v>6.0873990754895305E-5</v>
      </c>
    </row>
    <row r="383" spans="1:5" x14ac:dyDescent="0.3">
      <c r="A383">
        <v>41132</v>
      </c>
      <c r="B383">
        <v>-3.8402006308900991E-3</v>
      </c>
      <c r="C383">
        <v>-0.10764705882352942</v>
      </c>
      <c r="D383">
        <v>-5.5743629727209754E-2</v>
      </c>
      <c r="E383">
        <f t="shared" si="5"/>
        <v>4.8107598394286155E-3</v>
      </c>
    </row>
    <row r="384" spans="1:5" x14ac:dyDescent="0.3">
      <c r="A384">
        <v>41558</v>
      </c>
      <c r="B384">
        <v>1.282051282051282E-2</v>
      </c>
      <c r="C384">
        <v>6.1349693251533744E-3</v>
      </c>
      <c r="D384">
        <v>9.4777410728330968E-3</v>
      </c>
      <c r="E384">
        <f t="shared" si="5"/>
        <v>1.712528262126955E-5</v>
      </c>
    </row>
    <row r="385" spans="1:5" x14ac:dyDescent="0.3">
      <c r="A385">
        <v>41611</v>
      </c>
      <c r="B385">
        <v>-1.7020335985853226E-2</v>
      </c>
      <c r="C385">
        <v>4.3478260869565216E-2</v>
      </c>
      <c r="D385">
        <v>1.3228962441855997E-2</v>
      </c>
      <c r="E385">
        <f t="shared" si="5"/>
        <v>1.4980701951120395E-7</v>
      </c>
    </row>
    <row r="386" spans="1:5" x14ac:dyDescent="0.3">
      <c r="A386">
        <v>41812</v>
      </c>
      <c r="B386">
        <v>-2.6273829131436477E-3</v>
      </c>
      <c r="C386">
        <v>1</v>
      </c>
      <c r="D386">
        <v>0.49868630854342816</v>
      </c>
      <c r="E386">
        <f t="shared" si="5"/>
        <v>0.23529319301602339</v>
      </c>
    </row>
    <row r="387" spans="1:5" x14ac:dyDescent="0.3">
      <c r="A387">
        <v>41822</v>
      </c>
      <c r="B387">
        <v>3.1746031746031737E-3</v>
      </c>
      <c r="C387">
        <v>-0.25</v>
      </c>
      <c r="D387">
        <v>-0.12341269841269842</v>
      </c>
      <c r="E387">
        <f t="shared" si="5"/>
        <v>1.8776867356659812E-2</v>
      </c>
    </row>
    <row r="388" spans="1:5" x14ac:dyDescent="0.3">
      <c r="A388">
        <v>42294</v>
      </c>
      <c r="B388">
        <v>5.7279876087215534E-2</v>
      </c>
      <c r="C388">
        <v>1</v>
      </c>
      <c r="D388">
        <v>0.52863993804360776</v>
      </c>
      <c r="E388">
        <f t="shared" ref="E388:E451" si="6">(D388-$H$2)^2</f>
        <v>0.26524964485105151</v>
      </c>
    </row>
    <row r="389" spans="1:5" x14ac:dyDescent="0.3">
      <c r="A389">
        <v>42924</v>
      </c>
      <c r="B389">
        <v>1.9647797491841028E-2</v>
      </c>
      <c r="C389">
        <v>-2.2988505747126436E-2</v>
      </c>
      <c r="D389">
        <v>-1.6703541276427043E-3</v>
      </c>
      <c r="E389">
        <f t="shared" si="6"/>
        <v>2.336729759227206E-4</v>
      </c>
    </row>
    <row r="390" spans="1:5" x14ac:dyDescent="0.3">
      <c r="A390">
        <v>43383</v>
      </c>
      <c r="B390">
        <v>2.4099634044409797E-2</v>
      </c>
      <c r="C390">
        <v>-0.33333333333333331</v>
      </c>
      <c r="D390">
        <v>-0.15461684964446176</v>
      </c>
      <c r="E390">
        <f t="shared" si="6"/>
        <v>2.830229558888981E-2</v>
      </c>
    </row>
    <row r="391" spans="1:5" x14ac:dyDescent="0.3">
      <c r="A391">
        <v>44885</v>
      </c>
      <c r="B391">
        <v>-9.0909090909090912E-2</v>
      </c>
      <c r="C391">
        <v>-2.2222222222222223E-2</v>
      </c>
      <c r="D391">
        <v>-5.6565656565656569E-2</v>
      </c>
      <c r="E391">
        <f t="shared" si="6"/>
        <v>4.9254665408372707E-3</v>
      </c>
    </row>
    <row r="392" spans="1:5" x14ac:dyDescent="0.3">
      <c r="A392">
        <v>46710</v>
      </c>
      <c r="B392">
        <v>7.9551708610596877E-2</v>
      </c>
      <c r="C392">
        <v>5.6565656565656562E-2</v>
      </c>
      <c r="D392">
        <v>6.8058682588126723E-2</v>
      </c>
      <c r="E392">
        <f t="shared" si="6"/>
        <v>2.9640044287253353E-3</v>
      </c>
    </row>
    <row r="393" spans="1:5" x14ac:dyDescent="0.3">
      <c r="A393">
        <v>46727</v>
      </c>
      <c r="B393">
        <v>1.1493401157892654E-2</v>
      </c>
      <c r="C393">
        <v>1</v>
      </c>
      <c r="D393">
        <v>0.50574670057894633</v>
      </c>
      <c r="E393">
        <f t="shared" si="6"/>
        <v>0.24219261507470136</v>
      </c>
    </row>
    <row r="394" spans="1:5" x14ac:dyDescent="0.3">
      <c r="A394">
        <v>46783</v>
      </c>
      <c r="B394">
        <v>9.2533981876332626E-3</v>
      </c>
      <c r="C394">
        <v>2.9501915708812259E-2</v>
      </c>
      <c r="D394">
        <v>1.9377656948222761E-2</v>
      </c>
      <c r="E394">
        <f t="shared" si="6"/>
        <v>3.3196557584762025E-5</v>
      </c>
    </row>
    <row r="395" spans="1:5" x14ac:dyDescent="0.3">
      <c r="A395">
        <v>46784</v>
      </c>
      <c r="B395">
        <v>-4.8891745615886884E-3</v>
      </c>
      <c r="C395">
        <v>-2.7715355805243445E-2</v>
      </c>
      <c r="D395">
        <v>-1.6302265183416067E-2</v>
      </c>
      <c r="E395">
        <f t="shared" si="6"/>
        <v>8.9510328326897464E-4</v>
      </c>
    </row>
    <row r="396" spans="1:5" x14ac:dyDescent="0.3">
      <c r="A396">
        <v>46803</v>
      </c>
      <c r="B396">
        <v>2.0364601361486098E-2</v>
      </c>
      <c r="C396">
        <v>-0.125</v>
      </c>
      <c r="D396">
        <v>-5.2317699319256949E-2</v>
      </c>
      <c r="E396">
        <f t="shared" si="6"/>
        <v>4.3472542302507022E-3</v>
      </c>
    </row>
    <row r="397" spans="1:5" x14ac:dyDescent="0.3">
      <c r="A397">
        <v>46857</v>
      </c>
      <c r="B397">
        <v>4.192059259701713E-3</v>
      </c>
      <c r="C397">
        <v>1.9092099104713708E-2</v>
      </c>
      <c r="D397">
        <v>1.164207918220771E-2</v>
      </c>
      <c r="E397">
        <f t="shared" si="6"/>
        <v>3.8964090303380199E-6</v>
      </c>
    </row>
    <row r="398" spans="1:5" x14ac:dyDescent="0.3">
      <c r="A398">
        <v>46894</v>
      </c>
      <c r="B398">
        <v>9.8486541821466694E-3</v>
      </c>
      <c r="C398">
        <v>1.1869436201780416E-2</v>
      </c>
      <c r="D398">
        <v>1.0859045191963543E-2</v>
      </c>
      <c r="E398">
        <f t="shared" si="6"/>
        <v>7.6008635520277728E-6</v>
      </c>
    </row>
    <row r="399" spans="1:5" x14ac:dyDescent="0.3">
      <c r="A399">
        <v>46974</v>
      </c>
      <c r="B399">
        <v>-4.1199370777361567E-3</v>
      </c>
      <c r="C399">
        <v>-5.7471264367816091E-3</v>
      </c>
      <c r="D399">
        <v>-4.9335317572588829E-3</v>
      </c>
      <c r="E399">
        <f t="shared" si="6"/>
        <v>3.440855572623367E-4</v>
      </c>
    </row>
    <row r="400" spans="1:5" x14ac:dyDescent="0.3">
      <c r="A400">
        <v>47018</v>
      </c>
      <c r="B400">
        <v>-1.7911434236615995E-2</v>
      </c>
      <c r="C400">
        <v>-3.6101083032490976E-3</v>
      </c>
      <c r="D400">
        <v>-1.0760771269932546E-2</v>
      </c>
      <c r="E400">
        <f t="shared" si="6"/>
        <v>5.9422754111597528E-4</v>
      </c>
    </row>
    <row r="401" spans="1:5" x14ac:dyDescent="0.3">
      <c r="A401">
        <v>47049</v>
      </c>
      <c r="B401">
        <v>3.3941833546297377E-3</v>
      </c>
      <c r="C401">
        <v>-1.0638297872340424E-2</v>
      </c>
      <c r="D401">
        <v>-3.622057258855344E-3</v>
      </c>
      <c r="E401">
        <f t="shared" si="6"/>
        <v>2.9715101658823442E-4</v>
      </c>
    </row>
    <row r="402" spans="1:5" x14ac:dyDescent="0.3">
      <c r="A402">
        <v>47064</v>
      </c>
      <c r="B402">
        <v>-3.3652397358278578E-3</v>
      </c>
      <c r="C402">
        <v>2.624086350501445E-3</v>
      </c>
      <c r="D402">
        <v>-3.7057669266320643E-4</v>
      </c>
      <c r="E402">
        <f t="shared" si="6"/>
        <v>1.9562465093707489E-4</v>
      </c>
    </row>
    <row r="403" spans="1:5" x14ac:dyDescent="0.3">
      <c r="A403">
        <v>47083</v>
      </c>
      <c r="B403">
        <v>2.3464769011245609E-2</v>
      </c>
      <c r="C403">
        <v>9.0909090909090912E-2</v>
      </c>
      <c r="D403">
        <v>5.7186929960168262E-2</v>
      </c>
      <c r="E403">
        <f t="shared" si="6"/>
        <v>1.8984249302729413E-3</v>
      </c>
    </row>
    <row r="404" spans="1:5" x14ac:dyDescent="0.3">
      <c r="A404">
        <v>47085</v>
      </c>
      <c r="B404">
        <v>3.229740218430914E-3</v>
      </c>
      <c r="C404">
        <v>1.7543859649122806E-2</v>
      </c>
      <c r="D404">
        <v>1.038679993377686E-2</v>
      </c>
      <c r="E404">
        <f t="shared" si="6"/>
        <v>1.0427807724057585E-5</v>
      </c>
    </row>
    <row r="405" spans="1:5" x14ac:dyDescent="0.3">
      <c r="A405">
        <v>47093</v>
      </c>
      <c r="B405">
        <v>6.7856522610380086E-3</v>
      </c>
      <c r="C405">
        <v>0.1111111111111111</v>
      </c>
      <c r="D405">
        <v>5.8948381686074559E-2</v>
      </c>
      <c r="E405">
        <f t="shared" si="6"/>
        <v>2.0550237812878066E-3</v>
      </c>
    </row>
    <row r="406" spans="1:5" x14ac:dyDescent="0.3">
      <c r="A406">
        <v>47192</v>
      </c>
      <c r="B406">
        <v>6.8965517241379309E-3</v>
      </c>
      <c r="C406">
        <v>1.5037593984962403E-2</v>
      </c>
      <c r="D406">
        <v>1.0967072854550168E-2</v>
      </c>
      <c r="E406">
        <f t="shared" si="6"/>
        <v>7.0168762628701232E-6</v>
      </c>
    </row>
    <row r="407" spans="1:5" x14ac:dyDescent="0.3">
      <c r="A407">
        <v>47195</v>
      </c>
      <c r="B407">
        <v>8.0889787664307385E-3</v>
      </c>
      <c r="C407">
        <v>5.8823529411764705E-2</v>
      </c>
      <c r="D407">
        <v>3.345625408909772E-2</v>
      </c>
      <c r="E407">
        <f t="shared" si="6"/>
        <v>3.9363522363109485E-4</v>
      </c>
    </row>
    <row r="408" spans="1:5" x14ac:dyDescent="0.3">
      <c r="A408">
        <v>47240</v>
      </c>
      <c r="B408">
        <v>3.001102814593452E-3</v>
      </c>
      <c r="C408">
        <v>2.8130570409982186E-3</v>
      </c>
      <c r="D408">
        <v>2.9070799277958353E-3</v>
      </c>
      <c r="E408">
        <f t="shared" si="6"/>
        <v>1.146812166936817E-4</v>
      </c>
    </row>
    <row r="409" spans="1:5" x14ac:dyDescent="0.3">
      <c r="A409">
        <v>47358</v>
      </c>
      <c r="B409">
        <v>6.914827936664739E-4</v>
      </c>
      <c r="C409">
        <v>-1.2269938650306749E-2</v>
      </c>
      <c r="D409">
        <v>-5.789227928320137E-3</v>
      </c>
      <c r="E409">
        <f t="shared" si="6"/>
        <v>3.765633195817698E-4</v>
      </c>
    </row>
    <row r="410" spans="1:5" x14ac:dyDescent="0.3">
      <c r="A410">
        <v>47503</v>
      </c>
      <c r="B410">
        <v>8.8991541411208869E-3</v>
      </c>
      <c r="C410">
        <v>4.464285714285714E-3</v>
      </c>
      <c r="D410">
        <v>6.6817199277033005E-3</v>
      </c>
      <c r="E410">
        <f t="shared" si="6"/>
        <v>4.8084400435561821E-5</v>
      </c>
    </row>
    <row r="411" spans="1:5" x14ac:dyDescent="0.3">
      <c r="A411">
        <v>47608</v>
      </c>
      <c r="B411">
        <v>3.6158618089591121E-3</v>
      </c>
      <c r="C411">
        <v>1.2531328320802004E-2</v>
      </c>
      <c r="D411">
        <v>8.0735950648805586E-3</v>
      </c>
      <c r="E411">
        <f t="shared" si="6"/>
        <v>3.0718380600433981E-5</v>
      </c>
    </row>
    <row r="412" spans="1:5" x14ac:dyDescent="0.3">
      <c r="A412">
        <v>47698</v>
      </c>
      <c r="B412">
        <v>7.9080904491152053E-4</v>
      </c>
      <c r="C412">
        <v>2.1834061135371178E-3</v>
      </c>
      <c r="D412">
        <v>1.4871075792243192E-3</v>
      </c>
      <c r="E412">
        <f t="shared" si="6"/>
        <v>1.4711031176406974E-4</v>
      </c>
    </row>
    <row r="413" spans="1:5" x14ac:dyDescent="0.3">
      <c r="A413">
        <v>47738</v>
      </c>
      <c r="B413">
        <v>-1.7440734715485781E-2</v>
      </c>
      <c r="C413">
        <v>-4.7415836889521099E-2</v>
      </c>
      <c r="D413">
        <v>-3.242828580250344E-2</v>
      </c>
      <c r="E413">
        <f t="shared" si="6"/>
        <v>2.1200773195656176E-3</v>
      </c>
    </row>
    <row r="414" spans="1:5" x14ac:dyDescent="0.3">
      <c r="A414">
        <v>47750</v>
      </c>
      <c r="B414">
        <v>7.2211769594245634E-3</v>
      </c>
      <c r="C414">
        <v>2.5575447570332483E-3</v>
      </c>
      <c r="D414">
        <v>4.8893608582289061E-3</v>
      </c>
      <c r="E414">
        <f t="shared" si="6"/>
        <v>7.6154432462946777E-5</v>
      </c>
    </row>
    <row r="415" spans="1:5" x14ac:dyDescent="0.3">
      <c r="A415">
        <v>47803</v>
      </c>
      <c r="B415">
        <v>1.162734422262553E-2</v>
      </c>
      <c r="C415">
        <v>4.3478260869565216E-2</v>
      </c>
      <c r="D415">
        <v>2.7552802546095372E-2</v>
      </c>
      <c r="E415">
        <f t="shared" si="6"/>
        <v>1.9423414300252638E-4</v>
      </c>
    </row>
    <row r="416" spans="1:5" x14ac:dyDescent="0.3">
      <c r="A416">
        <v>47853</v>
      </c>
      <c r="B416">
        <v>7.7282600925362979E-3</v>
      </c>
      <c r="C416">
        <v>-4.6511627906976744E-3</v>
      </c>
      <c r="D416">
        <v>1.5385486509193118E-3</v>
      </c>
      <c r="E416">
        <f t="shared" si="6"/>
        <v>1.4586511030945917E-4</v>
      </c>
    </row>
    <row r="417" spans="1:5" x14ac:dyDescent="0.3">
      <c r="A417">
        <v>47878</v>
      </c>
      <c r="B417">
        <v>2.3621771904022967E-2</v>
      </c>
      <c r="C417">
        <v>-3.1645569620253164E-3</v>
      </c>
      <c r="D417">
        <v>1.0228607470998826E-2</v>
      </c>
      <c r="E417">
        <f t="shared" si="6"/>
        <v>1.1474506459163821E-5</v>
      </c>
    </row>
    <row r="418" spans="1:5" x14ac:dyDescent="0.3">
      <c r="A418">
        <v>48012</v>
      </c>
      <c r="B418">
        <v>3.7728937728937727E-3</v>
      </c>
      <c r="C418">
        <v>-1.9047619047619048E-3</v>
      </c>
      <c r="D418">
        <v>9.3406593406593396E-4</v>
      </c>
      <c r="E418">
        <f t="shared" si="6"/>
        <v>1.6083174484784904E-4</v>
      </c>
    </row>
    <row r="419" spans="1:5" x14ac:dyDescent="0.3">
      <c r="A419">
        <v>48071</v>
      </c>
      <c r="B419">
        <v>8.2131031270375899E-3</v>
      </c>
      <c r="C419">
        <v>8.7912087912087905E-2</v>
      </c>
      <c r="D419">
        <v>4.8062595519562747E-2</v>
      </c>
      <c r="E419">
        <f t="shared" si="6"/>
        <v>1.1865671465138962E-3</v>
      </c>
    </row>
    <row r="420" spans="1:5" x14ac:dyDescent="0.3">
      <c r="A420">
        <v>48109</v>
      </c>
      <c r="B420">
        <v>7.9709711789804419E-3</v>
      </c>
      <c r="C420">
        <v>5.8441558441558433E-2</v>
      </c>
      <c r="D420">
        <v>3.3206264810269434E-2</v>
      </c>
      <c r="E420">
        <f t="shared" si="6"/>
        <v>3.8377802242714633E-4</v>
      </c>
    </row>
    <row r="421" spans="1:5" x14ac:dyDescent="0.3">
      <c r="A421">
        <v>48158</v>
      </c>
      <c r="B421">
        <v>4.6462079654832301E-3</v>
      </c>
      <c r="C421">
        <v>5.7471264367816091E-3</v>
      </c>
      <c r="D421">
        <v>5.19666720113242E-3</v>
      </c>
      <c r="E421">
        <f t="shared" si="6"/>
        <v>7.0885359425694011E-5</v>
      </c>
    </row>
    <row r="422" spans="1:5" x14ac:dyDescent="0.3">
      <c r="A422">
        <v>48219</v>
      </c>
      <c r="B422">
        <v>-3.3350352025240775E-4</v>
      </c>
      <c r="C422">
        <v>3.8910505836575872E-3</v>
      </c>
      <c r="D422">
        <v>1.7787735317025899E-3</v>
      </c>
      <c r="E422">
        <f t="shared" si="6"/>
        <v>1.4012020412802382E-4</v>
      </c>
    </row>
    <row r="423" spans="1:5" x14ac:dyDescent="0.3">
      <c r="A423">
        <v>48286</v>
      </c>
      <c r="B423">
        <v>4.2930035416069235E-3</v>
      </c>
      <c r="C423">
        <v>5.8823529411764705E-3</v>
      </c>
      <c r="D423">
        <v>5.0876782413916966E-3</v>
      </c>
      <c r="E423">
        <f t="shared" si="6"/>
        <v>7.2732469185686079E-5</v>
      </c>
    </row>
    <row r="424" spans="1:5" x14ac:dyDescent="0.3">
      <c r="A424">
        <v>48487</v>
      </c>
      <c r="B424">
        <v>3.580655235067E-3</v>
      </c>
      <c r="C424">
        <v>1.0126582278481013E-2</v>
      </c>
      <c r="D424">
        <v>6.8536187567740069E-3</v>
      </c>
      <c r="E424">
        <f t="shared" si="6"/>
        <v>4.5729956419097656E-5</v>
      </c>
    </row>
    <row r="425" spans="1:5" x14ac:dyDescent="0.3">
      <c r="A425">
        <v>48613</v>
      </c>
      <c r="B425">
        <v>2.6997019809501543E-2</v>
      </c>
      <c r="C425">
        <v>-7.1428571428571425E-2</v>
      </c>
      <c r="D425">
        <v>-2.2215775809534939E-2</v>
      </c>
      <c r="E425">
        <f t="shared" si="6"/>
        <v>1.2839169860636387E-3</v>
      </c>
    </row>
    <row r="426" spans="1:5" x14ac:dyDescent="0.3">
      <c r="A426">
        <v>48636</v>
      </c>
      <c r="B426">
        <v>1.8680420882225747E-2</v>
      </c>
      <c r="C426">
        <v>5.2631578947368418E-2</v>
      </c>
      <c r="D426">
        <v>3.5655999914797079E-2</v>
      </c>
      <c r="E426">
        <f t="shared" si="6"/>
        <v>4.8576108669922769E-4</v>
      </c>
    </row>
    <row r="427" spans="1:5" x14ac:dyDescent="0.3">
      <c r="A427">
        <v>48649</v>
      </c>
      <c r="B427">
        <v>-1.5420754897887427E-3</v>
      </c>
      <c r="C427">
        <v>1</v>
      </c>
      <c r="D427">
        <v>0.4992289622551056</v>
      </c>
      <c r="E427">
        <f t="shared" si="6"/>
        <v>0.23581993788323974</v>
      </c>
    </row>
    <row r="428" spans="1:5" x14ac:dyDescent="0.3">
      <c r="A428">
        <v>48756</v>
      </c>
      <c r="B428">
        <v>2.9705644072373742E-3</v>
      </c>
      <c r="C428">
        <v>-0.2</v>
      </c>
      <c r="D428">
        <v>-9.8514717796381324E-2</v>
      </c>
      <c r="E428">
        <f t="shared" si="6"/>
        <v>1.2573300465894133E-2</v>
      </c>
    </row>
    <row r="429" spans="1:5" x14ac:dyDescent="0.3">
      <c r="A429">
        <v>48763</v>
      </c>
      <c r="B429">
        <v>4.1578142856266102E-3</v>
      </c>
      <c r="C429">
        <v>1</v>
      </c>
      <c r="D429">
        <v>0.50207890714281334</v>
      </c>
      <c r="E429">
        <f t="shared" si="6"/>
        <v>0.23859600036158163</v>
      </c>
    </row>
    <row r="430" spans="1:5" x14ac:dyDescent="0.3">
      <c r="A430">
        <v>48868</v>
      </c>
      <c r="B430">
        <v>2.9647006604935831E-2</v>
      </c>
      <c r="C430">
        <v>8.3333333333333329E-2</v>
      </c>
      <c r="D430">
        <v>5.6490169969134585E-2</v>
      </c>
      <c r="E430">
        <f t="shared" si="6"/>
        <v>1.8381934593297651E-3</v>
      </c>
    </row>
    <row r="431" spans="1:5" x14ac:dyDescent="0.3">
      <c r="A431">
        <v>48902</v>
      </c>
      <c r="B431">
        <v>1.1628285759011708E-3</v>
      </c>
      <c r="C431">
        <v>4.048582995951417E-3</v>
      </c>
      <c r="D431">
        <v>2.6057057859262939E-3</v>
      </c>
      <c r="E431">
        <f t="shared" si="6"/>
        <v>1.21226833228791E-4</v>
      </c>
    </row>
    <row r="432" spans="1:5" x14ac:dyDescent="0.3">
      <c r="A432">
        <v>48948</v>
      </c>
      <c r="B432">
        <v>-2.812326207238593E-3</v>
      </c>
      <c r="C432">
        <v>-1.1729906160750717E-3</v>
      </c>
      <c r="D432">
        <v>-1.9926584116568323E-3</v>
      </c>
      <c r="E432">
        <f t="shared" si="6"/>
        <v>2.4363057827019491E-4</v>
      </c>
    </row>
    <row r="433" spans="1:5" x14ac:dyDescent="0.3">
      <c r="A433">
        <v>49207</v>
      </c>
      <c r="B433">
        <v>1.2218565898838756E-2</v>
      </c>
      <c r="C433">
        <v>1.4705882352941176E-2</v>
      </c>
      <c r="D433">
        <v>1.3462224125889969E-2</v>
      </c>
      <c r="E433">
        <f t="shared" si="6"/>
        <v>2.3650574753128192E-8</v>
      </c>
    </row>
    <row r="434" spans="1:5" x14ac:dyDescent="0.3">
      <c r="A434">
        <v>49278</v>
      </c>
      <c r="B434">
        <v>1.4473108523338758E-2</v>
      </c>
      <c r="C434">
        <v>-0.16666666666666666</v>
      </c>
      <c r="D434">
        <v>-7.6096779071663956E-2</v>
      </c>
      <c r="E434">
        <f t="shared" si="6"/>
        <v>8.0483848028408429E-3</v>
      </c>
    </row>
    <row r="435" spans="1:5" x14ac:dyDescent="0.3">
      <c r="A435">
        <v>49461</v>
      </c>
      <c r="B435">
        <v>7.6302729528535986E-3</v>
      </c>
      <c r="C435">
        <v>2.1739130434782608E-2</v>
      </c>
      <c r="D435">
        <v>1.4684701693818103E-2</v>
      </c>
      <c r="E435">
        <f t="shared" si="6"/>
        <v>1.1420986030723198E-6</v>
      </c>
    </row>
    <row r="436" spans="1:5" x14ac:dyDescent="0.3">
      <c r="A436">
        <v>49687</v>
      </c>
      <c r="B436">
        <v>-6.9574027406395667E-4</v>
      </c>
      <c r="C436">
        <v>1.2658227848101266E-2</v>
      </c>
      <c r="D436">
        <v>5.981243787018654E-3</v>
      </c>
      <c r="E436">
        <f t="shared" si="6"/>
        <v>5.8289678940552241E-5</v>
      </c>
    </row>
    <row r="437" spans="1:5" x14ac:dyDescent="0.3">
      <c r="A437">
        <v>49736</v>
      </c>
      <c r="B437">
        <v>8.2945019367520384E-2</v>
      </c>
      <c r="C437">
        <v>4.5454545454545456E-2</v>
      </c>
      <c r="D437">
        <v>6.4199782411032913E-2</v>
      </c>
      <c r="E437">
        <f t="shared" si="6"/>
        <v>2.5587178735548754E-3</v>
      </c>
    </row>
    <row r="438" spans="1:5" x14ac:dyDescent="0.3">
      <c r="A438">
        <v>49777</v>
      </c>
      <c r="B438">
        <v>5.966973787226282E-3</v>
      </c>
      <c r="C438">
        <v>8.0321285140562242E-3</v>
      </c>
      <c r="D438">
        <v>6.9995511506412526E-3</v>
      </c>
      <c r="E438">
        <f t="shared" si="6"/>
        <v>4.3777548342716697E-5</v>
      </c>
    </row>
    <row r="439" spans="1:5" x14ac:dyDescent="0.3">
      <c r="A439">
        <v>49906</v>
      </c>
      <c r="B439">
        <v>3.5924094804611374E-3</v>
      </c>
      <c r="C439">
        <v>-6.3894716765210743E-3</v>
      </c>
      <c r="D439">
        <v>-1.3985310980299684E-3</v>
      </c>
      <c r="E439">
        <f t="shared" si="6"/>
        <v>2.254364912164242E-4</v>
      </c>
    </row>
    <row r="440" spans="1:5" x14ac:dyDescent="0.3">
      <c r="A440">
        <v>49970</v>
      </c>
      <c r="B440">
        <v>1.9061684895172768E-2</v>
      </c>
      <c r="C440">
        <v>2.0858128659188999E-2</v>
      </c>
      <c r="D440">
        <v>1.9959906777180882E-2</v>
      </c>
      <c r="E440">
        <f t="shared" si="6"/>
        <v>4.0245006532222644E-5</v>
      </c>
    </row>
    <row r="441" spans="1:5" x14ac:dyDescent="0.3">
      <c r="A441">
        <v>50002</v>
      </c>
      <c r="B441">
        <v>-2.0961011417002937E-2</v>
      </c>
      <c r="C441">
        <v>-4.6153846153846163E-2</v>
      </c>
      <c r="D441">
        <v>-3.3557428785424545E-2</v>
      </c>
      <c r="E441">
        <f t="shared" si="6"/>
        <v>2.2253334739812986E-3</v>
      </c>
    </row>
    <row r="442" spans="1:5" x14ac:dyDescent="0.3">
      <c r="A442">
        <v>50048</v>
      </c>
      <c r="B442">
        <v>6.4925482367599006E-3</v>
      </c>
      <c r="C442">
        <v>-5.8823529411764705E-2</v>
      </c>
      <c r="D442">
        <v>-2.61654905875024E-2</v>
      </c>
      <c r="E442">
        <f t="shared" si="6"/>
        <v>1.5825679130762943E-3</v>
      </c>
    </row>
    <row r="443" spans="1:5" x14ac:dyDescent="0.3">
      <c r="A443">
        <v>50105</v>
      </c>
      <c r="B443">
        <v>-4.7052022881985969E-4</v>
      </c>
      <c r="C443">
        <v>1.2195121951219513E-2</v>
      </c>
      <c r="D443">
        <v>5.8623008611998267E-3</v>
      </c>
      <c r="E443">
        <f t="shared" si="6"/>
        <v>6.0120029593779996E-5</v>
      </c>
    </row>
    <row r="444" spans="1:5" x14ac:dyDescent="0.3">
      <c r="A444">
        <v>50224</v>
      </c>
      <c r="B444">
        <v>-3.3783783783783786E-3</v>
      </c>
      <c r="C444">
        <v>6.9686411149825784E-3</v>
      </c>
      <c r="D444">
        <v>1.7951313683020999E-3</v>
      </c>
      <c r="E444">
        <f t="shared" si="6"/>
        <v>1.3973320849594383E-4</v>
      </c>
    </row>
    <row r="445" spans="1:5" x14ac:dyDescent="0.3">
      <c r="A445">
        <v>50287</v>
      </c>
      <c r="B445">
        <v>2.478139680045538E-3</v>
      </c>
      <c r="C445">
        <v>8.2644628099173556E-3</v>
      </c>
      <c r="D445">
        <v>5.3713012449814468E-3</v>
      </c>
      <c r="E445">
        <f t="shared" si="6"/>
        <v>6.7975248171227586E-5</v>
      </c>
    </row>
    <row r="446" spans="1:5" x14ac:dyDescent="0.3">
      <c r="A446">
        <v>50343</v>
      </c>
      <c r="B446">
        <v>2.6560953232758972E-3</v>
      </c>
      <c r="C446">
        <v>-6.25E-2</v>
      </c>
      <c r="D446">
        <v>-2.9921952338362052E-2</v>
      </c>
      <c r="E446">
        <f t="shared" si="6"/>
        <v>1.8955543003762868E-3</v>
      </c>
    </row>
    <row r="447" spans="1:5" x14ac:dyDescent="0.3">
      <c r="A447">
        <v>50366</v>
      </c>
      <c r="B447">
        <v>5.7529068041003838E-3</v>
      </c>
      <c r="C447">
        <v>1.6949152542372881E-2</v>
      </c>
      <c r="D447">
        <v>1.1351029673236632E-2</v>
      </c>
      <c r="E447">
        <f t="shared" si="6"/>
        <v>5.130142945348131E-6</v>
      </c>
    </row>
    <row r="448" spans="1:5" x14ac:dyDescent="0.3">
      <c r="A448">
        <v>50449</v>
      </c>
      <c r="B448">
        <v>2.2910814606741575E-2</v>
      </c>
      <c r="C448">
        <v>-0.14285714285714285</v>
      </c>
      <c r="D448">
        <v>-5.9973164125200637E-2</v>
      </c>
      <c r="E448">
        <f t="shared" si="6"/>
        <v>5.415366777961758E-3</v>
      </c>
    </row>
    <row r="449" spans="1:5" x14ac:dyDescent="0.3">
      <c r="A449">
        <v>50591</v>
      </c>
      <c r="B449">
        <v>2.176072515055566E-2</v>
      </c>
      <c r="C449">
        <v>-8.130081300813009E-3</v>
      </c>
      <c r="D449">
        <v>6.8153219248713254E-3</v>
      </c>
      <c r="E449">
        <f t="shared" si="6"/>
        <v>4.6249379507287416E-5</v>
      </c>
    </row>
    <row r="450" spans="1:5" x14ac:dyDescent="0.3">
      <c r="A450">
        <v>50756</v>
      </c>
      <c r="B450">
        <v>3.2930845225027441E-3</v>
      </c>
      <c r="C450">
        <v>1.5384615384615384E-2</v>
      </c>
      <c r="D450">
        <v>9.3388499535590648E-3</v>
      </c>
      <c r="E450">
        <f t="shared" si="6"/>
        <v>1.8294111403801604E-5</v>
      </c>
    </row>
    <row r="451" spans="1:5" x14ac:dyDescent="0.3">
      <c r="A451">
        <v>50796</v>
      </c>
      <c r="B451">
        <v>2.5481957733760625E-3</v>
      </c>
      <c r="C451">
        <v>1.1904761904761904E-2</v>
      </c>
      <c r="D451">
        <v>7.2264788390689842E-3</v>
      </c>
      <c r="E451">
        <f t="shared" si="6"/>
        <v>4.0826128386155269E-5</v>
      </c>
    </row>
    <row r="452" spans="1:5" x14ac:dyDescent="0.3">
      <c r="A452">
        <v>50803</v>
      </c>
      <c r="B452">
        <v>4.1359263244739146E-3</v>
      </c>
      <c r="C452">
        <v>0</v>
      </c>
      <c r="D452">
        <v>2.0679631622369573E-3</v>
      </c>
      <c r="E452">
        <f t="shared" ref="E452:E515" si="7">(D452-$H$2)^2</f>
        <v>1.3335742178678867E-4</v>
      </c>
    </row>
    <row r="453" spans="1:5" x14ac:dyDescent="0.3">
      <c r="A453">
        <v>50852</v>
      </c>
      <c r="B453">
        <v>6.8103374510573552E-3</v>
      </c>
      <c r="C453">
        <v>-4.807692307692308E-3</v>
      </c>
      <c r="D453">
        <v>1.0013225716825236E-3</v>
      </c>
      <c r="E453">
        <f t="shared" si="7"/>
        <v>1.5913037826073898E-4</v>
      </c>
    </row>
    <row r="454" spans="1:5" x14ac:dyDescent="0.3">
      <c r="A454">
        <v>50990</v>
      </c>
      <c r="B454">
        <v>1.9734539867640073E-3</v>
      </c>
      <c r="C454">
        <v>4.310344827586206E-3</v>
      </c>
      <c r="D454">
        <v>3.1418994071751071E-3</v>
      </c>
      <c r="E454">
        <f t="shared" si="7"/>
        <v>1.0970702538062208E-4</v>
      </c>
    </row>
    <row r="455" spans="1:5" x14ac:dyDescent="0.3">
      <c r="A455">
        <v>50994</v>
      </c>
      <c r="B455">
        <v>8.4879094456147622E-3</v>
      </c>
      <c r="C455">
        <v>-1.6952532907857987E-3</v>
      </c>
      <c r="D455">
        <v>3.3963280774144816E-3</v>
      </c>
      <c r="E455">
        <f t="shared" si="7"/>
        <v>1.044419304751259E-4</v>
      </c>
    </row>
    <row r="456" spans="1:5" x14ac:dyDescent="0.3">
      <c r="A456">
        <v>50995</v>
      </c>
      <c r="B456">
        <v>9.5627380353859193E-3</v>
      </c>
      <c r="C456">
        <v>0.2</v>
      </c>
      <c r="D456">
        <v>0.10478136901769296</v>
      </c>
      <c r="E456">
        <f t="shared" si="7"/>
        <v>8.3111224004701594E-3</v>
      </c>
    </row>
    <row r="457" spans="1:5" x14ac:dyDescent="0.3">
      <c r="A457">
        <v>50996</v>
      </c>
      <c r="B457">
        <v>8.8588035756321029E-3</v>
      </c>
      <c r="C457">
        <v>5.1548322205101863E-3</v>
      </c>
      <c r="D457">
        <v>7.0068178980711446E-3</v>
      </c>
      <c r="E457">
        <f t="shared" si="7"/>
        <v>4.3681440854992002E-5</v>
      </c>
    </row>
    <row r="458" spans="1:5" x14ac:dyDescent="0.3">
      <c r="A458">
        <v>51055</v>
      </c>
      <c r="B458">
        <v>-2.2665829452496816E-2</v>
      </c>
      <c r="C458">
        <v>1.621923937360179E-3</v>
      </c>
      <c r="D458">
        <v>-1.0521952757568318E-2</v>
      </c>
      <c r="E458">
        <f t="shared" si="7"/>
        <v>5.8264132137469536E-4</v>
      </c>
    </row>
    <row r="459" spans="1:5" x14ac:dyDescent="0.3">
      <c r="A459">
        <v>51290</v>
      </c>
      <c r="B459">
        <v>-7.7812646495892882E-3</v>
      </c>
      <c r="C459">
        <v>-1.1235955056179777E-2</v>
      </c>
      <c r="D459">
        <v>-9.5086098528845316E-3</v>
      </c>
      <c r="E459">
        <f t="shared" si="7"/>
        <v>5.3474811546863458E-4</v>
      </c>
    </row>
    <row r="460" spans="1:5" x14ac:dyDescent="0.3">
      <c r="A460">
        <v>51353</v>
      </c>
      <c r="B460">
        <v>6.1151472045084324E-3</v>
      </c>
      <c r="C460">
        <v>9.19522395117554E-3</v>
      </c>
      <c r="D460">
        <v>7.6551855778419853E-3</v>
      </c>
      <c r="E460">
        <f t="shared" si="7"/>
        <v>3.5531446384259182E-5</v>
      </c>
    </row>
    <row r="461" spans="1:5" x14ac:dyDescent="0.3">
      <c r="A461">
        <v>51379</v>
      </c>
      <c r="B461">
        <v>2.0604849695758784E-3</v>
      </c>
      <c r="C461">
        <v>1.3333333333333334E-2</v>
      </c>
      <c r="D461">
        <v>7.6969091514546067E-3</v>
      </c>
      <c r="E461">
        <f t="shared" si="7"/>
        <v>3.5035773317574167E-5</v>
      </c>
    </row>
    <row r="462" spans="1:5" x14ac:dyDescent="0.3">
      <c r="A462">
        <v>51463</v>
      </c>
      <c r="B462">
        <v>0.14862298195631529</v>
      </c>
      <c r="C462">
        <v>0.25</v>
      </c>
      <c r="D462">
        <v>0.19931149097815765</v>
      </c>
      <c r="E462">
        <f t="shared" si="7"/>
        <v>3.4482811076504853E-2</v>
      </c>
    </row>
    <row r="463" spans="1:5" x14ac:dyDescent="0.3">
      <c r="A463">
        <v>51646</v>
      </c>
      <c r="B463">
        <v>-2.1380762138926263E-4</v>
      </c>
      <c r="C463">
        <v>-6.1728395061728392E-3</v>
      </c>
      <c r="D463">
        <v>-3.193323563781051E-3</v>
      </c>
      <c r="E463">
        <f t="shared" si="7"/>
        <v>2.825537472886028E-4</v>
      </c>
    </row>
    <row r="464" spans="1:5" x14ac:dyDescent="0.3">
      <c r="A464">
        <v>51844</v>
      </c>
      <c r="B464">
        <v>8.3942615438112669E-4</v>
      </c>
      <c r="C464">
        <v>6.6666666666666666E-2</v>
      </c>
      <c r="D464">
        <v>3.3753046410523894E-2</v>
      </c>
      <c r="E464">
        <f t="shared" si="7"/>
        <v>4.0550017258915525E-4</v>
      </c>
    </row>
    <row r="465" spans="1:5" x14ac:dyDescent="0.3">
      <c r="A465">
        <v>51998</v>
      </c>
      <c r="B465">
        <v>1.0282677807787532E-2</v>
      </c>
      <c r="C465">
        <v>1.8018018018018014E-2</v>
      </c>
      <c r="D465">
        <v>1.4150347912902777E-2</v>
      </c>
      <c r="E465">
        <f t="shared" si="7"/>
        <v>2.8551533850951494E-7</v>
      </c>
    </row>
    <row r="466" spans="1:5" x14ac:dyDescent="0.3">
      <c r="A466">
        <v>52088</v>
      </c>
      <c r="B466">
        <v>6.6030203739254733E-3</v>
      </c>
      <c r="C466">
        <v>-8.6309523809523832E-3</v>
      </c>
      <c r="D466">
        <v>-1.013966003513455E-3</v>
      </c>
      <c r="E466">
        <f t="shared" si="7"/>
        <v>2.140362434958723E-4</v>
      </c>
    </row>
    <row r="467" spans="1:5" x14ac:dyDescent="0.3">
      <c r="A467">
        <v>52148</v>
      </c>
      <c r="B467">
        <v>3.7949689131193218E-2</v>
      </c>
      <c r="C467">
        <v>0.1111111111111111</v>
      </c>
      <c r="D467">
        <v>7.4530400121152154E-2</v>
      </c>
      <c r="E467">
        <f t="shared" si="7"/>
        <v>3.7105627338332968E-3</v>
      </c>
    </row>
    <row r="468" spans="1:5" x14ac:dyDescent="0.3">
      <c r="A468">
        <v>52174</v>
      </c>
      <c r="B468">
        <v>2.4472925514631458E-3</v>
      </c>
      <c r="C468">
        <v>2.1691973969631237E-3</v>
      </c>
      <c r="D468">
        <v>2.3082449742131347E-3</v>
      </c>
      <c r="E468">
        <f t="shared" si="7"/>
        <v>1.2786558514856313E-4</v>
      </c>
    </row>
    <row r="469" spans="1:5" x14ac:dyDescent="0.3">
      <c r="A469">
        <v>52343</v>
      </c>
      <c r="B469">
        <v>4.2382087802302201E-3</v>
      </c>
      <c r="C469">
        <v>-1.5873015873015872E-2</v>
      </c>
      <c r="D469">
        <v>-5.8174035463928256E-3</v>
      </c>
      <c r="E469">
        <f t="shared" si="7"/>
        <v>3.776576226800624E-4</v>
      </c>
    </row>
    <row r="470" spans="1:5" x14ac:dyDescent="0.3">
      <c r="A470">
        <v>52366</v>
      </c>
      <c r="B470">
        <v>2.1086098041757954E-3</v>
      </c>
      <c r="C470">
        <v>1.020408163265306E-2</v>
      </c>
      <c r="D470">
        <v>6.1563457184144275E-3</v>
      </c>
      <c r="E470">
        <f t="shared" si="7"/>
        <v>5.5646614461472293E-5</v>
      </c>
    </row>
    <row r="471" spans="1:5" x14ac:dyDescent="0.3">
      <c r="A471">
        <v>52403</v>
      </c>
      <c r="B471">
        <v>3.0580246553365987E-3</v>
      </c>
      <c r="C471">
        <v>4.2553191489361703E-3</v>
      </c>
      <c r="D471">
        <v>3.6566719021363849E-3</v>
      </c>
      <c r="E471">
        <f t="shared" si="7"/>
        <v>9.9188446411821544E-5</v>
      </c>
    </row>
    <row r="472" spans="1:5" x14ac:dyDescent="0.3">
      <c r="A472">
        <v>52408</v>
      </c>
      <c r="B472">
        <v>2.7311306741535789E-3</v>
      </c>
      <c r="C472">
        <v>3.6068530207394047E-3</v>
      </c>
      <c r="D472">
        <v>3.1689918474464918E-3</v>
      </c>
      <c r="E472">
        <f t="shared" si="7"/>
        <v>1.0914022086517369E-4</v>
      </c>
    </row>
    <row r="473" spans="1:5" x14ac:dyDescent="0.3">
      <c r="A473">
        <v>52416</v>
      </c>
      <c r="B473">
        <v>2.2067328492128566E-3</v>
      </c>
      <c r="C473">
        <v>-2.2988505747126436E-3</v>
      </c>
      <c r="D473">
        <v>-4.6058862749893532E-5</v>
      </c>
      <c r="E473">
        <f t="shared" si="7"/>
        <v>1.8665216822400505E-4</v>
      </c>
    </row>
    <row r="474" spans="1:5" x14ac:dyDescent="0.3">
      <c r="A474">
        <v>52431</v>
      </c>
      <c r="B474">
        <v>-5.1202667301738511E-3</v>
      </c>
      <c r="C474">
        <v>-1.3192612137203166E-3</v>
      </c>
      <c r="D474">
        <v>-3.2197639719470841E-3</v>
      </c>
      <c r="E474">
        <f t="shared" si="7"/>
        <v>2.8344333774710809E-4</v>
      </c>
    </row>
    <row r="475" spans="1:5" x14ac:dyDescent="0.3">
      <c r="A475">
        <v>52627</v>
      </c>
      <c r="B475">
        <v>-7.7467638274118381E-3</v>
      </c>
      <c r="C475">
        <v>-5.5555555555555552E-2</v>
      </c>
      <c r="D475">
        <v>-3.1651159691483695E-2</v>
      </c>
      <c r="E475">
        <f t="shared" si="7"/>
        <v>2.0491167930708205E-3</v>
      </c>
    </row>
    <row r="476" spans="1:5" x14ac:dyDescent="0.3">
      <c r="A476">
        <v>52681</v>
      </c>
      <c r="B476">
        <v>-1.7739564251192157E-2</v>
      </c>
      <c r="C476">
        <v>1.408450704225352E-2</v>
      </c>
      <c r="D476">
        <v>-1.8275286044693176E-3</v>
      </c>
      <c r="E476">
        <f t="shared" si="7"/>
        <v>2.3850293279781734E-4</v>
      </c>
    </row>
    <row r="477" spans="1:5" x14ac:dyDescent="0.3">
      <c r="A477">
        <v>52704</v>
      </c>
      <c r="B477">
        <v>2.4164628209086377E-2</v>
      </c>
      <c r="C477">
        <v>0.2</v>
      </c>
      <c r="D477">
        <v>0.1120823141045432</v>
      </c>
      <c r="E477">
        <f t="shared" si="7"/>
        <v>9.6956127368812428E-3</v>
      </c>
    </row>
    <row r="478" spans="1:5" x14ac:dyDescent="0.3">
      <c r="A478">
        <v>52800</v>
      </c>
      <c r="B478">
        <v>1.4323414323414324E-2</v>
      </c>
      <c r="C478">
        <v>3.3912345209416342E-2</v>
      </c>
      <c r="D478">
        <v>2.4117879766415332E-2</v>
      </c>
      <c r="E478">
        <f t="shared" si="7"/>
        <v>1.1028923583427397E-4</v>
      </c>
    </row>
    <row r="479" spans="1:5" x14ac:dyDescent="0.3">
      <c r="A479">
        <v>52926</v>
      </c>
      <c r="B479">
        <v>1.3430564000178585E-3</v>
      </c>
      <c r="C479">
        <v>-4.0816326530612249E-3</v>
      </c>
      <c r="D479">
        <v>-1.3692881265216833E-3</v>
      </c>
      <c r="E479">
        <f t="shared" si="7"/>
        <v>2.2455920668151551E-4</v>
      </c>
    </row>
    <row r="480" spans="1:5" x14ac:dyDescent="0.3">
      <c r="A480">
        <v>53024</v>
      </c>
      <c r="B480">
        <v>4.7732493831362174E-3</v>
      </c>
      <c r="C480">
        <v>2.4248673005689845E-3</v>
      </c>
      <c r="D480">
        <v>3.5990583418526009E-3</v>
      </c>
      <c r="E480">
        <f t="shared" si="7"/>
        <v>1.0033935176562879E-4</v>
      </c>
    </row>
    <row r="481" spans="1:5" x14ac:dyDescent="0.3">
      <c r="A481">
        <v>53189</v>
      </c>
      <c r="B481">
        <v>1.8172418050496945E-3</v>
      </c>
      <c r="C481">
        <v>-2.6666666666666668E-2</v>
      </c>
      <c r="D481">
        <v>-1.2424712430808489E-2</v>
      </c>
      <c r="E481">
        <f t="shared" si="7"/>
        <v>6.7811930594226754E-4</v>
      </c>
    </row>
    <row r="482" spans="1:5" x14ac:dyDescent="0.3">
      <c r="A482">
        <v>53315</v>
      </c>
      <c r="B482">
        <v>2.1743325439828425E-2</v>
      </c>
      <c r="C482">
        <v>0.5</v>
      </c>
      <c r="D482">
        <v>0.26087166271991419</v>
      </c>
      <c r="E482">
        <f t="shared" si="7"/>
        <v>6.1135357030733466E-2</v>
      </c>
    </row>
    <row r="483" spans="1:5" x14ac:dyDescent="0.3">
      <c r="A483">
        <v>53436</v>
      </c>
      <c r="B483">
        <v>2.2900763358778622E-2</v>
      </c>
      <c r="C483">
        <v>6.0606060606060606E-3</v>
      </c>
      <c r="D483">
        <v>1.4480684709692344E-2</v>
      </c>
      <c r="E483">
        <f t="shared" si="7"/>
        <v>7.4765965656927076E-7</v>
      </c>
    </row>
    <row r="484" spans="1:5" x14ac:dyDescent="0.3">
      <c r="A484">
        <v>53619</v>
      </c>
      <c r="B484">
        <v>1.7255712247630589E-2</v>
      </c>
      <c r="C484">
        <v>7.1428571428571425E-2</v>
      </c>
      <c r="D484">
        <v>4.4342141838101007E-2</v>
      </c>
      <c r="E484">
        <f t="shared" si="7"/>
        <v>9.4409508189421129E-4</v>
      </c>
    </row>
    <row r="485" spans="1:5" x14ac:dyDescent="0.3">
      <c r="A485">
        <v>53653</v>
      </c>
      <c r="B485">
        <v>3.2519397535371974E-2</v>
      </c>
      <c r="C485">
        <v>1</v>
      </c>
      <c r="D485">
        <v>0.51625969876768596</v>
      </c>
      <c r="E485">
        <f t="shared" si="7"/>
        <v>0.25265067629018589</v>
      </c>
    </row>
    <row r="486" spans="1:5" x14ac:dyDescent="0.3">
      <c r="A486">
        <v>53758</v>
      </c>
      <c r="B486">
        <v>6.3291139240506328E-3</v>
      </c>
      <c r="C486">
        <v>-4.9019607843137254E-3</v>
      </c>
      <c r="D486">
        <v>7.135765698684537E-4</v>
      </c>
      <c r="E486">
        <f t="shared" si="7"/>
        <v>1.6647282866307525E-4</v>
      </c>
    </row>
    <row r="487" spans="1:5" x14ac:dyDescent="0.3">
      <c r="A487">
        <v>54109</v>
      </c>
      <c r="B487">
        <v>2.747660309236644E-3</v>
      </c>
      <c r="C487">
        <v>2.5125628140703518E-3</v>
      </c>
      <c r="D487">
        <v>2.6301115616534981E-3</v>
      </c>
      <c r="E487">
        <f t="shared" si="7"/>
        <v>1.2068999876388161E-4</v>
      </c>
    </row>
    <row r="488" spans="1:5" x14ac:dyDescent="0.3">
      <c r="A488">
        <v>54586</v>
      </c>
      <c r="B488">
        <v>4.0665165776601446E-3</v>
      </c>
      <c r="C488">
        <v>7.8534031413612562E-3</v>
      </c>
      <c r="D488">
        <v>5.9599598595107004E-3</v>
      </c>
      <c r="E488">
        <f t="shared" si="7"/>
        <v>5.8615127633743832E-5</v>
      </c>
    </row>
    <row r="489" spans="1:5" x14ac:dyDescent="0.3">
      <c r="A489">
        <v>54599</v>
      </c>
      <c r="B489">
        <v>1.1721449501212247E-3</v>
      </c>
      <c r="C489">
        <v>-8.130081300813009E-3</v>
      </c>
      <c r="D489">
        <v>-3.4789681753458921E-3</v>
      </c>
      <c r="E489">
        <f t="shared" si="7"/>
        <v>2.9223833213665575E-4</v>
      </c>
    </row>
    <row r="490" spans="1:5" x14ac:dyDescent="0.3">
      <c r="A490">
        <v>54616</v>
      </c>
      <c r="B490">
        <v>2.2545347503874685E-2</v>
      </c>
      <c r="C490">
        <v>1.2658227848101266E-2</v>
      </c>
      <c r="D490">
        <v>1.7601787675987975E-2</v>
      </c>
      <c r="E490">
        <f t="shared" si="7"/>
        <v>1.5886411250331366E-5</v>
      </c>
    </row>
    <row r="491" spans="1:5" x14ac:dyDescent="0.3">
      <c r="A491">
        <v>54677</v>
      </c>
      <c r="B491">
        <v>3.8908737746019585E-3</v>
      </c>
      <c r="C491">
        <v>-7.7220077220077213E-3</v>
      </c>
      <c r="D491">
        <v>-1.9155669737028816E-3</v>
      </c>
      <c r="E491">
        <f t="shared" si="7"/>
        <v>2.4122993173474207E-4</v>
      </c>
    </row>
    <row r="492" spans="1:5" x14ac:dyDescent="0.3">
      <c r="A492">
        <v>54724</v>
      </c>
      <c r="B492">
        <v>3.5837430732289146E-3</v>
      </c>
      <c r="C492">
        <v>1.0416666666666666E-2</v>
      </c>
      <c r="D492">
        <v>7.0002048699477903E-3</v>
      </c>
      <c r="E492">
        <f t="shared" si="7"/>
        <v>4.3768898154245128E-5</v>
      </c>
    </row>
    <row r="493" spans="1:5" x14ac:dyDescent="0.3">
      <c r="A493">
        <v>54776</v>
      </c>
      <c r="B493">
        <v>6.4355251292809957E-3</v>
      </c>
      <c r="C493">
        <v>1.0309278350515464E-2</v>
      </c>
      <c r="D493">
        <v>8.3724017398982293E-3</v>
      </c>
      <c r="E493">
        <f t="shared" si="7"/>
        <v>2.7495443940795858E-5</v>
      </c>
    </row>
    <row r="494" spans="1:5" x14ac:dyDescent="0.3">
      <c r="A494">
        <v>54848</v>
      </c>
      <c r="B494">
        <v>1.1577722304718222E-3</v>
      </c>
      <c r="C494">
        <v>9.8039215686274508E-3</v>
      </c>
      <c r="D494">
        <v>5.4808468995496363E-3</v>
      </c>
      <c r="E494">
        <f t="shared" si="7"/>
        <v>6.6180904045392333E-5</v>
      </c>
    </row>
    <row r="495" spans="1:5" x14ac:dyDescent="0.3">
      <c r="A495">
        <v>54962</v>
      </c>
      <c r="B495">
        <v>6.3604887216020776E-3</v>
      </c>
      <c r="C495">
        <v>-1.5350877192982455E-2</v>
      </c>
      <c r="D495">
        <v>-4.4951942356901888E-3</v>
      </c>
      <c r="E495">
        <f t="shared" si="7"/>
        <v>3.2801577535770553E-4</v>
      </c>
    </row>
    <row r="496" spans="1:5" x14ac:dyDescent="0.3">
      <c r="A496">
        <v>54976</v>
      </c>
      <c r="B496">
        <v>3.0778473304258529E-2</v>
      </c>
      <c r="C496">
        <v>0.19102990033222589</v>
      </c>
      <c r="D496">
        <v>0.1109041868182422</v>
      </c>
      <c r="E496">
        <f t="shared" si="7"/>
        <v>9.4649890451651304E-3</v>
      </c>
    </row>
    <row r="497" spans="1:5" x14ac:dyDescent="0.3">
      <c r="A497">
        <v>55052</v>
      </c>
      <c r="B497">
        <v>1.0393818261442299E-2</v>
      </c>
      <c r="C497">
        <v>1.8518518518518517E-2</v>
      </c>
      <c r="D497">
        <v>1.4456168389980407E-2</v>
      </c>
      <c r="E497">
        <f t="shared" si="7"/>
        <v>7.0586349971127668E-7</v>
      </c>
    </row>
    <row r="498" spans="1:5" x14ac:dyDescent="0.3">
      <c r="A498">
        <v>55111</v>
      </c>
      <c r="B498">
        <v>2.4183202968077567E-2</v>
      </c>
      <c r="C498">
        <v>-1.0638297872340424E-2</v>
      </c>
      <c r="D498">
        <v>6.7724525478685708E-3</v>
      </c>
      <c r="E498">
        <f t="shared" si="7"/>
        <v>4.6834299946427937E-5</v>
      </c>
    </row>
    <row r="499" spans="1:5" x14ac:dyDescent="0.3">
      <c r="A499">
        <v>55117</v>
      </c>
      <c r="B499">
        <v>1.058201058201058E-2</v>
      </c>
      <c r="C499">
        <v>7.4074074074074077E-3</v>
      </c>
      <c r="D499">
        <v>8.9947089947089946E-3</v>
      </c>
      <c r="E499">
        <f t="shared" si="7"/>
        <v>2.1356437395847813E-5</v>
      </c>
    </row>
    <row r="500" spans="1:5" x14ac:dyDescent="0.3">
      <c r="A500">
        <v>55232</v>
      </c>
      <c r="B500">
        <v>2.9609230704122319E-3</v>
      </c>
      <c r="C500">
        <v>5.3475935828877002E-3</v>
      </c>
      <c r="D500">
        <v>4.1542583266499658E-3</v>
      </c>
      <c r="E500">
        <f t="shared" si="7"/>
        <v>8.9524774240379767E-5</v>
      </c>
    </row>
    <row r="501" spans="1:5" x14ac:dyDescent="0.3">
      <c r="A501">
        <v>55277</v>
      </c>
      <c r="B501">
        <v>4.6348578957274601E-3</v>
      </c>
      <c r="C501">
        <v>3.4965034965034965E-3</v>
      </c>
      <c r="D501">
        <v>4.0656806961154781E-3</v>
      </c>
      <c r="E501">
        <f t="shared" si="7"/>
        <v>9.1208819601156283E-5</v>
      </c>
    </row>
    <row r="502" spans="1:5" x14ac:dyDescent="0.3">
      <c r="A502">
        <v>55623</v>
      </c>
      <c r="B502">
        <v>7.875561760984336E-3</v>
      </c>
      <c r="C502">
        <v>-1.1764705882352939E-2</v>
      </c>
      <c r="D502">
        <v>-1.9445720606843023E-3</v>
      </c>
      <c r="E502">
        <f t="shared" si="7"/>
        <v>2.4213176260244466E-4</v>
      </c>
    </row>
    <row r="503" spans="1:5" x14ac:dyDescent="0.3">
      <c r="A503">
        <v>55674</v>
      </c>
      <c r="B503">
        <v>-1.1733604761298894E-2</v>
      </c>
      <c r="C503">
        <v>-0.5</v>
      </c>
      <c r="D503">
        <v>-0.25586680238064946</v>
      </c>
      <c r="E503">
        <f t="shared" si="7"/>
        <v>7.2620987009130583E-2</v>
      </c>
    </row>
    <row r="504" spans="1:5" x14ac:dyDescent="0.3">
      <c r="A504">
        <v>55873</v>
      </c>
      <c r="B504">
        <v>7.6585925454809682E-5</v>
      </c>
      <c r="C504">
        <v>1.0526315789473684E-2</v>
      </c>
      <c r="D504">
        <v>5.3014508574642464E-3</v>
      </c>
      <c r="E504">
        <f t="shared" si="7"/>
        <v>6.9131919668743869E-5</v>
      </c>
    </row>
    <row r="505" spans="1:5" x14ac:dyDescent="0.3">
      <c r="A505">
        <v>55927</v>
      </c>
      <c r="B505">
        <v>4.0783923212038223E-3</v>
      </c>
      <c r="C505">
        <v>-7.5471698113207548E-3</v>
      </c>
      <c r="D505">
        <v>-1.7343887450584662E-3</v>
      </c>
      <c r="E505">
        <f t="shared" si="7"/>
        <v>2.3563478951186241E-4</v>
      </c>
    </row>
    <row r="506" spans="1:5" x14ac:dyDescent="0.3">
      <c r="A506">
        <v>55934</v>
      </c>
      <c r="B506">
        <v>1.8276285214485263E-2</v>
      </c>
      <c r="C506">
        <v>-1.3157894736842105E-3</v>
      </c>
      <c r="D506">
        <v>8.4802478704005257E-3</v>
      </c>
      <c r="E506">
        <f t="shared" si="7"/>
        <v>2.6376068670832624E-5</v>
      </c>
    </row>
    <row r="507" spans="1:5" x14ac:dyDescent="0.3">
      <c r="A507">
        <v>55984</v>
      </c>
      <c r="B507">
        <v>1.6612372208030711E-2</v>
      </c>
      <c r="C507">
        <v>2.4053865799860692E-2</v>
      </c>
      <c r="D507">
        <v>2.0333119003945705E-2</v>
      </c>
      <c r="E507">
        <f t="shared" si="7"/>
        <v>4.5119532419495501E-5</v>
      </c>
    </row>
    <row r="508" spans="1:5" x14ac:dyDescent="0.3">
      <c r="A508">
        <v>56217</v>
      </c>
      <c r="B508">
        <v>4.2314748344899102E-2</v>
      </c>
      <c r="C508">
        <v>-3.7735849056603774E-3</v>
      </c>
      <c r="D508">
        <v>1.9270581719619363E-2</v>
      </c>
      <c r="E508">
        <f t="shared" si="7"/>
        <v>3.1974163695095764E-5</v>
      </c>
    </row>
    <row r="509" spans="1:5" x14ac:dyDescent="0.3">
      <c r="A509">
        <v>56351</v>
      </c>
      <c r="B509">
        <v>4.4164773960892849E-3</v>
      </c>
      <c r="D509">
        <v>2.2082386980446424E-3</v>
      </c>
      <c r="E509">
        <f t="shared" si="7"/>
        <v>1.3013728165980123E-4</v>
      </c>
    </row>
    <row r="510" spans="1:5" x14ac:dyDescent="0.3">
      <c r="A510">
        <v>56378</v>
      </c>
      <c r="B510">
        <v>-7.8320377716031044E-3</v>
      </c>
      <c r="C510">
        <v>-8.5263157894736832E-2</v>
      </c>
      <c r="D510">
        <v>-4.6547597833169967E-2</v>
      </c>
      <c r="E510">
        <f t="shared" si="7"/>
        <v>3.619659895160326E-3</v>
      </c>
    </row>
    <row r="511" spans="1:5" x14ac:dyDescent="0.3">
      <c r="A511">
        <v>56383</v>
      </c>
      <c r="B511">
        <v>6.3219846941423236E-4</v>
      </c>
      <c r="C511">
        <v>1.7753106489435749E-3</v>
      </c>
      <c r="D511">
        <v>1.2037545591789035E-3</v>
      </c>
      <c r="E511">
        <f t="shared" si="7"/>
        <v>1.5406412384337344E-4</v>
      </c>
    </row>
    <row r="512" spans="1:5" x14ac:dyDescent="0.3">
      <c r="A512">
        <v>56410</v>
      </c>
      <c r="B512">
        <v>5.0098818547780102E-2</v>
      </c>
      <c r="C512">
        <v>-4.5454545454545456E-2</v>
      </c>
      <c r="D512">
        <v>2.3221365466173233E-3</v>
      </c>
      <c r="E512">
        <f t="shared" si="7"/>
        <v>1.2755161280784711E-4</v>
      </c>
    </row>
    <row r="513" spans="1:5" x14ac:dyDescent="0.3">
      <c r="A513">
        <v>56609</v>
      </c>
      <c r="B513">
        <v>-1.4409600409404508E-2</v>
      </c>
      <c r="C513">
        <v>-5.4777845404747408E-3</v>
      </c>
      <c r="D513">
        <v>-9.9436924749396229E-3</v>
      </c>
      <c r="E513">
        <f t="shared" si="7"/>
        <v>5.5505965419295946E-4</v>
      </c>
    </row>
    <row r="514" spans="1:5" x14ac:dyDescent="0.3">
      <c r="A514">
        <v>56765</v>
      </c>
      <c r="B514">
        <v>6.4143548637404704E-3</v>
      </c>
      <c r="C514">
        <v>1.6366612111292963E-3</v>
      </c>
      <c r="D514">
        <v>4.025508037434883E-3</v>
      </c>
      <c r="E514">
        <f t="shared" si="7"/>
        <v>9.197775780778914E-5</v>
      </c>
    </row>
    <row r="515" spans="1:5" x14ac:dyDescent="0.3">
      <c r="A515">
        <v>57093</v>
      </c>
      <c r="B515">
        <v>3.9624192794916148E-3</v>
      </c>
      <c r="C515">
        <v>-8.0000000000000002E-3</v>
      </c>
      <c r="D515">
        <v>-2.0187903602541927E-3</v>
      </c>
      <c r="E515">
        <f t="shared" si="7"/>
        <v>2.4444703107165421E-4</v>
      </c>
    </row>
    <row r="516" spans="1:5" x14ac:dyDescent="0.3">
      <c r="A516">
        <v>57154</v>
      </c>
      <c r="B516">
        <v>2.1661177101807835E-3</v>
      </c>
      <c r="C516">
        <v>1.4814814814814814E-3</v>
      </c>
      <c r="D516">
        <v>1.8237995958311323E-3</v>
      </c>
      <c r="E516">
        <f t="shared" ref="E516" si="8">(D516-$H$2)^2</f>
        <v>1.3905626299738096E-4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9BFFE-0D5E-4AA4-83B5-22CF604706CF}">
  <dimension ref="A1:H162"/>
  <sheetViews>
    <sheetView workbookViewId="0">
      <selection activeCell="I11" sqref="I11"/>
    </sheetView>
  </sheetViews>
  <sheetFormatPr baseColWidth="10" defaultColWidth="8.88671875" defaultRowHeight="14.4" x14ac:dyDescent="0.3"/>
  <cols>
    <col min="1" max="4" width="13" customWidth="1"/>
  </cols>
  <sheetData>
    <row r="1" spans="1:8" x14ac:dyDescent="0.3">
      <c r="A1" s="1" t="s">
        <v>0</v>
      </c>
      <c r="B1" s="1" t="s">
        <v>20</v>
      </c>
      <c r="C1" s="1" t="s">
        <v>22</v>
      </c>
      <c r="D1" s="1" t="s">
        <v>19</v>
      </c>
      <c r="G1" s="1" t="s">
        <v>15</v>
      </c>
      <c r="H1">
        <v>161</v>
      </c>
    </row>
    <row r="2" spans="1:8" x14ac:dyDescent="0.3">
      <c r="A2">
        <v>142</v>
      </c>
      <c r="B2">
        <v>-2.1056393133368568E-3</v>
      </c>
      <c r="C2">
        <v>2.0408163265306121E-2</v>
      </c>
      <c r="D2">
        <v>9.1512619759846325E-3</v>
      </c>
      <c r="E2">
        <f>(D2-$H$2)^2</f>
        <v>1.1647477612599072E-3</v>
      </c>
      <c r="G2" s="1" t="s">
        <v>23</v>
      </c>
      <c r="H2">
        <f>AVERAGE(D2:D162)</f>
        <v>4.3279663070379712E-2</v>
      </c>
    </row>
    <row r="3" spans="1:8" x14ac:dyDescent="0.3">
      <c r="A3">
        <v>388</v>
      </c>
      <c r="B3">
        <v>1.2770417854157799E-2</v>
      </c>
      <c r="C3">
        <v>5.3141873418854459E-3</v>
      </c>
      <c r="D3">
        <v>9.0423025980216221E-3</v>
      </c>
      <c r="E3">
        <f>(D3-$H$2)^2</f>
        <v>1.1721968521141884E-3</v>
      </c>
      <c r="G3" s="1" t="s">
        <v>17</v>
      </c>
      <c r="H3">
        <f>(SUM(E2:E162)/(H1-1))</f>
        <v>2.1075075582980322E-2</v>
      </c>
    </row>
    <row r="4" spans="1:8" x14ac:dyDescent="0.3">
      <c r="A4">
        <v>553</v>
      </c>
      <c r="B4">
        <v>1.4301281761063236E-2</v>
      </c>
      <c r="C4">
        <v>2.4848484848484849E-2</v>
      </c>
      <c r="D4">
        <v>1.9574883304774044E-2</v>
      </c>
      <c r="E4">
        <f t="shared" ref="E4:E67" si="0">(D4-$H$2)^2</f>
        <v>5.6191658373586789E-4</v>
      </c>
    </row>
    <row r="5" spans="1:8" x14ac:dyDescent="0.3">
      <c r="A5">
        <v>750</v>
      </c>
      <c r="B5">
        <v>5.3982746000436283E-4</v>
      </c>
      <c r="C5">
        <v>-1.4563106796116504E-2</v>
      </c>
      <c r="D5">
        <v>-7.0116396680560715E-3</v>
      </c>
      <c r="E5">
        <f t="shared" si="0"/>
        <v>2.5292151311289983E-3</v>
      </c>
    </row>
    <row r="6" spans="1:8" x14ac:dyDescent="0.3">
      <c r="A6">
        <v>882</v>
      </c>
      <c r="B6">
        <v>6.0347113599766343E-3</v>
      </c>
      <c r="C6">
        <v>1</v>
      </c>
      <c r="D6">
        <v>0.50301735567998829</v>
      </c>
      <c r="E6">
        <f t="shared" si="0"/>
        <v>0.21135874600600693</v>
      </c>
    </row>
    <row r="7" spans="1:8" x14ac:dyDescent="0.3">
      <c r="A7">
        <v>987</v>
      </c>
      <c r="B7">
        <v>4.2500173368579296E-3</v>
      </c>
      <c r="C7">
        <v>1.886792452830189E-2</v>
      </c>
      <c r="D7">
        <v>1.1558970932579907E-2</v>
      </c>
      <c r="E7">
        <f t="shared" si="0"/>
        <v>1.0062023097010746E-3</v>
      </c>
    </row>
    <row r="8" spans="1:8" x14ac:dyDescent="0.3">
      <c r="A8">
        <v>1222</v>
      </c>
      <c r="B8">
        <v>-1.7117196754061845E-2</v>
      </c>
      <c r="C8">
        <v>-5.0532964863797868E-3</v>
      </c>
      <c r="D8">
        <v>-1.1085246620220816E-2</v>
      </c>
      <c r="E8">
        <f t="shared" si="0"/>
        <v>2.9555434056671506E-3</v>
      </c>
    </row>
    <row r="9" spans="1:8" x14ac:dyDescent="0.3">
      <c r="A9">
        <v>1292</v>
      </c>
      <c r="B9">
        <v>1.7745108344879891E-3</v>
      </c>
      <c r="C9">
        <v>-0.25</v>
      </c>
      <c r="D9">
        <v>-0.12411274458275599</v>
      </c>
      <c r="E9">
        <f t="shared" si="0"/>
        <v>2.8020218139913566E-2</v>
      </c>
    </row>
    <row r="10" spans="1:8" x14ac:dyDescent="0.3">
      <c r="A10">
        <v>1435</v>
      </c>
      <c r="B10">
        <v>1.0299786729890919E-3</v>
      </c>
      <c r="C10">
        <v>1.7857142857142856E-2</v>
      </c>
      <c r="D10">
        <v>9.4435607650659743E-3</v>
      </c>
      <c r="E10">
        <f t="shared" si="0"/>
        <v>1.1448818192156577E-3</v>
      </c>
    </row>
    <row r="11" spans="1:8" x14ac:dyDescent="0.3">
      <c r="A11">
        <v>1541</v>
      </c>
      <c r="B11">
        <v>6.8965517241379309E-2</v>
      </c>
      <c r="C11">
        <v>-7.8125E-3</v>
      </c>
      <c r="D11">
        <v>3.0576508620689655E-2</v>
      </c>
      <c r="E11">
        <f t="shared" si="0"/>
        <v>1.6137013297268029E-4</v>
      </c>
    </row>
    <row r="12" spans="1:8" x14ac:dyDescent="0.3">
      <c r="A12">
        <v>1593</v>
      </c>
      <c r="B12">
        <v>6.0774270752964685E-3</v>
      </c>
      <c r="C12">
        <v>9.3896713615023476E-3</v>
      </c>
      <c r="D12">
        <v>7.7335492183994081E-3</v>
      </c>
      <c r="E12">
        <f t="shared" si="0"/>
        <v>1.2635262099779459E-3</v>
      </c>
    </row>
    <row r="13" spans="1:8" x14ac:dyDescent="0.3">
      <c r="A13">
        <v>1747</v>
      </c>
      <c r="B13">
        <v>-2.0053104227543243E-3</v>
      </c>
      <c r="C13">
        <v>0.1</v>
      </c>
      <c r="D13">
        <v>4.8997344788622839E-2</v>
      </c>
      <c r="E13">
        <f t="shared" si="0"/>
        <v>3.2691884231131677E-5</v>
      </c>
    </row>
    <row r="14" spans="1:8" x14ac:dyDescent="0.3">
      <c r="A14">
        <v>1958</v>
      </c>
      <c r="B14">
        <v>8.1262069489850229E-3</v>
      </c>
      <c r="C14">
        <v>1</v>
      </c>
      <c r="D14">
        <v>0.50406310347449246</v>
      </c>
      <c r="E14">
        <f t="shared" si="0"/>
        <v>0.21232137895065051</v>
      </c>
    </row>
    <row r="15" spans="1:8" x14ac:dyDescent="0.3">
      <c r="A15">
        <v>2787</v>
      </c>
      <c r="B15">
        <v>1.0170995470930769E-2</v>
      </c>
      <c r="C15">
        <v>3.5714285714285712E-2</v>
      </c>
      <c r="D15">
        <v>2.2942640592608241E-2</v>
      </c>
      <c r="E15">
        <f t="shared" si="0"/>
        <v>4.1359448326138207E-4</v>
      </c>
    </row>
    <row r="16" spans="1:8" x14ac:dyDescent="0.3">
      <c r="A16">
        <v>2819</v>
      </c>
      <c r="B16">
        <v>8.118793673180893E-4</v>
      </c>
      <c r="C16">
        <v>-3.3333333333333333E-2</v>
      </c>
      <c r="D16">
        <v>-1.6260726983007623E-2</v>
      </c>
      <c r="E16">
        <f t="shared" si="0"/>
        <v>3.5450580477095054E-3</v>
      </c>
    </row>
    <row r="17" spans="1:5" x14ac:dyDescent="0.3">
      <c r="A17">
        <v>2995</v>
      </c>
      <c r="B17">
        <v>1.3300461586119168E-2</v>
      </c>
      <c r="C17">
        <v>4.9599954443210609E-3</v>
      </c>
      <c r="D17">
        <v>9.1302285152201137E-3</v>
      </c>
      <c r="E17">
        <f t="shared" si="0"/>
        <v>1.1661838804371285E-3</v>
      </c>
    </row>
    <row r="18" spans="1:5" x14ac:dyDescent="0.3">
      <c r="A18">
        <v>3058</v>
      </c>
      <c r="B18">
        <v>5.2423000868398418E-4</v>
      </c>
      <c r="C18">
        <v>1</v>
      </c>
      <c r="D18">
        <v>0.50026211500434203</v>
      </c>
      <c r="E18">
        <f t="shared" si="0"/>
        <v>0.20883296137557616</v>
      </c>
    </row>
    <row r="19" spans="1:5" x14ac:dyDescent="0.3">
      <c r="A19">
        <v>3678</v>
      </c>
      <c r="B19">
        <v>-2.2929008593114888E-3</v>
      </c>
      <c r="C19">
        <v>9.7027757307786774E-3</v>
      </c>
      <c r="D19">
        <v>3.7049374357335943E-3</v>
      </c>
      <c r="E19">
        <f t="shared" si="0"/>
        <v>1.5661589090575165E-3</v>
      </c>
    </row>
    <row r="20" spans="1:5" x14ac:dyDescent="0.3">
      <c r="A20">
        <v>3841</v>
      </c>
      <c r="B20">
        <v>5.5998078261651849E-3</v>
      </c>
      <c r="C20">
        <v>3.125E-2</v>
      </c>
      <c r="D20">
        <v>1.8424903913082592E-2</v>
      </c>
      <c r="E20">
        <f t="shared" si="0"/>
        <v>6.1775905276724506E-4</v>
      </c>
    </row>
    <row r="21" spans="1:5" x14ac:dyDescent="0.3">
      <c r="A21">
        <v>4050</v>
      </c>
      <c r="B21">
        <v>4.5068352418018345E-3</v>
      </c>
      <c r="C21">
        <v>1.7391304347826087E-2</v>
      </c>
      <c r="D21">
        <v>1.094906979481396E-2</v>
      </c>
      <c r="E21">
        <f t="shared" si="0"/>
        <v>1.0452672615500576E-3</v>
      </c>
    </row>
    <row r="22" spans="1:5" x14ac:dyDescent="0.3">
      <c r="A22">
        <v>4418</v>
      </c>
      <c r="B22">
        <v>-3.7408034409394893E-2</v>
      </c>
      <c r="C22">
        <v>-1.2609366958311889E-2</v>
      </c>
      <c r="D22">
        <v>-2.5008700683853392E-2</v>
      </c>
      <c r="E22">
        <f t="shared" si="0"/>
        <v>4.6633006242304586E-3</v>
      </c>
    </row>
    <row r="23" spans="1:5" x14ac:dyDescent="0.3">
      <c r="A23">
        <v>4427</v>
      </c>
      <c r="B23">
        <v>3.8785613984225983E-3</v>
      </c>
      <c r="C23">
        <v>7.2490643649482465E-4</v>
      </c>
      <c r="D23">
        <v>2.3017339174587117E-3</v>
      </c>
      <c r="E23">
        <f t="shared" si="0"/>
        <v>1.6791906776618126E-3</v>
      </c>
    </row>
    <row r="24" spans="1:5" x14ac:dyDescent="0.3">
      <c r="A24">
        <v>4536</v>
      </c>
      <c r="B24">
        <v>2.1656046003865506E-3</v>
      </c>
      <c r="C24">
        <v>1</v>
      </c>
      <c r="D24">
        <v>0.50108280230019331</v>
      </c>
      <c r="E24">
        <f t="shared" si="0"/>
        <v>0.20958371428867209</v>
      </c>
    </row>
    <row r="25" spans="1:5" x14ac:dyDescent="0.3">
      <c r="A25">
        <v>4695</v>
      </c>
      <c r="B25">
        <v>4.9424959604600317E-3</v>
      </c>
      <c r="C25">
        <v>3.3333333333333333E-2</v>
      </c>
      <c r="D25">
        <v>1.9137914646896681E-2</v>
      </c>
      <c r="E25">
        <f t="shared" si="0"/>
        <v>5.828240169427454E-4</v>
      </c>
    </row>
    <row r="26" spans="1:5" x14ac:dyDescent="0.3">
      <c r="A26">
        <v>4924</v>
      </c>
      <c r="B26">
        <v>1.2432641531499923E-2</v>
      </c>
      <c r="C26">
        <v>2.9850746268656716E-2</v>
      </c>
      <c r="D26">
        <v>2.1141693900078321E-2</v>
      </c>
      <c r="E26">
        <f t="shared" si="0"/>
        <v>4.9008967898521493E-4</v>
      </c>
    </row>
    <row r="27" spans="1:5" x14ac:dyDescent="0.3">
      <c r="A27">
        <v>5571</v>
      </c>
      <c r="B27">
        <v>6.5423150905312682E-3</v>
      </c>
      <c r="C27">
        <v>5.9288537549407111E-3</v>
      </c>
      <c r="D27">
        <v>6.2355844227359892E-3</v>
      </c>
      <c r="E27">
        <f t="shared" si="0"/>
        <v>1.3722637628528138E-3</v>
      </c>
    </row>
    <row r="28" spans="1:5" x14ac:dyDescent="0.3">
      <c r="A28">
        <v>5837</v>
      </c>
      <c r="B28">
        <v>3.2906816746527512E-2</v>
      </c>
      <c r="C28">
        <v>8.3333333333333329E-2</v>
      </c>
      <c r="D28">
        <v>5.812007503993042E-2</v>
      </c>
      <c r="E28">
        <f t="shared" si="0"/>
        <v>2.2023782742598393E-4</v>
      </c>
    </row>
    <row r="29" spans="1:5" x14ac:dyDescent="0.3">
      <c r="A29">
        <v>5847</v>
      </c>
      <c r="B29">
        <v>2.727604477750234E-2</v>
      </c>
      <c r="C29">
        <v>0.2</v>
      </c>
      <c r="D29">
        <v>0.11363802238875118</v>
      </c>
      <c r="E29">
        <f t="shared" si="0"/>
        <v>4.9502987259730687E-3</v>
      </c>
    </row>
    <row r="30" spans="1:5" x14ac:dyDescent="0.3">
      <c r="A30">
        <v>6156</v>
      </c>
      <c r="B30">
        <v>2.313615338742251E-2</v>
      </c>
      <c r="C30">
        <v>1.3513513513513514E-2</v>
      </c>
      <c r="D30">
        <v>1.8324833450468016E-2</v>
      </c>
      <c r="E30">
        <f t="shared" si="0"/>
        <v>6.2274352135882215E-4</v>
      </c>
    </row>
    <row r="31" spans="1:5" x14ac:dyDescent="0.3">
      <c r="A31">
        <v>6270</v>
      </c>
      <c r="B31">
        <v>-1.7296407391452898E-2</v>
      </c>
      <c r="C31">
        <v>-3.8461538461538464E-2</v>
      </c>
      <c r="D31">
        <v>-2.7878972926495681E-2</v>
      </c>
      <c r="E31">
        <f t="shared" si="0"/>
        <v>5.0635514769358098E-3</v>
      </c>
    </row>
    <row r="32" spans="1:5" x14ac:dyDescent="0.3">
      <c r="A32">
        <v>6299</v>
      </c>
      <c r="B32">
        <v>9.8566308243727592E-3</v>
      </c>
      <c r="C32">
        <v>5.1546391752577319E-3</v>
      </c>
      <c r="D32">
        <v>7.5056349998152451E-3</v>
      </c>
      <c r="E32">
        <f t="shared" si="0"/>
        <v>1.2797810843935347E-3</v>
      </c>
    </row>
    <row r="33" spans="1:5" x14ac:dyDescent="0.3">
      <c r="A33">
        <v>6300</v>
      </c>
      <c r="B33">
        <v>8.2989765481344901E-2</v>
      </c>
      <c r="C33">
        <v>2.1276595744680851E-2</v>
      </c>
      <c r="D33">
        <v>5.2133180613012878E-2</v>
      </c>
      <c r="E33">
        <f t="shared" si="0"/>
        <v>7.8384772877713204E-5</v>
      </c>
    </row>
    <row r="34" spans="1:5" x14ac:dyDescent="0.3">
      <c r="A34">
        <v>6358</v>
      </c>
      <c r="B34">
        <v>1.5577878040681965E-3</v>
      </c>
      <c r="C34">
        <v>-1.7196904557179708E-3</v>
      </c>
      <c r="D34">
        <v>-8.0951325824887149E-5</v>
      </c>
      <c r="E34">
        <f t="shared" si="0"/>
        <v>1.8801428808163459E-3</v>
      </c>
    </row>
    <row r="35" spans="1:5" x14ac:dyDescent="0.3">
      <c r="A35">
        <v>6390</v>
      </c>
      <c r="B35">
        <v>2.5103301195183725E-3</v>
      </c>
      <c r="C35">
        <v>6.369426751592357E-3</v>
      </c>
      <c r="D35">
        <v>4.4398784355553647E-3</v>
      </c>
      <c r="E35">
        <f t="shared" si="0"/>
        <v>1.5085288704795375E-3</v>
      </c>
    </row>
    <row r="36" spans="1:5" x14ac:dyDescent="0.3">
      <c r="A36">
        <v>6409</v>
      </c>
      <c r="B36">
        <v>-2.1516850138448042E-3</v>
      </c>
      <c r="C36">
        <v>-4.0947321823815858E-3</v>
      </c>
      <c r="D36">
        <v>-3.123208598113195E-3</v>
      </c>
      <c r="E36">
        <f t="shared" si="0"/>
        <v>2.1532264990826214E-3</v>
      </c>
    </row>
    <row r="37" spans="1:5" x14ac:dyDescent="0.3">
      <c r="A37">
        <v>6416</v>
      </c>
      <c r="B37">
        <v>-1.3659266726896435E-2</v>
      </c>
      <c r="C37">
        <v>-5.8823529411764705E-2</v>
      </c>
      <c r="D37">
        <v>-3.624139806933057E-2</v>
      </c>
      <c r="E37">
        <f t="shared" si="0"/>
        <v>6.3235991647855394E-3</v>
      </c>
    </row>
    <row r="38" spans="1:5" x14ac:dyDescent="0.3">
      <c r="A38">
        <v>6898</v>
      </c>
      <c r="B38">
        <v>1.6327068908671281E-2</v>
      </c>
      <c r="C38">
        <v>-6.25E-2</v>
      </c>
      <c r="D38">
        <v>-2.3086465545664361E-2</v>
      </c>
      <c r="E38">
        <f t="shared" si="0"/>
        <v>4.4044630274813036E-3</v>
      </c>
    </row>
    <row r="39" spans="1:5" x14ac:dyDescent="0.3">
      <c r="A39">
        <v>7420</v>
      </c>
      <c r="B39">
        <v>-2.6180557617016785E-3</v>
      </c>
      <c r="C39">
        <v>5.3703703703703698E-2</v>
      </c>
      <c r="D39">
        <v>2.5542823971001008E-2</v>
      </c>
      <c r="E39">
        <f t="shared" si="0"/>
        <v>3.1459546123724917E-4</v>
      </c>
    </row>
    <row r="40" spans="1:5" x14ac:dyDescent="0.3">
      <c r="A40">
        <v>7608</v>
      </c>
      <c r="B40">
        <v>1.5540574906689315E-2</v>
      </c>
      <c r="C40">
        <v>1.6627377023416628E-2</v>
      </c>
      <c r="D40">
        <v>1.6083975965052972E-2</v>
      </c>
      <c r="E40">
        <f t="shared" si="0"/>
        <v>7.3960539713083511E-4</v>
      </c>
    </row>
    <row r="41" spans="1:5" x14ac:dyDescent="0.3">
      <c r="A41">
        <v>8102</v>
      </c>
      <c r="B41">
        <v>-8.2109668723841917E-4</v>
      </c>
      <c r="C41">
        <v>3.3333333333333335E-3</v>
      </c>
      <c r="D41">
        <v>1.2561183230474571E-3</v>
      </c>
      <c r="E41">
        <f t="shared" si="0"/>
        <v>1.7659783131310364E-3</v>
      </c>
    </row>
    <row r="42" spans="1:5" x14ac:dyDescent="0.3">
      <c r="A42">
        <v>8472</v>
      </c>
      <c r="B42">
        <v>2.1162104827443474E-3</v>
      </c>
      <c r="C42">
        <v>-5.3475935828877002E-3</v>
      </c>
      <c r="D42">
        <v>-1.6156915500716764E-3</v>
      </c>
      <c r="E42">
        <f t="shared" si="0"/>
        <v>2.0155928664960859E-3</v>
      </c>
    </row>
    <row r="43" spans="1:5" x14ac:dyDescent="0.3">
      <c r="A43">
        <v>8489</v>
      </c>
      <c r="B43">
        <v>4.2442840060154712E-3</v>
      </c>
      <c r="C43">
        <v>9.0909090909090912E-2</v>
      </c>
      <c r="D43">
        <v>4.7576687457553189E-2</v>
      </c>
      <c r="E43">
        <f t="shared" si="0"/>
        <v>1.8464418583963597E-5</v>
      </c>
    </row>
    <row r="44" spans="1:5" x14ac:dyDescent="0.3">
      <c r="A44">
        <v>8526</v>
      </c>
      <c r="B44">
        <v>2.66201701237034E-3</v>
      </c>
      <c r="C44">
        <v>2.0833333333333332E-2</v>
      </c>
      <c r="D44">
        <v>1.1747675172851836E-2</v>
      </c>
      <c r="E44">
        <f t="shared" si="0"/>
        <v>9.9426626076984446E-4</v>
      </c>
    </row>
    <row r="45" spans="1:5" x14ac:dyDescent="0.3">
      <c r="A45">
        <v>8588</v>
      </c>
      <c r="B45">
        <v>1.2184683179980541E-2</v>
      </c>
      <c r="C45">
        <v>5.2631578947368418E-2</v>
      </c>
      <c r="D45">
        <v>3.2408131063674482E-2</v>
      </c>
      <c r="E45">
        <f t="shared" si="0"/>
        <v>1.1819020817281624E-4</v>
      </c>
    </row>
    <row r="46" spans="1:5" x14ac:dyDescent="0.3">
      <c r="A46">
        <v>8634</v>
      </c>
      <c r="B46">
        <v>-4.7523884125838974E-3</v>
      </c>
      <c r="C46">
        <v>-3.8101604278074866E-2</v>
      </c>
      <c r="D46">
        <v>-2.142699634532938E-2</v>
      </c>
      <c r="E46">
        <f t="shared" si="0"/>
        <v>4.1869517727405742E-3</v>
      </c>
    </row>
    <row r="47" spans="1:5" x14ac:dyDescent="0.3">
      <c r="A47">
        <v>8656</v>
      </c>
      <c r="B47">
        <v>2.2822693928515689E-2</v>
      </c>
      <c r="C47">
        <v>9.1743119266055051E-3</v>
      </c>
      <c r="D47">
        <v>1.5998502927560596E-2</v>
      </c>
      <c r="E47">
        <f t="shared" si="0"/>
        <v>7.442616987381424E-4</v>
      </c>
    </row>
    <row r="48" spans="1:5" x14ac:dyDescent="0.3">
      <c r="A48">
        <v>8913</v>
      </c>
      <c r="B48">
        <v>2.7859399180746986E-3</v>
      </c>
      <c r="C48">
        <v>4.1196198345189328E-3</v>
      </c>
      <c r="D48">
        <v>3.4527798762968155E-3</v>
      </c>
      <c r="E48">
        <f t="shared" si="0"/>
        <v>1.5861806249551226E-3</v>
      </c>
    </row>
    <row r="49" spans="1:5" x14ac:dyDescent="0.3">
      <c r="A49">
        <v>9245</v>
      </c>
      <c r="B49">
        <v>2.3243801652892563E-3</v>
      </c>
      <c r="C49">
        <v>4.7169811320754715E-3</v>
      </c>
      <c r="D49">
        <v>3.5206806486823639E-3</v>
      </c>
      <c r="E49">
        <f t="shared" si="0"/>
        <v>1.5807766832088388E-3</v>
      </c>
    </row>
    <row r="50" spans="1:5" x14ac:dyDescent="0.3">
      <c r="A50">
        <v>9425</v>
      </c>
      <c r="B50">
        <v>7.7759204412550112E-4</v>
      </c>
      <c r="C50">
        <v>-3.0303030303030304E-2</v>
      </c>
      <c r="D50">
        <v>-1.4762719129452401E-2</v>
      </c>
      <c r="E50">
        <f t="shared" si="0"/>
        <v>3.3689181314313877E-3</v>
      </c>
    </row>
    <row r="51" spans="1:5" x14ac:dyDescent="0.3">
      <c r="A51">
        <v>9648</v>
      </c>
      <c r="B51">
        <v>4.8791835765364232E-3</v>
      </c>
      <c r="C51">
        <v>0.22222222222222221</v>
      </c>
      <c r="D51">
        <v>0.11355070289937932</v>
      </c>
      <c r="E51">
        <f t="shared" si="0"/>
        <v>4.9380190386488498E-3</v>
      </c>
    </row>
    <row r="52" spans="1:5" x14ac:dyDescent="0.3">
      <c r="A52">
        <v>10168</v>
      </c>
      <c r="B52">
        <v>7.9906786687361053E-4</v>
      </c>
      <c r="C52">
        <v>9.9009900990099011E-3</v>
      </c>
      <c r="D52">
        <v>5.3500289829417555E-3</v>
      </c>
      <c r="E52">
        <f t="shared" si="0"/>
        <v>1.4386571420069354E-3</v>
      </c>
    </row>
    <row r="53" spans="1:5" x14ac:dyDescent="0.3">
      <c r="A53">
        <v>10458</v>
      </c>
      <c r="B53">
        <v>-5.1626071465661165E-3</v>
      </c>
      <c r="C53">
        <v>-3.125E-2</v>
      </c>
      <c r="D53">
        <v>-1.820630357328306E-2</v>
      </c>
      <c r="E53">
        <f t="shared" si="0"/>
        <v>3.7805240941056108E-3</v>
      </c>
    </row>
    <row r="54" spans="1:5" x14ac:dyDescent="0.3">
      <c r="A54">
        <v>10465</v>
      </c>
      <c r="B54">
        <v>4.6346518312784125E-3</v>
      </c>
      <c r="C54">
        <v>4.6511627906976744E-3</v>
      </c>
      <c r="D54">
        <v>4.6429073109880434E-3</v>
      </c>
      <c r="E54">
        <f t="shared" si="0"/>
        <v>1.4927988956108854E-3</v>
      </c>
    </row>
    <row r="55" spans="1:5" x14ac:dyDescent="0.3">
      <c r="A55">
        <v>10544</v>
      </c>
      <c r="B55">
        <v>-1.2608882039873461E-3</v>
      </c>
      <c r="C55">
        <v>7.7519379844961231E-3</v>
      </c>
      <c r="D55">
        <v>3.2455248902543889E-3</v>
      </c>
      <c r="E55">
        <f t="shared" si="0"/>
        <v>1.6027322198253679E-3</v>
      </c>
    </row>
    <row r="56" spans="1:5" x14ac:dyDescent="0.3">
      <c r="A56">
        <v>11701</v>
      </c>
      <c r="B56">
        <v>3.4071550255536627E-3</v>
      </c>
      <c r="C56">
        <v>-0.5</v>
      </c>
      <c r="D56">
        <v>-0.24829642248722317</v>
      </c>
      <c r="E56">
        <f t="shared" si="0"/>
        <v>8.5016613669094562E-2</v>
      </c>
    </row>
    <row r="57" spans="1:5" x14ac:dyDescent="0.3">
      <c r="A57">
        <v>11749</v>
      </c>
      <c r="B57">
        <v>-1.768770577971558E-3</v>
      </c>
      <c r="C57">
        <v>-2.2222222222222223E-2</v>
      </c>
      <c r="D57">
        <v>-1.1995496400096893E-2</v>
      </c>
      <c r="E57">
        <f t="shared" si="0"/>
        <v>3.0553432544866196E-3</v>
      </c>
    </row>
    <row r="58" spans="1:5" x14ac:dyDescent="0.3">
      <c r="A58">
        <v>11886</v>
      </c>
      <c r="B58">
        <v>6.0447211628398931E-2</v>
      </c>
      <c r="C58">
        <v>-0.14285714285714285</v>
      </c>
      <c r="D58">
        <v>-4.1204965614371959E-2</v>
      </c>
      <c r="E58">
        <f t="shared" si="0"/>
        <v>7.1376524840003662E-3</v>
      </c>
    </row>
    <row r="59" spans="1:5" x14ac:dyDescent="0.3">
      <c r="A59">
        <v>11999</v>
      </c>
      <c r="B59">
        <v>-5.9912558420021113E-2</v>
      </c>
      <c r="C59">
        <v>1.2096774193548388E-2</v>
      </c>
      <c r="D59">
        <v>-2.3907892113236365E-2</v>
      </c>
      <c r="E59">
        <f t="shared" si="0"/>
        <v>4.5141675715514558E-3</v>
      </c>
    </row>
    <row r="60" spans="1:5" x14ac:dyDescent="0.3">
      <c r="A60">
        <v>12019</v>
      </c>
      <c r="B60">
        <v>4.9670793865417805E-2</v>
      </c>
      <c r="C60">
        <v>3.096053800279152E-2</v>
      </c>
      <c r="D60">
        <v>4.0315665934104662E-2</v>
      </c>
      <c r="E60">
        <f t="shared" si="0"/>
        <v>8.7852790238466961E-6</v>
      </c>
    </row>
    <row r="61" spans="1:5" x14ac:dyDescent="0.3">
      <c r="A61">
        <v>12116</v>
      </c>
      <c r="B61">
        <v>1.7053910726758919E-3</v>
      </c>
      <c r="C61">
        <v>-1.1520826108735022E-2</v>
      </c>
      <c r="D61">
        <v>-4.9077175180295652E-3</v>
      </c>
      <c r="E61">
        <f t="shared" si="0"/>
        <v>2.3220236479722031E-3</v>
      </c>
    </row>
    <row r="62" spans="1:5" x14ac:dyDescent="0.3">
      <c r="A62">
        <v>12149</v>
      </c>
      <c r="B62">
        <v>3.2829172114208602E-3</v>
      </c>
      <c r="C62">
        <v>3.5211267605633804E-3</v>
      </c>
      <c r="D62">
        <v>3.4020219859921203E-3</v>
      </c>
      <c r="E62">
        <f t="shared" si="0"/>
        <v>1.5902262584552372E-3</v>
      </c>
    </row>
    <row r="63" spans="1:5" x14ac:dyDescent="0.3">
      <c r="A63">
        <v>12458</v>
      </c>
      <c r="B63">
        <v>-3.0176697391203376E-3</v>
      </c>
      <c r="C63">
        <v>9.9502487562189053E-3</v>
      </c>
      <c r="D63">
        <v>3.4662895085492838E-3</v>
      </c>
      <c r="E63">
        <f t="shared" si="0"/>
        <v>1.5851047143738582E-3</v>
      </c>
    </row>
    <row r="64" spans="1:5" x14ac:dyDescent="0.3">
      <c r="A64">
        <v>12635</v>
      </c>
      <c r="B64">
        <v>1.2135557445926305E-3</v>
      </c>
      <c r="C64">
        <v>5.0595238095238096E-2</v>
      </c>
      <c r="D64">
        <v>2.5904396919915359E-2</v>
      </c>
      <c r="E64">
        <f t="shared" si="0"/>
        <v>3.0189987379947234E-4</v>
      </c>
    </row>
    <row r="65" spans="1:5" x14ac:dyDescent="0.3">
      <c r="A65">
        <v>12819</v>
      </c>
      <c r="B65">
        <v>3.1901130328203728E-2</v>
      </c>
      <c r="C65">
        <v>-5.3141860370776043E-3</v>
      </c>
      <c r="D65">
        <v>1.3293472145563062E-2</v>
      </c>
      <c r="E65">
        <f t="shared" si="0"/>
        <v>8.9917164617955641E-4</v>
      </c>
    </row>
    <row r="66" spans="1:5" x14ac:dyDescent="0.3">
      <c r="A66">
        <v>12858</v>
      </c>
      <c r="B66">
        <v>1.8514734038733891E-3</v>
      </c>
      <c r="C66">
        <v>-8.4745762711864406E-3</v>
      </c>
      <c r="D66">
        <v>-3.3115514336565259E-3</v>
      </c>
      <c r="E66">
        <f t="shared" si="0"/>
        <v>2.1707412689611163E-3</v>
      </c>
    </row>
    <row r="67" spans="1:5" x14ac:dyDescent="0.3">
      <c r="A67">
        <v>12871</v>
      </c>
      <c r="B67">
        <v>6.1402847779570774E-3</v>
      </c>
      <c r="C67">
        <v>6.9686411149825784E-3</v>
      </c>
      <c r="D67">
        <v>6.5544629464698283E-3</v>
      </c>
      <c r="E67">
        <f t="shared" si="0"/>
        <v>1.3487403241412303E-3</v>
      </c>
    </row>
    <row r="68" spans="1:5" x14ac:dyDescent="0.3">
      <c r="A68">
        <v>12936</v>
      </c>
      <c r="B68">
        <v>3.5935425394551797E-3</v>
      </c>
      <c r="C68">
        <v>-1.0416666666666664E-2</v>
      </c>
      <c r="D68">
        <v>-3.4115620636057421E-3</v>
      </c>
      <c r="E68">
        <f t="shared" ref="E68:E131" si="1">(D68-$H$2)^2</f>
        <v>2.1800705045125148E-3</v>
      </c>
    </row>
    <row r="69" spans="1:5" x14ac:dyDescent="0.3">
      <c r="A69">
        <v>13485</v>
      </c>
      <c r="B69">
        <v>1.9869097709209918E-3</v>
      </c>
      <c r="C69">
        <v>6.25E-2</v>
      </c>
      <c r="D69">
        <v>3.2243454885460494E-2</v>
      </c>
      <c r="E69">
        <f t="shared" si="1"/>
        <v>1.2179789110087793E-4</v>
      </c>
    </row>
    <row r="70" spans="1:5" x14ac:dyDescent="0.3">
      <c r="A70">
        <v>14023</v>
      </c>
      <c r="B70">
        <v>1.2246403879250092E-2</v>
      </c>
      <c r="C70">
        <v>0.2857142857142857</v>
      </c>
      <c r="D70">
        <v>0.14898034479676789</v>
      </c>
      <c r="E70">
        <f t="shared" si="1"/>
        <v>1.1172634117423211E-2</v>
      </c>
    </row>
    <row r="71" spans="1:5" x14ac:dyDescent="0.3">
      <c r="A71">
        <v>14334</v>
      </c>
      <c r="B71">
        <v>2.0732101169110388E-3</v>
      </c>
      <c r="C71">
        <v>5.9523809523809521E-3</v>
      </c>
      <c r="D71">
        <v>4.0127955346459954E-3</v>
      </c>
      <c r="E71">
        <f t="shared" si="1"/>
        <v>1.5418868860688586E-3</v>
      </c>
    </row>
    <row r="72" spans="1:5" x14ac:dyDescent="0.3">
      <c r="A72">
        <v>14534</v>
      </c>
      <c r="B72">
        <v>1.7033532012440584E-2</v>
      </c>
      <c r="C72">
        <v>-3.0291262135922332E-2</v>
      </c>
      <c r="D72">
        <v>-6.628865061740874E-3</v>
      </c>
      <c r="E72">
        <f t="shared" si="1"/>
        <v>2.4908611803146721E-3</v>
      </c>
    </row>
    <row r="73" spans="1:5" x14ac:dyDescent="0.3">
      <c r="A73">
        <v>14556</v>
      </c>
      <c r="B73">
        <v>1.3566321083163873E-3</v>
      </c>
      <c r="C73">
        <v>2.0408163265306121E-2</v>
      </c>
      <c r="D73">
        <v>1.0882397686811254E-2</v>
      </c>
      <c r="E73">
        <f t="shared" si="1"/>
        <v>1.049582804333363E-3</v>
      </c>
    </row>
    <row r="74" spans="1:5" x14ac:dyDescent="0.3">
      <c r="A74">
        <v>14619</v>
      </c>
      <c r="B74">
        <v>4.5671931468702007E-3</v>
      </c>
      <c r="C74">
        <v>0.1111111111111111</v>
      </c>
      <c r="D74">
        <v>5.7839152128990656E-2</v>
      </c>
      <c r="E74">
        <f t="shared" si="1"/>
        <v>2.119787216478118E-4</v>
      </c>
    </row>
    <row r="75" spans="1:5" x14ac:dyDescent="0.3">
      <c r="A75">
        <v>19665</v>
      </c>
      <c r="B75">
        <v>-3.6202710441396026E-3</v>
      </c>
      <c r="C75">
        <v>-6.7567567567567571E-3</v>
      </c>
      <c r="D75">
        <v>-5.1885139004481801E-3</v>
      </c>
      <c r="E75">
        <f t="shared" si="1"/>
        <v>2.3491641788754912E-3</v>
      </c>
    </row>
    <row r="76" spans="1:5" x14ac:dyDescent="0.3">
      <c r="A76">
        <v>20914</v>
      </c>
      <c r="B76">
        <v>1.1485245694022287E-2</v>
      </c>
      <c r="C76">
        <v>-2.1276595744680851E-2</v>
      </c>
      <c r="D76">
        <v>-4.8956750253292807E-3</v>
      </c>
      <c r="E76">
        <f t="shared" si="1"/>
        <v>2.3208632006358702E-3</v>
      </c>
    </row>
    <row r="77" spans="1:5" x14ac:dyDescent="0.3">
      <c r="A77">
        <v>21026</v>
      </c>
      <c r="B77">
        <v>2.1646172593331119E-2</v>
      </c>
      <c r="C77">
        <v>-3.0769230769230769E-3</v>
      </c>
      <c r="D77">
        <v>9.2846247582040204E-3</v>
      </c>
      <c r="E77">
        <f t="shared" si="1"/>
        <v>1.1556626298462932E-3</v>
      </c>
    </row>
    <row r="78" spans="1:5" x14ac:dyDescent="0.3">
      <c r="A78">
        <v>21194</v>
      </c>
      <c r="B78">
        <v>-7.8830296386582788E-3</v>
      </c>
      <c r="C78">
        <v>-1.8018018018018007E-4</v>
      </c>
      <c r="D78">
        <v>-4.0316049094192294E-3</v>
      </c>
      <c r="E78">
        <f t="shared" si="1"/>
        <v>2.2383560778563485E-3</v>
      </c>
    </row>
    <row r="79" spans="1:5" x14ac:dyDescent="0.3">
      <c r="A79">
        <v>21502</v>
      </c>
      <c r="B79">
        <v>1.8353174603174604E-2</v>
      </c>
      <c r="C79">
        <v>-3.0769230769230769E-3</v>
      </c>
      <c r="D79">
        <v>7.6381257631257631E-3</v>
      </c>
      <c r="E79">
        <f t="shared" si="1"/>
        <v>1.2703191816243748E-3</v>
      </c>
    </row>
    <row r="80" spans="1:5" x14ac:dyDescent="0.3">
      <c r="A80">
        <v>21951</v>
      </c>
      <c r="B80">
        <v>1.4309225413210828E-2</v>
      </c>
      <c r="C80">
        <v>-7.1301247771836003E-3</v>
      </c>
      <c r="D80">
        <v>3.5895503180136132E-3</v>
      </c>
      <c r="E80">
        <f t="shared" si="1"/>
        <v>1.5753050502955342E-3</v>
      </c>
    </row>
    <row r="81" spans="1:5" x14ac:dyDescent="0.3">
      <c r="A81">
        <v>26393</v>
      </c>
      <c r="B81">
        <v>-1.5724732637274381E-2</v>
      </c>
      <c r="C81">
        <v>1</v>
      </c>
      <c r="D81">
        <v>0.49213763368136282</v>
      </c>
      <c r="E81">
        <f t="shared" si="1"/>
        <v>0.20147347778101016</v>
      </c>
    </row>
    <row r="82" spans="1:5" x14ac:dyDescent="0.3">
      <c r="A82">
        <v>26666</v>
      </c>
      <c r="B82">
        <v>5.6657223796033997E-3</v>
      </c>
      <c r="C82">
        <v>1</v>
      </c>
      <c r="D82">
        <v>0.50283286118980175</v>
      </c>
      <c r="E82">
        <f t="shared" si="1"/>
        <v>0.21118914190178875</v>
      </c>
    </row>
    <row r="83" spans="1:5" x14ac:dyDescent="0.3">
      <c r="A83">
        <v>26723</v>
      </c>
      <c r="B83">
        <v>-1.4285714285714284E-2</v>
      </c>
      <c r="C83">
        <v>-5.5555555555555552E-2</v>
      </c>
      <c r="D83">
        <v>-3.4920634920634921E-2</v>
      </c>
      <c r="E83">
        <f t="shared" si="1"/>
        <v>6.1152866058834876E-3</v>
      </c>
    </row>
    <row r="84" spans="1:5" x14ac:dyDescent="0.3">
      <c r="A84">
        <v>26909</v>
      </c>
      <c r="B84">
        <v>1.2685619134357177E-2</v>
      </c>
      <c r="C84">
        <v>-2.0833333333333332E-2</v>
      </c>
      <c r="D84">
        <v>-4.0738570994880777E-3</v>
      </c>
      <c r="E84">
        <f t="shared" si="1"/>
        <v>2.2423558724780756E-3</v>
      </c>
    </row>
    <row r="85" spans="1:5" x14ac:dyDescent="0.3">
      <c r="A85">
        <v>27127</v>
      </c>
      <c r="B85">
        <v>-1.015216068167986E-2</v>
      </c>
      <c r="C85">
        <v>-6.25E-2</v>
      </c>
      <c r="D85">
        <v>-3.6326080340839929E-2</v>
      </c>
      <c r="E85">
        <f t="shared" si="1"/>
        <v>6.3370743840529403E-3</v>
      </c>
    </row>
    <row r="86" spans="1:5" x14ac:dyDescent="0.3">
      <c r="A86">
        <v>27785</v>
      </c>
      <c r="B86">
        <v>3.2041545194318654E-3</v>
      </c>
      <c r="C86">
        <v>8.9285714285714263E-3</v>
      </c>
      <c r="D86">
        <v>6.0663629740016472E-3</v>
      </c>
      <c r="E86">
        <f t="shared" si="1"/>
        <v>1.3848297040630916E-3</v>
      </c>
    </row>
    <row r="87" spans="1:5" x14ac:dyDescent="0.3">
      <c r="A87">
        <v>27872</v>
      </c>
      <c r="B87">
        <v>1.7879211290267099E-3</v>
      </c>
      <c r="C87">
        <v>3.7174721189591072E-3</v>
      </c>
      <c r="D87">
        <v>2.7526966239929088E-3</v>
      </c>
      <c r="E87">
        <f t="shared" si="1"/>
        <v>1.6424350093465615E-3</v>
      </c>
    </row>
    <row r="88" spans="1:5" x14ac:dyDescent="0.3">
      <c r="A88">
        <v>27884</v>
      </c>
      <c r="B88">
        <v>3.887607330513905E-2</v>
      </c>
      <c r="C88">
        <v>-1.868307131465026E-3</v>
      </c>
      <c r="D88">
        <v>1.8503883086837012E-2</v>
      </c>
      <c r="E88">
        <f t="shared" si="1"/>
        <v>6.1383927379291513E-4</v>
      </c>
    </row>
    <row r="89" spans="1:5" x14ac:dyDescent="0.3">
      <c r="A89">
        <v>28492</v>
      </c>
      <c r="B89">
        <v>4.6235884567126725E-2</v>
      </c>
      <c r="C89">
        <v>1.6129032258064516E-2</v>
      </c>
      <c r="D89">
        <v>3.1182458412595621E-2</v>
      </c>
      <c r="E89">
        <f t="shared" si="1"/>
        <v>1.4634236053231311E-4</v>
      </c>
    </row>
    <row r="90" spans="1:5" x14ac:dyDescent="0.3">
      <c r="A90">
        <v>29499</v>
      </c>
      <c r="B90">
        <v>8.4745762711864406E-3</v>
      </c>
      <c r="C90">
        <v>8.9285714285714263E-3</v>
      </c>
      <c r="D90">
        <v>8.7015738498789352E-3</v>
      </c>
      <c r="E90">
        <f t="shared" si="1"/>
        <v>1.1956442541409119E-3</v>
      </c>
    </row>
    <row r="91" spans="1:5" x14ac:dyDescent="0.3">
      <c r="A91">
        <v>29678</v>
      </c>
      <c r="B91">
        <v>3.1690079702721011E-3</v>
      </c>
      <c r="C91">
        <v>1.5625E-2</v>
      </c>
      <c r="D91">
        <v>9.3970039851360501E-3</v>
      </c>
      <c r="E91">
        <f t="shared" si="1"/>
        <v>1.1480345866868448E-3</v>
      </c>
    </row>
    <row r="92" spans="1:5" x14ac:dyDescent="0.3">
      <c r="A92">
        <v>30413</v>
      </c>
      <c r="B92">
        <v>-4.143835516675843E-3</v>
      </c>
      <c r="C92">
        <v>6.3291139240506328E-3</v>
      </c>
      <c r="D92">
        <v>1.0926392036873947E-3</v>
      </c>
      <c r="E92">
        <f t="shared" si="1"/>
        <v>1.7797449827288675E-3</v>
      </c>
    </row>
    <row r="93" spans="1:5" x14ac:dyDescent="0.3">
      <c r="A93">
        <v>32064</v>
      </c>
      <c r="B93">
        <v>-1.6641397117603653E-3</v>
      </c>
      <c r="C93">
        <v>1.1904761904761904E-2</v>
      </c>
      <c r="D93">
        <v>5.1203110965007698E-3</v>
      </c>
      <c r="E93">
        <f t="shared" si="1"/>
        <v>1.4561361430663789E-3</v>
      </c>
    </row>
    <row r="94" spans="1:5" x14ac:dyDescent="0.3">
      <c r="A94">
        <v>32733</v>
      </c>
      <c r="B94">
        <v>3.5319505966578376E-4</v>
      </c>
      <c r="C94">
        <v>1.6806722689075631E-3</v>
      </c>
      <c r="D94">
        <v>1.0169336642866734E-3</v>
      </c>
      <c r="E94">
        <f t="shared" si="1"/>
        <v>1.7861382968526413E-3</v>
      </c>
    </row>
    <row r="95" spans="1:5" x14ac:dyDescent="0.3">
      <c r="A95">
        <v>33128</v>
      </c>
      <c r="B95">
        <v>2.3797489148496588E-3</v>
      </c>
      <c r="C95">
        <v>5.235602094240838E-3</v>
      </c>
      <c r="D95">
        <v>3.807675504545248E-3</v>
      </c>
      <c r="E95">
        <f t="shared" si="1"/>
        <v>1.5580378023973905E-3</v>
      </c>
    </row>
    <row r="96" spans="1:5" x14ac:dyDescent="0.3">
      <c r="A96">
        <v>33273</v>
      </c>
      <c r="B96">
        <v>1.9559902200488997E-2</v>
      </c>
      <c r="C96">
        <v>1.5748031496062992E-2</v>
      </c>
      <c r="D96">
        <v>1.7653966848275995E-2</v>
      </c>
      <c r="E96">
        <f t="shared" si="1"/>
        <v>6.5667630686754074E-4</v>
      </c>
    </row>
    <row r="97" spans="1:5" x14ac:dyDescent="0.3">
      <c r="A97">
        <v>33291</v>
      </c>
      <c r="B97">
        <v>-4.3423653233893786E-4</v>
      </c>
      <c r="C97">
        <v>1.6666666666666677E-2</v>
      </c>
      <c r="D97">
        <v>8.1162150671638695E-3</v>
      </c>
      <c r="E97">
        <f t="shared" si="1"/>
        <v>1.2364680754748643E-3</v>
      </c>
    </row>
    <row r="98" spans="1:5" x14ac:dyDescent="0.3">
      <c r="A98">
        <v>33471</v>
      </c>
      <c r="B98">
        <v>-3.1615524836700591E-3</v>
      </c>
      <c r="C98">
        <v>-0.13890457368718237</v>
      </c>
      <c r="D98">
        <v>-7.1033063085426215E-2</v>
      </c>
      <c r="E98">
        <f t="shared" si="1"/>
        <v>1.3067399361172276E-2</v>
      </c>
    </row>
    <row r="99" spans="1:5" x14ac:dyDescent="0.3">
      <c r="A99">
        <v>33499</v>
      </c>
      <c r="B99">
        <v>4.643435089654016E-4</v>
      </c>
      <c r="C99">
        <v>2.7397260273972603E-3</v>
      </c>
      <c r="D99">
        <v>1.6020347681813313E-3</v>
      </c>
      <c r="E99">
        <f t="shared" si="1"/>
        <v>1.7370247008962074E-3</v>
      </c>
    </row>
    <row r="100" spans="1:5" x14ac:dyDescent="0.3">
      <c r="A100">
        <v>33661</v>
      </c>
      <c r="B100">
        <v>3.8867884527048519E-3</v>
      </c>
      <c r="C100">
        <v>0.14285714285714285</v>
      </c>
      <c r="D100">
        <v>7.3371965654923862E-2</v>
      </c>
      <c r="E100">
        <f t="shared" si="1"/>
        <v>9.0554667483976254E-4</v>
      </c>
    </row>
    <row r="101" spans="1:5" x14ac:dyDescent="0.3">
      <c r="A101">
        <v>33823</v>
      </c>
      <c r="B101">
        <v>2.9524973723142417E-2</v>
      </c>
      <c r="C101">
        <v>2.4390243902439025E-2</v>
      </c>
      <c r="D101">
        <v>2.6957608812790721E-2</v>
      </c>
      <c r="E101">
        <f t="shared" si="1"/>
        <v>2.6640945518767889E-4</v>
      </c>
    </row>
    <row r="102" spans="1:5" x14ac:dyDescent="0.3">
      <c r="A102">
        <v>33888</v>
      </c>
      <c r="B102">
        <v>-1.5759738328873035E-2</v>
      </c>
      <c r="C102">
        <v>1.8181818181818181E-2</v>
      </c>
      <c r="D102">
        <v>1.2110399264725728E-3</v>
      </c>
      <c r="E102">
        <f t="shared" si="1"/>
        <v>1.769769053224079E-3</v>
      </c>
    </row>
    <row r="103" spans="1:5" x14ac:dyDescent="0.3">
      <c r="A103">
        <v>34207</v>
      </c>
      <c r="B103">
        <v>5.128205128205128E-2</v>
      </c>
      <c r="C103">
        <v>0.33333333333333331</v>
      </c>
      <c r="D103">
        <v>0.19230769230769229</v>
      </c>
      <c r="E103">
        <f t="shared" si="1"/>
        <v>2.2209353498357287E-2</v>
      </c>
    </row>
    <row r="104" spans="1:5" x14ac:dyDescent="0.3">
      <c r="A104">
        <v>34260</v>
      </c>
      <c r="B104">
        <v>1.6369179018185642E-2</v>
      </c>
      <c r="C104">
        <v>0.13157894736842105</v>
      </c>
      <c r="D104">
        <v>7.3974063193303338E-2</v>
      </c>
      <c r="E104">
        <f t="shared" si="1"/>
        <v>9.421461989061339E-4</v>
      </c>
    </row>
    <row r="105" spans="1:5" x14ac:dyDescent="0.3">
      <c r="A105">
        <v>34953</v>
      </c>
      <c r="B105">
        <v>3.0940988835725679E-2</v>
      </c>
      <c r="C105">
        <v>0.3666666666666667</v>
      </c>
      <c r="D105">
        <v>0.19880382775119615</v>
      </c>
      <c r="E105">
        <f t="shared" si="1"/>
        <v>2.4187765799665705E-2</v>
      </c>
    </row>
    <row r="106" spans="1:5" x14ac:dyDescent="0.3">
      <c r="A106">
        <v>35408</v>
      </c>
      <c r="B106">
        <v>-6.7818590174476383E-3</v>
      </c>
      <c r="C106">
        <v>-4.7619047619047616E-2</v>
      </c>
      <c r="D106">
        <v>-2.7200453318247629E-2</v>
      </c>
      <c r="E106">
        <f t="shared" si="1"/>
        <v>4.9674468061544552E-3</v>
      </c>
    </row>
    <row r="107" spans="1:5" x14ac:dyDescent="0.3">
      <c r="A107">
        <v>36245</v>
      </c>
      <c r="B107">
        <v>3.669724770642202E-2</v>
      </c>
      <c r="C107">
        <v>5.5555555555555566E-3</v>
      </c>
      <c r="D107">
        <v>2.1126401630988789E-2</v>
      </c>
      <c r="E107">
        <f t="shared" si="1"/>
        <v>4.9076699240200477E-4</v>
      </c>
    </row>
    <row r="108" spans="1:5" x14ac:dyDescent="0.3">
      <c r="A108">
        <v>37612</v>
      </c>
      <c r="B108">
        <v>2.2853352629040036E-2</v>
      </c>
      <c r="C108">
        <v>1</v>
      </c>
      <c r="D108">
        <v>0.51142667631451999</v>
      </c>
      <c r="E108">
        <f t="shared" si="1"/>
        <v>0.21916162600940925</v>
      </c>
    </row>
    <row r="109" spans="1:5" x14ac:dyDescent="0.3">
      <c r="A109">
        <v>37923</v>
      </c>
      <c r="B109">
        <v>-1.0545876887340305E-2</v>
      </c>
      <c r="C109">
        <v>-1.0309278350515464E-2</v>
      </c>
      <c r="D109">
        <v>-1.0427577618927883E-2</v>
      </c>
      <c r="E109">
        <f t="shared" si="1"/>
        <v>2.884467702459217E-3</v>
      </c>
    </row>
    <row r="110" spans="1:5" x14ac:dyDescent="0.3">
      <c r="A110">
        <v>38074</v>
      </c>
      <c r="B110">
        <v>2.6455026455026458E-3</v>
      </c>
      <c r="C110">
        <v>-9.1151121339289754E-3</v>
      </c>
      <c r="D110">
        <v>-3.234804744213165E-3</v>
      </c>
      <c r="E110">
        <f t="shared" si="1"/>
        <v>2.1635957160747966E-3</v>
      </c>
    </row>
    <row r="111" spans="1:5" x14ac:dyDescent="0.3">
      <c r="A111">
        <v>38247</v>
      </c>
      <c r="B111">
        <v>1.2641943214441002E-3</v>
      </c>
      <c r="C111">
        <v>-3.0303030303030304E-2</v>
      </c>
      <c r="D111">
        <v>-1.4519417990793102E-2</v>
      </c>
      <c r="E111">
        <f t="shared" si="1"/>
        <v>3.3407337715160258E-3</v>
      </c>
    </row>
    <row r="112" spans="1:5" x14ac:dyDescent="0.3">
      <c r="A112">
        <v>38682</v>
      </c>
      <c r="B112">
        <v>9.0909090909090912E-2</v>
      </c>
      <c r="C112">
        <v>7.6923076923076927E-2</v>
      </c>
      <c r="D112">
        <v>8.3916083916083919E-2</v>
      </c>
      <c r="E112">
        <f t="shared" si="1"/>
        <v>1.6513186991491836E-3</v>
      </c>
    </row>
    <row r="113" spans="1:5" x14ac:dyDescent="0.3">
      <c r="A113">
        <v>39713</v>
      </c>
      <c r="B113">
        <v>8.1758629377676993E-3</v>
      </c>
      <c r="C113">
        <v>1</v>
      </c>
      <c r="D113">
        <v>0.50408793146888387</v>
      </c>
      <c r="E113">
        <f t="shared" si="1"/>
        <v>0.21234426022442782</v>
      </c>
    </row>
    <row r="114" spans="1:5" x14ac:dyDescent="0.3">
      <c r="A114">
        <v>40989</v>
      </c>
      <c r="B114">
        <v>-0.12</v>
      </c>
      <c r="C114">
        <v>-1</v>
      </c>
      <c r="D114">
        <v>-0.56000000000000005</v>
      </c>
      <c r="E114">
        <f t="shared" si="1"/>
        <v>0.3639463518743109</v>
      </c>
    </row>
    <row r="115" spans="1:5" x14ac:dyDescent="0.3">
      <c r="A115">
        <v>42425</v>
      </c>
      <c r="B115">
        <v>2.0408163265306121E-2</v>
      </c>
      <c r="C115">
        <v>0.5</v>
      </c>
      <c r="D115">
        <v>0.26020408163265307</v>
      </c>
      <c r="E115">
        <f t="shared" si="1"/>
        <v>4.7056203368580359E-2</v>
      </c>
    </row>
    <row r="116" spans="1:5" x14ac:dyDescent="0.3">
      <c r="A116">
        <v>43348</v>
      </c>
      <c r="B116">
        <v>5.2735432273386066E-3</v>
      </c>
      <c r="C116">
        <v>1</v>
      </c>
      <c r="D116">
        <v>0.50263677161366926</v>
      </c>
      <c r="E116">
        <f t="shared" si="1"/>
        <v>0.21100895316925147</v>
      </c>
    </row>
    <row r="117" spans="1:5" x14ac:dyDescent="0.3">
      <c r="A117">
        <v>43354</v>
      </c>
      <c r="B117">
        <v>3.3333333333333333E-2</v>
      </c>
      <c r="C117">
        <v>-8.3333333333333332E-3</v>
      </c>
      <c r="D117">
        <v>1.2500000000000001E-2</v>
      </c>
      <c r="E117">
        <f t="shared" si="1"/>
        <v>9.4738765872609662E-4</v>
      </c>
    </row>
    <row r="118" spans="1:5" x14ac:dyDescent="0.3">
      <c r="A118">
        <v>43494</v>
      </c>
      <c r="B118">
        <v>2.3194631108300175E-2</v>
      </c>
      <c r="C118">
        <v>7.0707070707070704E-2</v>
      </c>
      <c r="D118">
        <v>4.6950850907685443E-2</v>
      </c>
      <c r="E118">
        <f t="shared" si="1"/>
        <v>1.3477620136781531E-5</v>
      </c>
    </row>
    <row r="119" spans="1:5" x14ac:dyDescent="0.3">
      <c r="A119">
        <v>47203</v>
      </c>
      <c r="B119">
        <v>1.6523649420961367E-3</v>
      </c>
      <c r="C119">
        <v>-1.3333333333333334E-2</v>
      </c>
      <c r="D119">
        <v>-5.8404841956185985E-3</v>
      </c>
      <c r="E119">
        <f t="shared" si="1"/>
        <v>2.4127888674333612E-3</v>
      </c>
    </row>
    <row r="120" spans="1:5" x14ac:dyDescent="0.3">
      <c r="A120">
        <v>47583</v>
      </c>
      <c r="B120">
        <v>-4.3615378653741824E-3</v>
      </c>
      <c r="C120">
        <v>-1.4705882352941176E-2</v>
      </c>
      <c r="D120">
        <v>-9.5337101091576802E-3</v>
      </c>
      <c r="E120">
        <f t="shared" si="1"/>
        <v>2.78925238660108E-3</v>
      </c>
    </row>
    <row r="121" spans="1:5" x14ac:dyDescent="0.3">
      <c r="A121">
        <v>47654</v>
      </c>
      <c r="B121">
        <v>1.7789404294602535E-3</v>
      </c>
      <c r="C121">
        <v>5.208333333333333E-3</v>
      </c>
      <c r="D121">
        <v>3.4936368813967933E-3</v>
      </c>
      <c r="E121">
        <f t="shared" si="1"/>
        <v>1.5829278799104349E-3</v>
      </c>
    </row>
    <row r="122" spans="1:5" x14ac:dyDescent="0.3">
      <c r="A122">
        <v>48058</v>
      </c>
      <c r="B122">
        <v>-5.073103362777602E-3</v>
      </c>
      <c r="C122">
        <v>2.5462962962962965E-2</v>
      </c>
      <c r="D122">
        <v>1.019492980009268E-2</v>
      </c>
      <c r="E122">
        <f t="shared" si="1"/>
        <v>1.0945995755660377E-3</v>
      </c>
    </row>
    <row r="123" spans="1:5" x14ac:dyDescent="0.3">
      <c r="A123">
        <v>48255</v>
      </c>
      <c r="B123">
        <v>-6.5080398908425926E-3</v>
      </c>
      <c r="C123">
        <v>2.5000000000000001E-2</v>
      </c>
      <c r="D123">
        <v>9.2459800545787035E-3</v>
      </c>
      <c r="E123">
        <f t="shared" si="1"/>
        <v>1.158291579620022E-3</v>
      </c>
    </row>
    <row r="124" spans="1:5" x14ac:dyDescent="0.3">
      <c r="A124">
        <v>48447</v>
      </c>
      <c r="B124">
        <v>-3.1380798566942886E-3</v>
      </c>
      <c r="C124">
        <v>8.1411126187245584E-3</v>
      </c>
      <c r="D124">
        <v>2.5015163810151349E-3</v>
      </c>
      <c r="E124">
        <f t="shared" si="1"/>
        <v>1.6628572474193355E-3</v>
      </c>
    </row>
    <row r="125" spans="1:5" x14ac:dyDescent="0.3">
      <c r="A125">
        <v>48520</v>
      </c>
      <c r="B125">
        <v>4.9604307419037645E-2</v>
      </c>
      <c r="C125">
        <v>4.3622569938359411E-2</v>
      </c>
      <c r="D125">
        <v>4.6613438678698535E-2</v>
      </c>
      <c r="E125">
        <f t="shared" si="1"/>
        <v>1.1114059806621539E-5</v>
      </c>
    </row>
    <row r="126" spans="1:5" x14ac:dyDescent="0.3">
      <c r="A126">
        <v>49018</v>
      </c>
      <c r="B126">
        <v>6.4874931436319167E-3</v>
      </c>
      <c r="C126">
        <v>1</v>
      </c>
      <c r="D126">
        <v>0.50324374657181592</v>
      </c>
      <c r="E126">
        <f t="shared" si="1"/>
        <v>0.21156695811131618</v>
      </c>
    </row>
    <row r="127" spans="1:5" x14ac:dyDescent="0.3">
      <c r="A127">
        <v>49365</v>
      </c>
      <c r="B127">
        <v>-5.8479532163742687E-3</v>
      </c>
      <c r="C127">
        <v>-1.9885773624091385E-2</v>
      </c>
      <c r="D127">
        <v>-1.2866863420232823E-2</v>
      </c>
      <c r="E127">
        <f t="shared" si="1"/>
        <v>3.1524324369610556E-3</v>
      </c>
    </row>
    <row r="128" spans="1:5" x14ac:dyDescent="0.3">
      <c r="A128">
        <v>49369</v>
      </c>
      <c r="B128">
        <v>1.3491214204733397E-2</v>
      </c>
      <c r="C128">
        <v>-3.3003300330033004E-3</v>
      </c>
      <c r="D128">
        <v>5.0954420858650472E-3</v>
      </c>
      <c r="E128">
        <f t="shared" si="1"/>
        <v>1.4580347321942499E-3</v>
      </c>
    </row>
    <row r="129" spans="1:5" x14ac:dyDescent="0.3">
      <c r="A129">
        <v>49771</v>
      </c>
      <c r="B129">
        <v>6.7369599507239499E-3</v>
      </c>
      <c r="C129">
        <v>-1.7857142857142856E-2</v>
      </c>
      <c r="D129">
        <v>-5.5600914532094531E-3</v>
      </c>
      <c r="E129">
        <f t="shared" si="1"/>
        <v>2.3853216219244483E-3</v>
      </c>
    </row>
    <row r="130" spans="1:5" x14ac:dyDescent="0.3">
      <c r="A130">
        <v>49779</v>
      </c>
      <c r="B130">
        <v>-2.789034421207516E-3</v>
      </c>
      <c r="C130">
        <v>2.9794149512459376E-3</v>
      </c>
      <c r="D130">
        <v>9.5190265019210761E-5</v>
      </c>
      <c r="E130">
        <f t="shared" si="1"/>
        <v>1.8648986914769207E-3</v>
      </c>
    </row>
    <row r="131" spans="1:5" x14ac:dyDescent="0.3">
      <c r="A131">
        <v>50240</v>
      </c>
      <c r="B131">
        <v>-7.5604838709677422E-3</v>
      </c>
      <c r="C131">
        <v>3.2362459546925568E-3</v>
      </c>
      <c r="D131">
        <v>-2.1621189581375929E-3</v>
      </c>
      <c r="E131">
        <f t="shared" si="1"/>
        <v>2.0649555539272784E-3</v>
      </c>
    </row>
    <row r="132" spans="1:5" x14ac:dyDescent="0.3">
      <c r="A132">
        <v>50398</v>
      </c>
      <c r="B132">
        <v>-1.4049286368696163E-2</v>
      </c>
      <c r="C132">
        <v>-3.0303030303030304E-2</v>
      </c>
      <c r="D132">
        <v>-2.2176158335863231E-2</v>
      </c>
      <c r="E132">
        <f t="shared" ref="E132:E162" si="2">(D132-$H$2)^2</f>
        <v>4.2844645559659712E-3</v>
      </c>
    </row>
    <row r="133" spans="1:5" x14ac:dyDescent="0.3">
      <c r="A133">
        <v>50589</v>
      </c>
      <c r="B133">
        <v>3.0722557182505505E-2</v>
      </c>
      <c r="C133">
        <v>5.5555555555555552E-2</v>
      </c>
      <c r="D133">
        <v>4.313905636903053E-2</v>
      </c>
      <c r="E133">
        <f t="shared" si="2"/>
        <v>1.977024446429794E-8</v>
      </c>
    </row>
    <row r="134" spans="1:5" x14ac:dyDescent="0.3">
      <c r="A134">
        <v>50607</v>
      </c>
      <c r="B134">
        <v>-1.6043354206162271E-2</v>
      </c>
      <c r="C134">
        <v>-5.8799257272539726E-3</v>
      </c>
      <c r="D134">
        <v>-1.0961639966708122E-2</v>
      </c>
      <c r="E134">
        <f t="shared" si="2"/>
        <v>2.9421189551611941E-3</v>
      </c>
    </row>
    <row r="135" spans="1:5" x14ac:dyDescent="0.3">
      <c r="A135">
        <v>51185</v>
      </c>
      <c r="B135">
        <v>2.1157330992939809E-3</v>
      </c>
      <c r="C135">
        <v>-1.9607843137254905E-2</v>
      </c>
      <c r="D135">
        <v>-8.7460550189804604E-3</v>
      </c>
      <c r="E135">
        <f t="shared" si="2"/>
        <v>2.706675342713578E-3</v>
      </c>
    </row>
    <row r="136" spans="1:5" x14ac:dyDescent="0.3">
      <c r="A136">
        <v>51605</v>
      </c>
      <c r="B136">
        <v>5.0532801596604206E-3</v>
      </c>
      <c r="C136">
        <v>-7.6923076923076927E-2</v>
      </c>
      <c r="D136">
        <v>-3.5934898381708255E-2</v>
      </c>
      <c r="E136">
        <f t="shared" si="2"/>
        <v>6.2749467460466212E-3</v>
      </c>
    </row>
    <row r="137" spans="1:5" x14ac:dyDescent="0.3">
      <c r="A137">
        <v>51713</v>
      </c>
      <c r="B137">
        <v>1.308873945606142E-2</v>
      </c>
      <c r="C137">
        <v>6.5789473684210523E-3</v>
      </c>
      <c r="D137">
        <v>9.833843412241236E-3</v>
      </c>
      <c r="E137">
        <f t="shared" si="2"/>
        <v>1.1186228526047222E-3</v>
      </c>
    </row>
    <row r="138" spans="1:5" x14ac:dyDescent="0.3">
      <c r="A138">
        <v>52042</v>
      </c>
      <c r="B138">
        <v>8.8372527567483483E-3</v>
      </c>
      <c r="C138">
        <v>-0.14901960784313725</v>
      </c>
      <c r="D138">
        <v>-7.0091177543194452E-2</v>
      </c>
      <c r="E138">
        <f t="shared" si="2"/>
        <v>1.2852947501428437E-2</v>
      </c>
    </row>
    <row r="139" spans="1:5" x14ac:dyDescent="0.3">
      <c r="A139">
        <v>52266</v>
      </c>
      <c r="B139">
        <v>-1.3270043144808017E-2</v>
      </c>
      <c r="C139">
        <v>-3.8461538461538464E-2</v>
      </c>
      <c r="D139">
        <v>-2.5865790803173239E-2</v>
      </c>
      <c r="E139">
        <f t="shared" si="2"/>
        <v>4.7810937913796382E-3</v>
      </c>
    </row>
    <row r="140" spans="1:5" x14ac:dyDescent="0.3">
      <c r="A140">
        <v>52538</v>
      </c>
      <c r="B140">
        <v>6.2165083081911114E-3</v>
      </c>
      <c r="C140">
        <v>-5.9523809523809521E-3</v>
      </c>
      <c r="D140">
        <v>1.320636779050797E-4</v>
      </c>
      <c r="E140">
        <f t="shared" si="2"/>
        <v>1.861715333333477E-3</v>
      </c>
    </row>
    <row r="141" spans="1:5" x14ac:dyDescent="0.3">
      <c r="A141">
        <v>52673</v>
      </c>
      <c r="B141">
        <v>6.8449986147978717E-2</v>
      </c>
      <c r="C141">
        <v>0.33333333333333337</v>
      </c>
      <c r="D141">
        <v>0.20089165974065604</v>
      </c>
      <c r="E141">
        <f t="shared" si="2"/>
        <v>2.4841541494391189E-2</v>
      </c>
    </row>
    <row r="142" spans="1:5" x14ac:dyDescent="0.3">
      <c r="A142">
        <v>52872</v>
      </c>
      <c r="B142">
        <v>2.8155183063336081E-3</v>
      </c>
      <c r="C142">
        <v>6.3976145023113455E-3</v>
      </c>
      <c r="D142">
        <v>4.6065664043224768E-3</v>
      </c>
      <c r="E142">
        <f t="shared" si="2"/>
        <v>1.4956084057422072E-3</v>
      </c>
    </row>
    <row r="143" spans="1:5" x14ac:dyDescent="0.3">
      <c r="A143">
        <v>53229</v>
      </c>
      <c r="B143">
        <v>6.9750309619925933E-3</v>
      </c>
      <c r="C143">
        <v>2.8552896325320341E-2</v>
      </c>
      <c r="D143">
        <v>1.7763963643656469E-2</v>
      </c>
      <c r="E143">
        <f t="shared" si="2"/>
        <v>6.5105091723488486E-4</v>
      </c>
    </row>
    <row r="144" spans="1:5" x14ac:dyDescent="0.3">
      <c r="A144">
        <v>53435</v>
      </c>
      <c r="B144">
        <v>9.1812813784895655E-3</v>
      </c>
      <c r="C144">
        <v>9.7087378640776691E-3</v>
      </c>
      <c r="D144">
        <v>9.4450096212836173E-3</v>
      </c>
      <c r="E144">
        <f t="shared" si="2"/>
        <v>1.1447837740204301E-3</v>
      </c>
    </row>
    <row r="145" spans="1:5" x14ac:dyDescent="0.3">
      <c r="A145">
        <v>53595</v>
      </c>
      <c r="B145">
        <v>5.6764565874395283E-3</v>
      </c>
      <c r="C145">
        <v>0.25</v>
      </c>
      <c r="D145">
        <v>0.12783822829371977</v>
      </c>
      <c r="E145">
        <f t="shared" si="2"/>
        <v>7.1501509526298544E-3</v>
      </c>
    </row>
    <row r="146" spans="1:5" x14ac:dyDescent="0.3">
      <c r="A146">
        <v>53759</v>
      </c>
      <c r="B146">
        <v>6.2528735632183911E-3</v>
      </c>
      <c r="C146">
        <v>0.5</v>
      </c>
      <c r="D146">
        <v>0.25312643678160918</v>
      </c>
      <c r="E146">
        <f t="shared" si="2"/>
        <v>4.4035668437011941E-2</v>
      </c>
    </row>
    <row r="147" spans="1:5" x14ac:dyDescent="0.3">
      <c r="A147">
        <v>53983</v>
      </c>
      <c r="B147">
        <v>-6.1176991130465035E-3</v>
      </c>
      <c r="C147">
        <v>3.4090909090909088E-2</v>
      </c>
      <c r="D147">
        <v>1.3986604988931292E-2</v>
      </c>
      <c r="E147">
        <f t="shared" si="2"/>
        <v>8.5808325176311062E-4</v>
      </c>
    </row>
    <row r="148" spans="1:5" x14ac:dyDescent="0.3">
      <c r="A148">
        <v>54191</v>
      </c>
      <c r="B148">
        <v>7.6103893756640534E-2</v>
      </c>
      <c r="C148">
        <v>2.0833333333333332E-2</v>
      </c>
      <c r="D148">
        <v>4.8468613544986931E-2</v>
      </c>
      <c r="E148">
        <f t="shared" si="2"/>
        <v>2.6925207027926487E-5</v>
      </c>
    </row>
    <row r="149" spans="1:5" x14ac:dyDescent="0.3">
      <c r="A149">
        <v>55015</v>
      </c>
      <c r="B149">
        <v>1.4083733468671792E-2</v>
      </c>
      <c r="C149">
        <v>2.0746887966804979E-3</v>
      </c>
      <c r="D149">
        <v>8.0792111326761454E-3</v>
      </c>
      <c r="E149">
        <f t="shared" si="2"/>
        <v>1.239071816618579E-3</v>
      </c>
    </row>
    <row r="150" spans="1:5" x14ac:dyDescent="0.3">
      <c r="A150">
        <v>55048</v>
      </c>
      <c r="B150">
        <v>-3.3108624891054941E-2</v>
      </c>
      <c r="C150">
        <v>0.25</v>
      </c>
      <c r="D150">
        <v>0.10844568755447254</v>
      </c>
      <c r="E150">
        <f t="shared" si="2"/>
        <v>4.2466107470613855E-3</v>
      </c>
    </row>
    <row r="151" spans="1:5" x14ac:dyDescent="0.3">
      <c r="A151">
        <v>55087</v>
      </c>
      <c r="B151">
        <v>9.2887528833559378E-3</v>
      </c>
      <c r="C151">
        <v>1.9005847953216373E-2</v>
      </c>
      <c r="D151">
        <v>1.4147300418286156E-2</v>
      </c>
      <c r="E151">
        <f t="shared" si="2"/>
        <v>8.4869455369309538E-4</v>
      </c>
    </row>
    <row r="152" spans="1:5" x14ac:dyDescent="0.3">
      <c r="A152">
        <v>55098</v>
      </c>
      <c r="B152">
        <v>2.7801418974928833E-2</v>
      </c>
      <c r="C152">
        <v>0.11138310893512852</v>
      </c>
      <c r="D152">
        <v>6.9592263955028669E-2</v>
      </c>
      <c r="E152">
        <f t="shared" si="2"/>
        <v>6.9235296531482908E-4</v>
      </c>
    </row>
    <row r="153" spans="1:5" x14ac:dyDescent="0.3">
      <c r="A153">
        <v>55365</v>
      </c>
      <c r="B153">
        <v>6.7077693954959612E-3</v>
      </c>
      <c r="C153">
        <v>1</v>
      </c>
      <c r="D153">
        <v>0.503353884697748</v>
      </c>
      <c r="E153">
        <f t="shared" si="2"/>
        <v>0.21166828940602878</v>
      </c>
    </row>
    <row r="154" spans="1:5" x14ac:dyDescent="0.3">
      <c r="A154">
        <v>55993</v>
      </c>
      <c r="B154">
        <v>-1.6810994532289042E-3</v>
      </c>
      <c r="C154">
        <v>9.8064978499761112E-3</v>
      </c>
      <c r="D154">
        <v>4.0626991983736035E-3</v>
      </c>
      <c r="E154">
        <f t="shared" si="2"/>
        <v>1.5379702553382322E-3</v>
      </c>
    </row>
    <row r="155" spans="1:5" x14ac:dyDescent="0.3">
      <c r="A155">
        <v>56256</v>
      </c>
      <c r="B155">
        <v>5.4996525525912105E-3</v>
      </c>
      <c r="C155">
        <v>0.16666666666666666</v>
      </c>
      <c r="D155">
        <v>8.6083159609628951E-2</v>
      </c>
      <c r="E155">
        <f t="shared" si="2"/>
        <v>1.8321393159855216E-3</v>
      </c>
    </row>
    <row r="156" spans="1:5" x14ac:dyDescent="0.3">
      <c r="A156">
        <v>56343</v>
      </c>
      <c r="B156">
        <v>1.1417528895227517E-2</v>
      </c>
      <c r="C156">
        <v>1.2195121951219513E-2</v>
      </c>
      <c r="D156">
        <v>1.1806325423223516E-2</v>
      </c>
      <c r="E156">
        <f t="shared" si="2"/>
        <v>9.9057098265189938E-4</v>
      </c>
    </row>
    <row r="157" spans="1:5" x14ac:dyDescent="0.3">
      <c r="A157">
        <v>56444</v>
      </c>
      <c r="B157">
        <v>6.9787553334223554E-4</v>
      </c>
      <c r="C157">
        <v>-3.8461538461538464E-2</v>
      </c>
      <c r="D157">
        <v>-1.8881831464098116E-2</v>
      </c>
      <c r="E157">
        <f t="shared" si="2"/>
        <v>3.8640514027599169E-3</v>
      </c>
    </row>
    <row r="158" spans="1:5" x14ac:dyDescent="0.3">
      <c r="A158">
        <v>56580</v>
      </c>
      <c r="B158">
        <v>1.01959843507788E-2</v>
      </c>
      <c r="C158">
        <v>-0.25</v>
      </c>
      <c r="D158">
        <v>-0.11990200782461061</v>
      </c>
      <c r="E158">
        <f t="shared" si="2"/>
        <v>2.6628257716080926E-2</v>
      </c>
    </row>
    <row r="159" spans="1:5" x14ac:dyDescent="0.3">
      <c r="A159">
        <v>56782</v>
      </c>
      <c r="B159">
        <v>2.198425031272907E-3</v>
      </c>
      <c r="C159">
        <v>0.14285714285714285</v>
      </c>
      <c r="D159">
        <v>7.2527783944207877E-2</v>
      </c>
      <c r="E159">
        <f t="shared" si="2"/>
        <v>8.5545257465006281E-4</v>
      </c>
    </row>
    <row r="160" spans="1:5" x14ac:dyDescent="0.3">
      <c r="A160">
        <v>57045</v>
      </c>
      <c r="B160">
        <v>-7.1162138128046202E-3</v>
      </c>
      <c r="C160">
        <v>-6.2500000000000003E-3</v>
      </c>
      <c r="D160">
        <v>-6.6831069064023103E-3</v>
      </c>
      <c r="E160">
        <f t="shared" si="2"/>
        <v>2.4962783837528309E-3</v>
      </c>
    </row>
    <row r="161" spans="1:5" x14ac:dyDescent="0.3">
      <c r="A161">
        <v>57115</v>
      </c>
      <c r="B161">
        <v>2.6861175441242915E-2</v>
      </c>
      <c r="C161">
        <v>6.7796610169491525E-2</v>
      </c>
      <c r="D161">
        <v>4.7328892805367222E-2</v>
      </c>
      <c r="E161">
        <f t="shared" si="2"/>
        <v>1.639626144670702E-5</v>
      </c>
    </row>
    <row r="162" spans="1:5" x14ac:dyDescent="0.3">
      <c r="A162">
        <v>57139</v>
      </c>
      <c r="B162">
        <v>-1.2740313189487861E-2</v>
      </c>
      <c r="C162">
        <v>-0.5</v>
      </c>
      <c r="D162">
        <v>-0.25637015659474394</v>
      </c>
      <c r="E162">
        <f t="shared" si="2"/>
        <v>8.9790014425341125E-2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H1 -DISPOSITION EFFECT GLOBAL</vt:lpstr>
      <vt:lpstr>DISPOSITION EFFECT STOCK</vt:lpstr>
      <vt:lpstr>DISPOSITION EFFECT ETF</vt:lpstr>
      <vt:lpstr>H2- Group low</vt:lpstr>
      <vt:lpstr>H2- Groupe High</vt:lpstr>
      <vt:lpstr>H3- Group High Stock</vt:lpstr>
      <vt:lpstr>H3- Group high ETF</vt:lpstr>
      <vt:lpstr>H4- GROUP Agressif-ETF-STOCK</vt:lpstr>
      <vt:lpstr>H4-GROUP Conservateur-ETF-STOCK</vt:lpstr>
      <vt:lpstr>H5-GROUP Agressif-STOCK</vt:lpstr>
      <vt:lpstr>H5-GROUP AGRESSIF -ETF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lione</dc:creator>
  <cp:lastModifiedBy>lione</cp:lastModifiedBy>
  <dcterms:created xsi:type="dcterms:W3CDTF">2022-08-08T12:49:01Z</dcterms:created>
  <dcterms:modified xsi:type="dcterms:W3CDTF">2022-08-09T09:12:33Z</dcterms:modified>
</cp:coreProperties>
</file>