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5315" windowHeight="5715"/>
  </bookViews>
  <sheets>
    <sheet name="Feuil1" sheetId="1" r:id="rId1"/>
    <sheet name="Feuil2" sheetId="2" r:id="rId2"/>
    <sheet name="Feuil3" sheetId="3" r:id="rId3"/>
  </sheets>
  <calcPr calcId="125725"/>
</workbook>
</file>

<file path=xl/calcChain.xml><?xml version="1.0" encoding="utf-8"?>
<calcChain xmlns="http://schemas.openxmlformats.org/spreadsheetml/2006/main">
  <c r="H29" i="1"/>
  <c r="H60"/>
  <c r="H44"/>
  <c r="H49"/>
  <c r="H2"/>
  <c r="H69"/>
</calcChain>
</file>

<file path=xl/sharedStrings.xml><?xml version="1.0" encoding="utf-8"?>
<sst xmlns="http://schemas.openxmlformats.org/spreadsheetml/2006/main" count="199" uniqueCount="189">
  <si>
    <t>Verbanden leggen tussen verschillende stellingen</t>
  </si>
  <si>
    <t>Regels vanuit observatie induceren</t>
  </si>
  <si>
    <t>Situaties analyseren</t>
  </si>
  <si>
    <t>Lange getallenreeksen onthouden</t>
  </si>
  <si>
    <t>Onderzoeken</t>
  </si>
  <si>
    <t>Schatten / voorspellen</t>
  </si>
  <si>
    <t>Selecteren</t>
  </si>
  <si>
    <t>Samenvatten</t>
  </si>
  <si>
    <t>Algoritmen en logische reeksen gebruiken</t>
  </si>
  <si>
    <t>voorwerpen / ideeën ordenen / organiseren</t>
  </si>
  <si>
    <t>Tijd beheersen</t>
  </si>
  <si>
    <t xml:space="preserve">melodieën componeren </t>
  </si>
  <si>
    <t>liedteksten schrijven</t>
  </si>
  <si>
    <t>neuriën</t>
  </si>
  <si>
    <t>fluiten</t>
  </si>
  <si>
    <t>instrumenten bespelen</t>
  </si>
  <si>
    <t xml:space="preserve">melodieën, instrumenten of ritme herkennen </t>
  </si>
  <si>
    <t>(Op zuivere toon) zingen</t>
  </si>
  <si>
    <t>de structuur van de muziek begrijpen</t>
  </si>
  <si>
    <t>verhalen op een boeiende manier vertellen</t>
  </si>
  <si>
    <t>toonhoogte en tempo afwisselen</t>
  </si>
  <si>
    <t>muziek om zich heen hebben</t>
  </si>
  <si>
    <t>muziek lezen en maken</t>
  </si>
  <si>
    <t>rijmpjes</t>
  </si>
  <si>
    <t>Muzikale int.</t>
  </si>
  <si>
    <t>Logisch-mathematische int.</t>
  </si>
  <si>
    <t>Visueel-ruimtelijke int.</t>
  </si>
  <si>
    <t>de visuele wereld op een accurate manier waarnemen</t>
  </si>
  <si>
    <t>aanwijzingen op de oorspronkelijke waarnemingen aanbrengen</t>
  </si>
  <si>
    <t>mentale beelden of visuele ervaringen verzinnen</t>
  </si>
  <si>
    <t xml:space="preserve">zich oriënteren </t>
  </si>
  <si>
    <t xml:space="preserve">voorwerpen herkennen </t>
  </si>
  <si>
    <t>ontwerpen</t>
  </si>
  <si>
    <t>tekenen</t>
  </si>
  <si>
    <t>ruimtes inrichten (een kamer of een blad papier - lay-out)</t>
  </si>
  <si>
    <t>dingen visualiseren</t>
  </si>
  <si>
    <t>naar demonstraties of films kijken</t>
  </si>
  <si>
    <t>visuele metaforen gebruiken om zich uit te drukken</t>
  </si>
  <si>
    <t>puzzels leggen</t>
  </si>
  <si>
    <t>visuele spelletjes spelen</t>
  </si>
  <si>
    <t>zijn lichaam als uitdrukkingsmiddel gebruiken (toneelspelen, uitbeelden, acteren, dansen, …)</t>
  </si>
  <si>
    <t>handig met voorwerpen omgaan (fijne en grotere bewegingen)</t>
  </si>
  <si>
    <t>concrete ervaring opdoen</t>
  </si>
  <si>
    <t>verbanden leggen tussen concepten en de concrete werkelijkheid</t>
  </si>
  <si>
    <t>praktische activiteiten uitvoeren, handelend bezig zijn</t>
  </si>
  <si>
    <t>Natuurgerichte int.</t>
  </si>
  <si>
    <t>Lichamelijke int.</t>
  </si>
  <si>
    <t>sensorische waarnemingen beschrijven</t>
  </si>
  <si>
    <t>voor levende wezens zorgen</t>
  </si>
  <si>
    <t>acties voor het milieu uitvoeren</t>
  </si>
  <si>
    <t>samenhang aanwijzen (ook in voorwerpen of ideeën)</t>
  </si>
  <si>
    <t>Intrapersoonlijke int.</t>
  </si>
  <si>
    <t>zijn kwaliteiten uitbuiten</t>
  </si>
  <si>
    <t>zijn zwakke punten en grenzen kennen en in overweging nemen</t>
  </si>
  <si>
    <t xml:space="preserve">persoonlijke motivatie vinden </t>
  </si>
  <si>
    <t>zich concentreren</t>
  </si>
  <si>
    <t>persoonlijke doeleinden vaststellen en bereiken</t>
  </si>
  <si>
    <t>alleen bezig zijn</t>
  </si>
  <si>
    <t>van stille momenten genieten om na te denken</t>
  </si>
  <si>
    <t xml:space="preserve">vanuit het perspectief van hun gevoelens of ontwikkeling op evenementen of herinneringen reflecteren </t>
  </si>
  <si>
    <t xml:space="preserve">Interpersoonlijke int. </t>
  </si>
  <si>
    <t xml:space="preserve">Bij anderen verschillende stemmingen, gemoedstoestanden, motivaties, persoonlijkheden en bedoelingen identificeren </t>
  </si>
  <si>
    <t>Volgens de hierboven vermelde kenmerken handelen</t>
  </si>
  <si>
    <t>overtuigen</t>
  </si>
  <si>
    <t>beïnvloeden</t>
  </si>
  <si>
    <t>leiden</t>
  </si>
  <si>
    <t>onderhandelen</t>
  </si>
  <si>
    <t>bemiddelen</t>
  </si>
  <si>
    <t>begeleiden</t>
  </si>
  <si>
    <t>counselen</t>
  </si>
  <si>
    <t>met anderen communiceren</t>
  </si>
  <si>
    <t>ontdekkingen uitwisselen</t>
  </si>
  <si>
    <t>lid van een team zijn</t>
  </si>
  <si>
    <t>voor anderen zorgen</t>
  </si>
  <si>
    <t>hulp aanbieden</t>
  </si>
  <si>
    <t>met afbeeldingen, grafische representaties, schema's, tabellen, plattegronden en grafieken werken</t>
  </si>
  <si>
    <t>eigen gedachten, voorkeuren, gevoelens, verlangens en angsten identificeren en gebruiken</t>
  </si>
  <si>
    <t>verschillen en overeenkomsten zien (ook in voorwerpen of ideeën)</t>
  </si>
  <si>
    <t>Kleuren en vormen gebruiken en coördineren</t>
  </si>
  <si>
    <t>Rekenen</t>
  </si>
  <si>
    <t>Vraagstukken oplossen of ontwerpen</t>
  </si>
  <si>
    <t>woordenschat, uitspraak</t>
  </si>
  <si>
    <t>w70</t>
  </si>
  <si>
    <t>w70, w70c</t>
  </si>
  <si>
    <t>w91b</t>
  </si>
  <si>
    <t>w89</t>
  </si>
  <si>
    <t>w80c</t>
  </si>
  <si>
    <t>(natuurlijke prikkels) observeren</t>
  </si>
  <si>
    <t>(natuurlijke prikkels) identificeren</t>
  </si>
  <si>
    <t>(natuurlijke prikkels) verzamelen</t>
  </si>
  <si>
    <t>(natuurlijke prikkels) analyseren</t>
  </si>
  <si>
    <t>(natuurlijke prikkels) vergelijken</t>
  </si>
  <si>
    <t>(natuurlijke prikkels) classificeren</t>
  </si>
  <si>
    <t>l71(4a), l71(4b), l71(4c)</t>
  </si>
  <si>
    <t>w84(7)</t>
  </si>
  <si>
    <t>l74(2)</t>
  </si>
  <si>
    <t>l64(1), l90(mot)</t>
  </si>
  <si>
    <t>w113(1-2), l79(1), w116</t>
  </si>
  <si>
    <t>w118, w87(woordenschat)</t>
  </si>
  <si>
    <t>l72, l74(2), w101, w102</t>
  </si>
  <si>
    <t>l66(2), w110(2), w102</t>
  </si>
  <si>
    <t>w78, l60, l64(1), l64(2), l64(3), l64(4), l64(5),w111(3), w113, w114(k), l67(1), l67(2), l69, l70(1), l70 (2), l71(3), l71(4c), l75(2), l75(3), l78(1), l78(2), l78(3), l80, l82, l84(1), l84(2), l86(3), l87(3a),l88(3b), l89, w105(2)</t>
  </si>
  <si>
    <t>w78, w80, W80(2), w80(3), w82, w83 (x4), w108, w109(1), w109(2), w109 (3), w110(4), l66(2), w110(2), w111(1), w112, l66(3), w113(3), w114(1), w114(2), w114(3), l66(inv), w132(1), w132(ex), w84(5), w84(6), w84(7), w85(8), l74(1), w86, w87, l79(1), l79(2), l80(2), l84(2), l86(1), l87(2), w115(1a), w116(x2), w117(c), w117(d), w117, w119, w120, w123(1), w123(2), w124(3), w124(4), w125(5a), w126b, w126(6), w127(b), w127(c), w129(x2), w130(C), w130(1), w131(2), w131(3), w133, w134, w88(1), w88(2), w89, w91(6), w92(x3), w93, w94c, w94(1), w95(x3), w96(x2), w97, w98(1), w98(3), w98(4), w99, w101, w102, w106 (2x), w104(x2),</t>
  </si>
  <si>
    <t>l70(2), l71(3), l75(2), l75(3), l80, l82, l84(1), l84(2), l86(3), l90(mot) w94, w106(x2)</t>
  </si>
  <si>
    <t>L65, L66(3), L66(inv), L79(1)</t>
  </si>
  <si>
    <t>L71(4c)</t>
  </si>
  <si>
    <t>L60, L64(1), L64(5), L78(3)</t>
  </si>
  <si>
    <t>L64(4)</t>
  </si>
  <si>
    <t>w113, L67(2), w106(x2)</t>
  </si>
  <si>
    <t>L60a, W91(2a)</t>
  </si>
  <si>
    <t>w81</t>
  </si>
  <si>
    <t>L61b</t>
  </si>
  <si>
    <t>w90</t>
  </si>
  <si>
    <t>w77</t>
  </si>
  <si>
    <t>L64(extra)</t>
  </si>
  <si>
    <t>L70</t>
  </si>
  <si>
    <t>w88, L70</t>
  </si>
  <si>
    <t>w87c, w78(4) w88, w89 (3), w74a, w90</t>
  </si>
  <si>
    <t>w82</t>
  </si>
  <si>
    <t>w72, w73, w81, w82, w87, w70(X3), w76, w77, w78(3) L64(extra), w78(4), w83, L65(d), w84, w88, w85, w89(3), w89(4), w86, w75(3), w75(4), w74a, w74b, W79, w80, w71(1), w71(2), w90</t>
  </si>
  <si>
    <t>W76b, w78(3)</t>
  </si>
  <si>
    <t>L60a, L64a, w91(1) W91(2a), w92</t>
  </si>
  <si>
    <t>w91(3)</t>
  </si>
  <si>
    <t>L50(2)</t>
  </si>
  <si>
    <t>L38A, L44-45, L52</t>
  </si>
  <si>
    <t>L53, L54(8)</t>
  </si>
  <si>
    <t>L54(9x2), w102(sit1)</t>
  </si>
  <si>
    <t>L38b, w87(3), L54(9x5), w102(x4)</t>
  </si>
  <si>
    <t>L38b, L40, w87(3), L44-45, L53, w86, w87(2), w102(sit3)</t>
  </si>
  <si>
    <t>w87(3), w102(sit3)</t>
  </si>
  <si>
    <t>L54(8), w103</t>
  </si>
  <si>
    <t>w87(3), w106(b)</t>
  </si>
  <si>
    <t>w107</t>
  </si>
  <si>
    <t>L40, L43, L46(x3), w76, w100, w101b, w104(a), w106(a), w108</t>
  </si>
  <si>
    <t>L37, L38a, w78, w80, L41, L42, w220(x6), L43, w90, w91(1), w91(2), w91(3), w92(4), w88(x2), w92, w93, L46 (x3), w94(x2), w95, w96, L50(2(x2)), w97, w98(6), L51, w224, L52, L54(8), W76, w77, w85(x4), w98(ab), w99©, w99(d), w99€, w100, w101b, w101, w102(2), w103, w104(x2), w105, w106(a), w106(b), w107(x2), w108(x2), w109</t>
  </si>
  <si>
    <t>L37, L40, w78, w88, L46(x3), w94, w95, w97, L52, L54(9-3), w88(3), w100, w101b, w109</t>
  </si>
  <si>
    <t>L70-74</t>
  </si>
  <si>
    <t>w293</t>
  </si>
  <si>
    <t>w294</t>
  </si>
  <si>
    <t>L81</t>
  </si>
  <si>
    <t>L85</t>
  </si>
  <si>
    <t>L90</t>
  </si>
  <si>
    <t>L94(2)</t>
  </si>
  <si>
    <t>L100(V)</t>
  </si>
  <si>
    <t>L100(A), L100(1)</t>
  </si>
  <si>
    <t>L102</t>
  </si>
  <si>
    <t>L90, L102</t>
  </si>
  <si>
    <t>w295, w80, w82(3)</t>
  </si>
  <si>
    <t>woordenschat, w80</t>
  </si>
  <si>
    <t>L94(2), w97</t>
  </si>
  <si>
    <t>w100</t>
  </si>
  <si>
    <t>L74(Bb), w100</t>
  </si>
  <si>
    <t>w105(2)</t>
  </si>
  <si>
    <t>L84(1), w94(3), w104, w106(1), w108(2)</t>
  </si>
  <si>
    <t>w89(1), w94(4), w87(1), w111(2), w113(1)</t>
  </si>
  <si>
    <t>L70-74, w77, L74(Ba), L74(Bb), L74(1), w278(1), w278(I), w279(IIx3), w280(1), w281(2), w281(3), w282(4), w282(5), w283(6), w283(7), w284, L75(2), L75(3), L76(4), L76(5), w285, w285(1), w286(2), w286(3), w287(1), w287(4), w288(1), w288(2), w289, w290(1), w290(2), w291(3), w291(4), w292(B), w292(C), w292(D), w294, w295, w296, w297, w78(B), w98(1), w99(x2), L100(V), L100(1), L100(2), L101(3), L101(4), L103, w80, w81(2), w81(3x2), w82(4), w83(4), w83(5x3), w84, w85, 86(2), w86(3), w87(1), w87(2), w88, w89(3), w89(1), w89(2), w90(3), w91, w92(2), w92(3), w93(1), w93(2), w94(3), w94(4), w95(5), w95(1), w96, w97, w100, w102, w103(b), w103(c), w104, w105(2), w106(1), w106(2), w106(3), w108(1), w108(2), w109(3), w110, w111(c), w111(2), w113(1), w113(2), w114(3), w114(1), w114(2), w115(3), w116</t>
  </si>
  <si>
    <t>w117</t>
  </si>
  <si>
    <t>L94(1), L102, w81(2), w83(4), w93(2), w95(1), w116, w117</t>
  </si>
  <si>
    <t>w89(3), w117</t>
  </si>
  <si>
    <t>w294, w119</t>
  </si>
  <si>
    <t>L74(Ba), L74(1), w278(I), w286(3), w291(4), L76(A), L78(b), L82, L83, L84(2), w98(1), L99(A), L103, w79, w80(2), w89(3), w91, w94(3), w94(4), w97, w102, w104, w105(2), w108(2), w113(2), w116</t>
  </si>
  <si>
    <t>L74(Bc), L76(A), L78(b), L78©, L82, L83, L84(2), L84(3), L85, L94(1), L94(2), L95(4), L99(B), L100(2), L101(3), L101(4), w106(3), w106©, w114(3)</t>
  </si>
  <si>
    <t>L74(1), L75(2), L75(3), L76(4), L76(5), L80</t>
  </si>
  <si>
    <t>Totaal</t>
  </si>
  <si>
    <t>Tot. facetten</t>
  </si>
  <si>
    <t>w80, w81(2), w110(4), w112, w114(3), w132(1), l70(1), l72, l79, l82, l84(2), l86(1), l87(2b), w124(3), w126(6), w129(x2), w131(2), w133, w93, w98(1)</t>
  </si>
  <si>
    <t>L60a, w73, L61a, w77, L64a, L69w83, w91b, w92, w88, L159-160</t>
  </si>
  <si>
    <t>L64(extra), L159-160(woordenschat)</t>
  </si>
  <si>
    <t>L74(Bc), w293, L76(A), L78(b), L78©, L79, L80, L82, L83, L84(2), L84(3), L84(1), L88(3), L89, L90(x4), L94(1), L94(2), L95(4), L99(A), L99(B), L101(3), w100, w106©, w114(3), w117, L102</t>
  </si>
  <si>
    <t>w77(X2), w79, w82, w85, w91, w96, w100, w101,</t>
  </si>
  <si>
    <t xml:space="preserve">L82, L88(3), w114(3), w117, </t>
  </si>
  <si>
    <t>w119, w121</t>
  </si>
  <si>
    <t>w108, w117, w97</t>
  </si>
  <si>
    <t>w112, L72, w84(5), w84(6), w103, w127(b)</t>
  </si>
  <si>
    <t>L278(1)</t>
  </si>
  <si>
    <t>w85, w108(1), w110</t>
  </si>
  <si>
    <t>L40, w87(3), w78, w88, w94, w95, w97</t>
  </si>
  <si>
    <t>w80, L43, L46(x3)</t>
  </si>
  <si>
    <t>w281(2)</t>
  </si>
  <si>
    <t>L64(2), w95(3)</t>
  </si>
  <si>
    <t>l87(2b)</t>
  </si>
  <si>
    <t>L41, L43, w91(1), w93, L46(1), L47, L47(2), L53, L54(8), w98(ab), w99(e ), w101, w107</t>
  </si>
  <si>
    <t>w119, w120</t>
  </si>
  <si>
    <t>ezelsbruggetjes</t>
  </si>
  <si>
    <t>De Nieuwe Tandem 4</t>
  </si>
  <si>
    <t>Kompas 4</t>
  </si>
  <si>
    <t>Accent op Ta@lent 4</t>
  </si>
  <si>
    <t>Op Maat 4</t>
  </si>
  <si>
    <t>Bijlage 1 (a-g)</t>
  </si>
</sst>
</file>

<file path=xl/styles.xml><?xml version="1.0" encoding="utf-8"?>
<styleSheet xmlns="http://schemas.openxmlformats.org/spreadsheetml/2006/main">
  <fonts count="6">
    <font>
      <sz val="11"/>
      <color theme="1"/>
      <name val="Calibri"/>
      <family val="2"/>
      <scheme val="minor"/>
    </font>
    <font>
      <b/>
      <sz val="11"/>
      <color theme="1"/>
      <name val="Calibri"/>
      <family val="2"/>
      <scheme val="minor"/>
    </font>
    <font>
      <sz val="11"/>
      <color rgb="FFFF0000"/>
      <name val="Calibri"/>
      <family val="2"/>
      <scheme val="minor"/>
    </font>
    <font>
      <b/>
      <sz val="11"/>
      <color rgb="FF92D050"/>
      <name val="Calibri"/>
      <family val="2"/>
      <scheme val="minor"/>
    </font>
    <font>
      <b/>
      <sz val="11"/>
      <color theme="4"/>
      <name val="Calibri"/>
      <family val="2"/>
      <scheme val="minor"/>
    </font>
    <font>
      <b/>
      <sz val="11"/>
      <color rgb="FFFF0000"/>
      <name val="Calibri"/>
      <family val="2"/>
      <scheme val="minor"/>
    </font>
  </fonts>
  <fills count="2">
    <fill>
      <patternFill patternType="none"/>
    </fill>
    <fill>
      <patternFill patternType="gray125"/>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diagonal/>
    </border>
    <border>
      <left style="thin">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s>
  <cellStyleXfs count="1">
    <xf numFmtId="0" fontId="0" fillId="0" borderId="0"/>
  </cellStyleXfs>
  <cellXfs count="52">
    <xf numFmtId="0" fontId="0" fillId="0" borderId="0" xfId="0"/>
    <xf numFmtId="0" fontId="0" fillId="0" borderId="1" xfId="0" applyFill="1" applyBorder="1" applyAlignment="1">
      <alignment wrapText="1"/>
    </xf>
    <xf numFmtId="0" fontId="0" fillId="0" borderId="3" xfId="0" applyFill="1" applyBorder="1" applyAlignment="1">
      <alignment wrapText="1"/>
    </xf>
    <xf numFmtId="0" fontId="0" fillId="0" borderId="2" xfId="0" applyBorder="1" applyAlignment="1">
      <alignment wrapText="1"/>
    </xf>
    <xf numFmtId="0" fontId="1" fillId="0" borderId="0" xfId="0" applyFont="1"/>
    <xf numFmtId="0" fontId="0" fillId="0" borderId="4" xfId="0" applyFill="1" applyBorder="1" applyAlignment="1">
      <alignment wrapText="1"/>
    </xf>
    <xf numFmtId="0" fontId="0" fillId="0" borderId="1" xfId="0" applyBorder="1" applyAlignment="1">
      <alignment wrapText="1"/>
    </xf>
    <xf numFmtId="0" fontId="0" fillId="0" borderId="2" xfId="0" applyFill="1" applyBorder="1" applyAlignment="1">
      <alignment wrapText="1"/>
    </xf>
    <xf numFmtId="0" fontId="0" fillId="0" borderId="5" xfId="0" applyFill="1"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1" xfId="0" applyFont="1" applyBorder="1" applyAlignment="1">
      <alignment wrapText="1"/>
    </xf>
    <xf numFmtId="0" fontId="0" fillId="0" borderId="0" xfId="0" applyAlignment="1">
      <alignment wrapText="1"/>
    </xf>
    <xf numFmtId="0" fontId="1" fillId="0" borderId="1" xfId="0" applyFont="1" applyBorder="1" applyAlignment="1">
      <alignment wrapText="1"/>
    </xf>
    <xf numFmtId="0" fontId="1" fillId="0" borderId="1" xfId="0" applyFont="1" applyBorder="1" applyAlignment="1">
      <alignment horizontal="center" wrapText="1"/>
    </xf>
    <xf numFmtId="0" fontId="2" fillId="0" borderId="1" xfId="0" applyFont="1" applyBorder="1" applyAlignment="1">
      <alignment wrapText="1"/>
    </xf>
    <xf numFmtId="0" fontId="0" fillId="0" borderId="11" xfId="0" applyBorder="1" applyAlignment="1">
      <alignment horizontal="justify"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1" xfId="0" applyBorder="1" applyAlignment="1">
      <alignment horizontal="center"/>
    </xf>
    <xf numFmtId="0" fontId="0" fillId="0" borderId="1" xfId="0" applyBorder="1"/>
    <xf numFmtId="0" fontId="0" fillId="0" borderId="3" xfId="0" applyBorder="1"/>
    <xf numFmtId="0" fontId="0" fillId="0" borderId="2" xfId="0" applyBorder="1"/>
    <xf numFmtId="0" fontId="0" fillId="0" borderId="5" xfId="0" applyBorder="1"/>
    <xf numFmtId="0" fontId="3" fillId="0" borderId="1" xfId="0" applyFont="1" applyBorder="1" applyAlignment="1">
      <alignment horizontal="center" wrapText="1"/>
    </xf>
    <xf numFmtId="0" fontId="4" fillId="0" borderId="1" xfId="0" applyFont="1" applyBorder="1" applyAlignment="1">
      <alignment horizontal="center" wrapText="1"/>
    </xf>
    <xf numFmtId="0" fontId="5" fillId="0" borderId="11" xfId="0" applyFont="1" applyBorder="1" applyAlignment="1">
      <alignment horizontal="center" wrapText="1"/>
    </xf>
    <xf numFmtId="0" fontId="0" fillId="0" borderId="16"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6"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 fillId="0" borderId="2" xfId="0" applyFont="1" applyBorder="1" applyAlignment="1">
      <alignment vertical="center" wrapText="1" shrinkToFit="1"/>
    </xf>
    <xf numFmtId="0" fontId="1" fillId="0" borderId="1" xfId="0" applyFont="1" applyBorder="1" applyAlignment="1">
      <alignment vertical="center" wrapText="1" shrinkToFit="1"/>
    </xf>
    <xf numFmtId="0" fontId="1" fillId="0" borderId="3" xfId="0" applyFont="1" applyBorder="1" applyAlignment="1">
      <alignment vertical="center" wrapText="1" shrinkToFi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shrinkToFit="1"/>
    </xf>
    <xf numFmtId="0" fontId="1" fillId="0" borderId="9" xfId="0" applyFont="1" applyBorder="1" applyAlignment="1">
      <alignment horizontal="center" vertical="center" wrapText="1" shrinkToFit="1"/>
    </xf>
    <xf numFmtId="0" fontId="1" fillId="0" borderId="10" xfId="0" applyFont="1" applyBorder="1" applyAlignment="1">
      <alignment horizontal="center" vertical="center" wrapText="1" shrinkToFi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82"/>
  <sheetViews>
    <sheetView tabSelected="1" zoomScale="85" zoomScaleNormal="85" workbookViewId="0">
      <selection activeCell="B7" sqref="B7"/>
    </sheetView>
  </sheetViews>
  <sheetFormatPr baseColWidth="10" defaultRowHeight="15"/>
  <cols>
    <col min="1" max="1" width="15.5703125" style="4" customWidth="1"/>
    <col min="2" max="2" width="20.28515625" style="13" customWidth="1"/>
    <col min="3" max="3" width="19.85546875" customWidth="1"/>
    <col min="4" max="4" width="19" customWidth="1"/>
    <col min="5" max="5" width="21.140625" customWidth="1"/>
    <col min="6" max="6" width="15.5703125" customWidth="1"/>
    <col min="8" max="8" width="7.7109375" customWidth="1"/>
  </cols>
  <sheetData>
    <row r="1" spans="1:8" ht="30">
      <c r="A1" s="14" t="s">
        <v>188</v>
      </c>
      <c r="B1" s="6"/>
      <c r="C1" s="15" t="s">
        <v>184</v>
      </c>
      <c r="D1" s="28" t="s">
        <v>185</v>
      </c>
      <c r="E1" s="29" t="s">
        <v>186</v>
      </c>
      <c r="F1" s="30" t="s">
        <v>187</v>
      </c>
      <c r="G1" s="23" t="s">
        <v>164</v>
      </c>
      <c r="H1" s="23" t="s">
        <v>163</v>
      </c>
    </row>
    <row r="2" spans="1:8" ht="45">
      <c r="A2" s="39" t="s">
        <v>25</v>
      </c>
      <c r="B2" s="6" t="s">
        <v>0</v>
      </c>
      <c r="C2" s="6" t="s">
        <v>124</v>
      </c>
      <c r="D2" s="6" t="s">
        <v>153</v>
      </c>
      <c r="E2" s="6" t="s">
        <v>173</v>
      </c>
      <c r="F2" s="17" t="s">
        <v>110</v>
      </c>
      <c r="G2" s="24">
        <v>15</v>
      </c>
      <c r="H2" s="34">
        <f>G2+G3+G4+G5+G6+G7+G8+G9+G10+G11+G12+G13+G14</f>
        <v>78</v>
      </c>
    </row>
    <row r="3" spans="1:8" ht="30">
      <c r="A3" s="39"/>
      <c r="B3" s="6" t="s">
        <v>1</v>
      </c>
      <c r="C3" s="6"/>
      <c r="D3" s="6" t="s">
        <v>174</v>
      </c>
      <c r="E3" s="6" t="s">
        <v>104</v>
      </c>
      <c r="F3" s="18"/>
      <c r="G3" s="24">
        <v>5</v>
      </c>
      <c r="H3" s="32"/>
    </row>
    <row r="4" spans="1:8" ht="30">
      <c r="A4" s="39"/>
      <c r="B4" s="6" t="s">
        <v>2</v>
      </c>
      <c r="C4" s="6" t="s">
        <v>176</v>
      </c>
      <c r="D4" s="6" t="s">
        <v>175</v>
      </c>
      <c r="E4" s="6"/>
      <c r="F4" s="18"/>
      <c r="G4" s="24">
        <v>10</v>
      </c>
      <c r="H4" s="32"/>
    </row>
    <row r="5" spans="1:8">
      <c r="A5" s="39"/>
      <c r="B5" s="6" t="s">
        <v>79</v>
      </c>
      <c r="C5" s="6" t="s">
        <v>125</v>
      </c>
      <c r="D5" s="6" t="s">
        <v>159</v>
      </c>
      <c r="E5" s="6"/>
      <c r="F5" s="18" t="s">
        <v>112</v>
      </c>
      <c r="G5" s="24">
        <v>5</v>
      </c>
      <c r="H5" s="32"/>
    </row>
    <row r="6" spans="1:8" ht="45">
      <c r="A6" s="39"/>
      <c r="B6" s="6" t="s">
        <v>3</v>
      </c>
      <c r="C6" s="6"/>
      <c r="D6" s="16"/>
      <c r="E6" s="6"/>
      <c r="F6" s="18"/>
      <c r="G6" s="24">
        <v>0</v>
      </c>
      <c r="H6" s="32"/>
    </row>
    <row r="7" spans="1:8" ht="45">
      <c r="A7" s="39"/>
      <c r="B7" s="6" t="s">
        <v>80</v>
      </c>
      <c r="C7" s="6" t="s">
        <v>130</v>
      </c>
      <c r="D7" s="6" t="s">
        <v>178</v>
      </c>
      <c r="E7" s="6" t="s">
        <v>105</v>
      </c>
      <c r="F7" s="18"/>
      <c r="G7" s="24">
        <v>4</v>
      </c>
      <c r="H7" s="32"/>
    </row>
    <row r="8" spans="1:8" ht="30">
      <c r="A8" s="39"/>
      <c r="B8" s="6" t="s">
        <v>4</v>
      </c>
      <c r="C8" s="6" t="s">
        <v>129</v>
      </c>
      <c r="D8" s="6" t="s">
        <v>143</v>
      </c>
      <c r="E8" s="6" t="s">
        <v>106</v>
      </c>
      <c r="F8" s="18"/>
      <c r="G8" s="24">
        <v>7</v>
      </c>
      <c r="H8" s="32"/>
    </row>
    <row r="9" spans="1:8" ht="30">
      <c r="A9" s="39"/>
      <c r="B9" s="6" t="s">
        <v>5</v>
      </c>
      <c r="C9" s="6" t="s">
        <v>177</v>
      </c>
      <c r="D9" s="6" t="s">
        <v>150</v>
      </c>
      <c r="E9" s="6" t="s">
        <v>107</v>
      </c>
      <c r="F9" s="18" t="s">
        <v>109</v>
      </c>
      <c r="G9" s="24">
        <v>9</v>
      </c>
      <c r="H9" s="32"/>
    </row>
    <row r="10" spans="1:8">
      <c r="A10" s="39"/>
      <c r="B10" s="6" t="s">
        <v>6</v>
      </c>
      <c r="C10" s="13"/>
      <c r="D10" s="6" t="s">
        <v>142</v>
      </c>
      <c r="E10" s="6"/>
      <c r="F10" s="18"/>
      <c r="G10" s="24">
        <v>1</v>
      </c>
      <c r="H10" s="32"/>
    </row>
    <row r="11" spans="1:8">
      <c r="A11" s="39"/>
      <c r="B11" s="6" t="s">
        <v>7</v>
      </c>
      <c r="C11" s="6" t="s">
        <v>123</v>
      </c>
      <c r="D11" s="6" t="s">
        <v>151</v>
      </c>
      <c r="E11" s="6" t="s">
        <v>172</v>
      </c>
      <c r="F11" s="18" t="s">
        <v>111</v>
      </c>
      <c r="G11" s="24">
        <v>7</v>
      </c>
      <c r="H11" s="32"/>
    </row>
    <row r="12" spans="1:8" ht="45">
      <c r="A12" s="39"/>
      <c r="B12" s="6" t="s">
        <v>8</v>
      </c>
      <c r="C12" s="6"/>
      <c r="D12" s="6"/>
      <c r="E12" s="6"/>
      <c r="F12" s="18"/>
      <c r="G12" s="24">
        <v>0</v>
      </c>
      <c r="H12" s="32"/>
    </row>
    <row r="13" spans="1:8" ht="45">
      <c r="A13" s="39"/>
      <c r="B13" s="6" t="s">
        <v>9</v>
      </c>
      <c r="C13" s="6" t="s">
        <v>131</v>
      </c>
      <c r="D13" s="6" t="s">
        <v>157</v>
      </c>
      <c r="E13" s="6" t="s">
        <v>108</v>
      </c>
      <c r="F13" s="18" t="s">
        <v>112</v>
      </c>
      <c r="G13" s="24">
        <v>14</v>
      </c>
      <c r="H13" s="32"/>
    </row>
    <row r="14" spans="1:8" ht="15.75" thickBot="1">
      <c r="A14" s="40"/>
      <c r="B14" s="9" t="s">
        <v>10</v>
      </c>
      <c r="C14" s="9"/>
      <c r="D14" s="9" t="s">
        <v>138</v>
      </c>
      <c r="E14" s="9"/>
      <c r="F14" s="19"/>
      <c r="G14" s="25">
        <v>1</v>
      </c>
      <c r="H14" s="33"/>
    </row>
    <row r="15" spans="1:8" ht="45">
      <c r="A15" s="41" t="s">
        <v>24</v>
      </c>
      <c r="B15" s="3" t="s">
        <v>16</v>
      </c>
      <c r="C15" s="3"/>
      <c r="D15" s="3"/>
      <c r="E15" s="3"/>
      <c r="F15" s="20"/>
      <c r="G15" s="26">
        <v>0</v>
      </c>
      <c r="H15" s="31">
        <v>0</v>
      </c>
    </row>
    <row r="16" spans="1:8" ht="30">
      <c r="A16" s="42"/>
      <c r="B16" s="12" t="s">
        <v>11</v>
      </c>
      <c r="C16" s="6"/>
      <c r="D16" s="6"/>
      <c r="E16" s="6"/>
      <c r="F16" s="18"/>
      <c r="G16" s="24">
        <v>0</v>
      </c>
      <c r="H16" s="32"/>
    </row>
    <row r="17" spans="1:8">
      <c r="A17" s="42"/>
      <c r="B17" s="1" t="s">
        <v>12</v>
      </c>
      <c r="C17" s="6"/>
      <c r="D17" s="6"/>
      <c r="E17" s="6"/>
      <c r="F17" s="18"/>
      <c r="G17" s="24">
        <v>0</v>
      </c>
      <c r="H17" s="32"/>
    </row>
    <row r="18" spans="1:8">
      <c r="A18" s="42"/>
      <c r="B18" s="1" t="s">
        <v>13</v>
      </c>
      <c r="C18" s="6"/>
      <c r="D18" s="6"/>
      <c r="E18" s="6"/>
      <c r="F18" s="18"/>
      <c r="G18" s="24">
        <v>0</v>
      </c>
      <c r="H18" s="32"/>
    </row>
    <row r="19" spans="1:8">
      <c r="A19" s="42"/>
      <c r="B19" s="1" t="s">
        <v>14</v>
      </c>
      <c r="C19" s="6"/>
      <c r="D19" s="6"/>
      <c r="E19" s="6"/>
      <c r="F19" s="18"/>
      <c r="G19" s="24">
        <v>0</v>
      </c>
      <c r="H19" s="32"/>
    </row>
    <row r="20" spans="1:8" ht="30">
      <c r="A20" s="42"/>
      <c r="B20" s="1" t="s">
        <v>15</v>
      </c>
      <c r="C20" s="6"/>
      <c r="D20" s="6"/>
      <c r="E20" s="6"/>
      <c r="F20" s="18"/>
      <c r="G20" s="24">
        <v>0</v>
      </c>
      <c r="H20" s="32"/>
    </row>
    <row r="21" spans="1:8" ht="30">
      <c r="A21" s="42"/>
      <c r="B21" s="1" t="s">
        <v>22</v>
      </c>
      <c r="C21" s="6"/>
      <c r="D21" s="6"/>
      <c r="E21" s="6"/>
      <c r="F21" s="18"/>
      <c r="G21" s="24">
        <v>0</v>
      </c>
      <c r="H21" s="32"/>
    </row>
    <row r="22" spans="1:8" ht="30">
      <c r="A22" s="42"/>
      <c r="B22" s="1" t="s">
        <v>17</v>
      </c>
      <c r="C22" s="6"/>
      <c r="D22" s="6"/>
      <c r="E22" s="6"/>
      <c r="F22" s="18"/>
      <c r="G22" s="24">
        <v>0</v>
      </c>
      <c r="H22" s="32"/>
    </row>
    <row r="23" spans="1:8" ht="30">
      <c r="A23" s="42"/>
      <c r="B23" s="1" t="s">
        <v>18</v>
      </c>
      <c r="C23" s="6"/>
      <c r="D23" s="6"/>
      <c r="E23" s="6"/>
      <c r="F23" s="18"/>
      <c r="G23" s="24">
        <v>0</v>
      </c>
      <c r="H23" s="32"/>
    </row>
    <row r="24" spans="1:8" ht="45">
      <c r="A24" s="42"/>
      <c r="B24" s="1" t="s">
        <v>19</v>
      </c>
      <c r="C24" s="6"/>
      <c r="D24" s="6"/>
      <c r="E24" s="6"/>
      <c r="F24" s="18"/>
      <c r="G24" s="24">
        <v>0</v>
      </c>
      <c r="H24" s="32"/>
    </row>
    <row r="25" spans="1:8" ht="30">
      <c r="A25" s="42"/>
      <c r="B25" s="1" t="s">
        <v>20</v>
      </c>
      <c r="C25" s="6"/>
      <c r="D25" s="6"/>
      <c r="E25" s="6"/>
      <c r="F25" s="18"/>
      <c r="G25" s="24">
        <v>0</v>
      </c>
      <c r="H25" s="32"/>
    </row>
    <row r="26" spans="1:8" ht="30">
      <c r="A26" s="42"/>
      <c r="B26" s="1" t="s">
        <v>21</v>
      </c>
      <c r="C26" s="6"/>
      <c r="D26" s="6"/>
      <c r="E26" s="6"/>
      <c r="F26" s="18"/>
      <c r="G26" s="24">
        <v>0</v>
      </c>
      <c r="H26" s="32"/>
    </row>
    <row r="27" spans="1:8">
      <c r="A27" s="42"/>
      <c r="B27" s="1" t="s">
        <v>183</v>
      </c>
      <c r="C27" s="6"/>
      <c r="D27" s="6"/>
      <c r="E27" s="6"/>
      <c r="F27" s="18"/>
      <c r="G27" s="24">
        <v>0</v>
      </c>
      <c r="H27" s="32"/>
    </row>
    <row r="28" spans="1:8" ht="15.75" thickBot="1">
      <c r="A28" s="43"/>
      <c r="B28" s="2" t="s">
        <v>23</v>
      </c>
      <c r="C28" s="9"/>
      <c r="D28" s="9"/>
      <c r="E28" s="9"/>
      <c r="F28" s="19"/>
      <c r="G28" s="27">
        <v>0</v>
      </c>
      <c r="H28" s="33"/>
    </row>
    <row r="29" spans="1:8" ht="45">
      <c r="A29" s="49" t="s">
        <v>26</v>
      </c>
      <c r="B29" s="7" t="s">
        <v>27</v>
      </c>
      <c r="C29" s="3"/>
      <c r="D29" s="3"/>
      <c r="E29" s="3"/>
      <c r="F29" s="20"/>
      <c r="G29" s="26">
        <v>0</v>
      </c>
      <c r="H29" s="31">
        <f>G30+G31+G34+G35+G37+G38+G41+G43</f>
        <v>96</v>
      </c>
    </row>
    <row r="30" spans="1:8" ht="60">
      <c r="A30" s="50"/>
      <c r="B30" s="1" t="s">
        <v>28</v>
      </c>
      <c r="C30" s="6"/>
      <c r="D30" s="6"/>
      <c r="E30" s="6"/>
      <c r="F30" s="18" t="s">
        <v>113</v>
      </c>
      <c r="G30" s="24">
        <v>1</v>
      </c>
      <c r="H30" s="32"/>
    </row>
    <row r="31" spans="1:8" ht="45">
      <c r="A31" s="50"/>
      <c r="B31" s="1" t="s">
        <v>29</v>
      </c>
      <c r="C31" s="6"/>
      <c r="D31" s="6" t="s">
        <v>156</v>
      </c>
      <c r="E31" s="6" t="s">
        <v>182</v>
      </c>
      <c r="F31" s="18" t="s">
        <v>85</v>
      </c>
      <c r="G31" s="24">
        <v>4</v>
      </c>
      <c r="H31" s="32"/>
    </row>
    <row r="32" spans="1:8">
      <c r="A32" s="50"/>
      <c r="B32" s="1" t="s">
        <v>30</v>
      </c>
      <c r="C32" s="6"/>
      <c r="D32" s="6"/>
      <c r="E32" s="6"/>
      <c r="F32" s="18"/>
      <c r="G32" s="24">
        <v>0</v>
      </c>
      <c r="H32" s="32"/>
    </row>
    <row r="33" spans="1:8" ht="30">
      <c r="A33" s="50"/>
      <c r="B33" s="1" t="s">
        <v>31</v>
      </c>
      <c r="C33" s="6"/>
      <c r="D33" s="6"/>
      <c r="E33" s="6"/>
      <c r="F33" s="18"/>
      <c r="G33" s="24">
        <v>0</v>
      </c>
      <c r="H33" s="32"/>
    </row>
    <row r="34" spans="1:8" ht="180">
      <c r="A34" s="50"/>
      <c r="B34" s="1" t="s">
        <v>75</v>
      </c>
      <c r="C34" s="6" t="s">
        <v>135</v>
      </c>
      <c r="D34" s="6" t="s">
        <v>160</v>
      </c>
      <c r="E34" s="6" t="s">
        <v>165</v>
      </c>
      <c r="F34" s="18" t="s">
        <v>166</v>
      </c>
      <c r="G34" s="24">
        <v>73</v>
      </c>
      <c r="H34" s="32"/>
    </row>
    <row r="35" spans="1:8" ht="45">
      <c r="A35" s="50"/>
      <c r="B35" s="1" t="s">
        <v>78</v>
      </c>
      <c r="C35" s="6" t="s">
        <v>81</v>
      </c>
      <c r="D35" s="6" t="s">
        <v>148</v>
      </c>
      <c r="E35" s="6" t="s">
        <v>98</v>
      </c>
      <c r="F35" s="18" t="s">
        <v>167</v>
      </c>
      <c r="G35" s="24">
        <v>8</v>
      </c>
      <c r="H35" s="32"/>
    </row>
    <row r="36" spans="1:8">
      <c r="A36" s="50"/>
      <c r="B36" s="1" t="s">
        <v>32</v>
      </c>
      <c r="C36" s="6"/>
      <c r="D36" s="6"/>
      <c r="E36" s="6"/>
      <c r="F36" s="18"/>
      <c r="G36" s="24">
        <v>0</v>
      </c>
      <c r="H36" s="32"/>
    </row>
    <row r="37" spans="1:8">
      <c r="A37" s="50"/>
      <c r="B37" s="1" t="s">
        <v>33</v>
      </c>
      <c r="C37" s="6"/>
      <c r="D37" s="6" t="s">
        <v>137</v>
      </c>
      <c r="E37" s="6"/>
      <c r="F37" s="18"/>
      <c r="G37" s="24">
        <v>1</v>
      </c>
      <c r="H37" s="32"/>
    </row>
    <row r="38" spans="1:8" ht="45">
      <c r="A38" s="50"/>
      <c r="B38" s="1" t="s">
        <v>34</v>
      </c>
      <c r="C38" s="6" t="s">
        <v>123</v>
      </c>
      <c r="D38" s="6" t="s">
        <v>145</v>
      </c>
      <c r="E38" s="6"/>
      <c r="F38" s="18" t="s">
        <v>115</v>
      </c>
      <c r="G38" s="24">
        <v>3</v>
      </c>
      <c r="H38" s="32"/>
    </row>
    <row r="39" spans="1:8">
      <c r="A39" s="50"/>
      <c r="B39" s="1" t="s">
        <v>35</v>
      </c>
      <c r="C39" s="6"/>
      <c r="D39" s="6"/>
      <c r="E39" s="6"/>
      <c r="F39" s="13"/>
      <c r="G39" s="24">
        <v>0</v>
      </c>
      <c r="H39" s="32"/>
    </row>
    <row r="40" spans="1:8" ht="30">
      <c r="A40" s="50"/>
      <c r="B40" s="1" t="s">
        <v>36</v>
      </c>
      <c r="C40" s="9"/>
      <c r="D40" s="9"/>
      <c r="E40" s="9"/>
      <c r="F40" s="19"/>
      <c r="G40" s="24">
        <v>0</v>
      </c>
      <c r="H40" s="32"/>
    </row>
    <row r="41" spans="1:8" ht="30">
      <c r="A41" s="50"/>
      <c r="B41" s="2" t="s">
        <v>39</v>
      </c>
      <c r="C41" s="9"/>
      <c r="D41" s="9" t="s">
        <v>147</v>
      </c>
      <c r="E41" s="9" t="s">
        <v>94</v>
      </c>
      <c r="F41" s="19"/>
      <c r="G41" s="24">
        <v>4</v>
      </c>
      <c r="H41" s="32"/>
    </row>
    <row r="42" spans="1:8">
      <c r="A42" s="50"/>
      <c r="B42" s="2" t="s">
        <v>38</v>
      </c>
      <c r="C42" s="9"/>
      <c r="D42" s="9"/>
      <c r="E42" s="6"/>
      <c r="F42" s="19"/>
      <c r="G42" s="24">
        <v>0</v>
      </c>
      <c r="H42" s="32"/>
    </row>
    <row r="43" spans="1:8" ht="45.75" thickBot="1">
      <c r="A43" s="51"/>
      <c r="B43" s="2" t="s">
        <v>37</v>
      </c>
      <c r="C43" s="9"/>
      <c r="D43" s="9"/>
      <c r="E43" s="9" t="s">
        <v>86</v>
      </c>
      <c r="F43" s="19" t="s">
        <v>82</v>
      </c>
      <c r="G43" s="27">
        <v>2</v>
      </c>
      <c r="H43" s="33"/>
    </row>
    <row r="44" spans="1:8" ht="90">
      <c r="A44" s="44" t="s">
        <v>46</v>
      </c>
      <c r="B44" s="7" t="s">
        <v>40</v>
      </c>
      <c r="C44" s="3"/>
      <c r="D44" s="3" t="s">
        <v>137</v>
      </c>
      <c r="E44" s="3" t="s">
        <v>95</v>
      </c>
      <c r="F44" s="20"/>
      <c r="G44" s="26">
        <v>2</v>
      </c>
      <c r="H44" s="31">
        <f>G44+G46+G47+G48</f>
        <v>11</v>
      </c>
    </row>
    <row r="45" spans="1:8" ht="60">
      <c r="A45" s="45"/>
      <c r="B45" s="1" t="s">
        <v>41</v>
      </c>
      <c r="C45" s="6"/>
      <c r="D45" s="6"/>
      <c r="E45" s="6"/>
      <c r="F45" s="18"/>
      <c r="G45" s="24">
        <v>0</v>
      </c>
      <c r="H45" s="32"/>
    </row>
    <row r="46" spans="1:8" ht="30">
      <c r="A46" s="45"/>
      <c r="B46" s="1" t="s">
        <v>42</v>
      </c>
      <c r="C46" s="6"/>
      <c r="D46" s="6"/>
      <c r="E46" s="6"/>
      <c r="F46" s="18" t="s">
        <v>114</v>
      </c>
      <c r="G46" s="24">
        <v>1</v>
      </c>
      <c r="H46" s="32"/>
    </row>
    <row r="47" spans="1:8" ht="60">
      <c r="A47" s="45"/>
      <c r="B47" s="1" t="s">
        <v>44</v>
      </c>
      <c r="C47" s="6" t="s">
        <v>123</v>
      </c>
      <c r="D47" s="6" t="s">
        <v>145</v>
      </c>
      <c r="E47" s="6" t="s">
        <v>93</v>
      </c>
      <c r="F47" s="18" t="s">
        <v>116</v>
      </c>
      <c r="G47" s="24">
        <v>7</v>
      </c>
      <c r="H47" s="32"/>
    </row>
    <row r="48" spans="1:8" ht="60.75" thickBot="1">
      <c r="A48" s="48"/>
      <c r="B48" s="8" t="s">
        <v>43</v>
      </c>
      <c r="C48" s="11" t="s">
        <v>132</v>
      </c>
      <c r="D48" s="11"/>
      <c r="E48" s="11"/>
      <c r="F48" s="21"/>
      <c r="G48" s="27">
        <v>1</v>
      </c>
      <c r="H48" s="33"/>
    </row>
    <row r="49" spans="1:8" ht="30">
      <c r="A49" s="44" t="s">
        <v>45</v>
      </c>
      <c r="B49" s="7" t="s">
        <v>87</v>
      </c>
      <c r="C49" s="3"/>
      <c r="D49" s="3" t="s">
        <v>136</v>
      </c>
      <c r="E49" s="3" t="s">
        <v>96</v>
      </c>
      <c r="F49" s="20"/>
      <c r="G49" s="26">
        <v>3</v>
      </c>
      <c r="H49" s="31">
        <f>G49+G50+G51+G53+G54+G56+G57</f>
        <v>34</v>
      </c>
    </row>
    <row r="50" spans="1:8" ht="30">
      <c r="A50" s="45"/>
      <c r="B50" s="1" t="s">
        <v>88</v>
      </c>
      <c r="C50" s="6"/>
      <c r="D50" s="6"/>
      <c r="E50" s="6" t="s">
        <v>180</v>
      </c>
      <c r="F50" s="18"/>
      <c r="G50" s="24">
        <v>1</v>
      </c>
      <c r="H50" s="32"/>
    </row>
    <row r="51" spans="1:8" ht="30">
      <c r="A51" s="45"/>
      <c r="B51" s="1" t="s">
        <v>89</v>
      </c>
      <c r="C51" s="6"/>
      <c r="D51" s="6" t="s">
        <v>145</v>
      </c>
      <c r="E51" s="6"/>
      <c r="F51" s="18"/>
      <c r="G51" s="24">
        <v>1</v>
      </c>
      <c r="H51" s="32"/>
    </row>
    <row r="52" spans="1:8" ht="30">
      <c r="A52" s="45"/>
      <c r="B52" s="1" t="s">
        <v>90</v>
      </c>
      <c r="C52" s="6"/>
      <c r="D52" s="6"/>
      <c r="E52" s="6"/>
      <c r="F52" s="18"/>
      <c r="G52" s="24">
        <v>0</v>
      </c>
      <c r="H52" s="32"/>
    </row>
    <row r="53" spans="1:8" ht="30">
      <c r="A53" s="45"/>
      <c r="B53" s="1" t="s">
        <v>91</v>
      </c>
      <c r="C53" s="6"/>
      <c r="D53" s="6" t="s">
        <v>158</v>
      </c>
      <c r="E53" s="6" t="s">
        <v>97</v>
      </c>
      <c r="F53" s="18"/>
      <c r="G53" s="24">
        <v>5</v>
      </c>
      <c r="H53" s="32"/>
    </row>
    <row r="54" spans="1:8" ht="30">
      <c r="A54" s="45"/>
      <c r="B54" s="1" t="s">
        <v>92</v>
      </c>
      <c r="C54" s="6"/>
      <c r="D54" s="6" t="s">
        <v>152</v>
      </c>
      <c r="E54" s="6" t="s">
        <v>100</v>
      </c>
      <c r="F54" s="18"/>
      <c r="G54" s="24">
        <v>4</v>
      </c>
      <c r="H54" s="32"/>
    </row>
    <row r="55" spans="1:8" ht="60">
      <c r="A55" s="45"/>
      <c r="B55" s="1" t="s">
        <v>50</v>
      </c>
      <c r="C55" s="6"/>
      <c r="D55" s="6"/>
      <c r="E55" s="6"/>
      <c r="F55" s="18"/>
      <c r="G55" s="24">
        <v>0</v>
      </c>
      <c r="H55" s="32"/>
    </row>
    <row r="56" spans="1:8" ht="75">
      <c r="A56" s="45"/>
      <c r="B56" s="1" t="s">
        <v>77</v>
      </c>
      <c r="C56" s="6" t="s">
        <v>133</v>
      </c>
      <c r="D56" s="6" t="s">
        <v>154</v>
      </c>
      <c r="E56" s="6" t="s">
        <v>179</v>
      </c>
      <c r="F56" s="18" t="s">
        <v>83</v>
      </c>
      <c r="G56" s="24">
        <v>20</v>
      </c>
      <c r="H56" s="32"/>
    </row>
    <row r="57" spans="1:8" ht="45">
      <c r="A57" s="45"/>
      <c r="B57" s="1" t="s">
        <v>47</v>
      </c>
      <c r="C57" s="6"/>
      <c r="D57" s="6"/>
      <c r="E57" s="6"/>
      <c r="F57" s="18"/>
      <c r="G57" s="24">
        <v>0</v>
      </c>
      <c r="H57" s="32"/>
    </row>
    <row r="58" spans="1:8" ht="30">
      <c r="A58" s="45"/>
      <c r="B58" s="1" t="s">
        <v>48</v>
      </c>
      <c r="C58" s="6"/>
      <c r="D58" s="6"/>
      <c r="E58" s="6"/>
      <c r="F58" s="18"/>
      <c r="G58" s="24">
        <v>0</v>
      </c>
      <c r="H58" s="32"/>
    </row>
    <row r="59" spans="1:8" ht="30.75" thickBot="1">
      <c r="A59" s="48"/>
      <c r="B59" s="8" t="s">
        <v>49</v>
      </c>
      <c r="C59" s="11"/>
      <c r="D59" s="11"/>
      <c r="E59" s="11"/>
      <c r="F59" s="21"/>
      <c r="G59" s="27">
        <v>0</v>
      </c>
      <c r="H59" s="33"/>
    </row>
    <row r="60" spans="1:8" ht="120">
      <c r="A60" s="46" t="s">
        <v>51</v>
      </c>
      <c r="B60" s="5" t="s">
        <v>76</v>
      </c>
      <c r="C60" s="10" t="s">
        <v>181</v>
      </c>
      <c r="D60" s="10" t="s">
        <v>161</v>
      </c>
      <c r="E60" s="10" t="s">
        <v>103</v>
      </c>
      <c r="F60" s="22" t="s">
        <v>117</v>
      </c>
      <c r="G60" s="26">
        <v>51</v>
      </c>
      <c r="H60" s="36">
        <f>G60+G61+G62+G63+G64+G65+G66+G67+G68</f>
        <v>373</v>
      </c>
    </row>
    <row r="61" spans="1:8" ht="30">
      <c r="A61" s="46"/>
      <c r="B61" s="1" t="s">
        <v>52</v>
      </c>
      <c r="C61" s="6"/>
      <c r="D61" s="6" t="s">
        <v>145</v>
      </c>
      <c r="E61" s="6"/>
      <c r="F61" s="18"/>
      <c r="G61" s="24">
        <v>1</v>
      </c>
      <c r="H61" s="37"/>
    </row>
    <row r="62" spans="1:8" ht="60">
      <c r="A62" s="46"/>
      <c r="B62" s="1" t="s">
        <v>53</v>
      </c>
      <c r="C62" s="6"/>
      <c r="D62" s="6"/>
      <c r="E62" s="6"/>
      <c r="F62" s="18"/>
      <c r="G62" s="24">
        <v>0</v>
      </c>
      <c r="H62" s="37"/>
    </row>
    <row r="63" spans="1:8" ht="30">
      <c r="A63" s="46"/>
      <c r="B63" s="1" t="s">
        <v>54</v>
      </c>
      <c r="C63" s="6"/>
      <c r="D63" s="6"/>
      <c r="E63" s="6"/>
      <c r="F63" s="18"/>
      <c r="G63" s="24">
        <v>0</v>
      </c>
      <c r="H63" s="37"/>
    </row>
    <row r="64" spans="1:8">
      <c r="A64" s="46"/>
      <c r="B64" s="1" t="s">
        <v>55</v>
      </c>
      <c r="C64" s="6"/>
      <c r="D64" s="6"/>
      <c r="E64" s="6"/>
      <c r="F64" s="18"/>
      <c r="G64" s="24">
        <v>0</v>
      </c>
      <c r="H64" s="37"/>
    </row>
    <row r="65" spans="1:8" ht="60">
      <c r="A65" s="46"/>
      <c r="B65" s="1" t="s">
        <v>56</v>
      </c>
      <c r="C65" s="13"/>
      <c r="D65" s="6" t="s">
        <v>171</v>
      </c>
      <c r="E65" s="13" t="s">
        <v>169</v>
      </c>
      <c r="F65" s="18"/>
      <c r="G65" s="24">
        <v>11</v>
      </c>
      <c r="H65" s="37"/>
    </row>
    <row r="66" spans="1:8" ht="409.5">
      <c r="A66" s="46"/>
      <c r="B66" s="1" t="s">
        <v>57</v>
      </c>
      <c r="C66" s="6" t="s">
        <v>134</v>
      </c>
      <c r="D66" s="6" t="s">
        <v>155</v>
      </c>
      <c r="E66" s="6" t="s">
        <v>102</v>
      </c>
      <c r="F66" s="18" t="s">
        <v>119</v>
      </c>
      <c r="G66" s="1">
        <v>288</v>
      </c>
      <c r="H66" s="37"/>
    </row>
    <row r="67" spans="1:8" ht="45">
      <c r="A67" s="46"/>
      <c r="B67" s="1" t="s">
        <v>58</v>
      </c>
      <c r="C67" s="9" t="s">
        <v>127</v>
      </c>
      <c r="D67" s="9" t="s">
        <v>162</v>
      </c>
      <c r="E67" s="9"/>
      <c r="F67" s="19" t="s">
        <v>84</v>
      </c>
      <c r="G67" s="24">
        <v>18</v>
      </c>
      <c r="H67" s="37"/>
    </row>
    <row r="68" spans="1:8" ht="105.75" thickBot="1">
      <c r="A68" s="47"/>
      <c r="B68" s="2" t="s">
        <v>59</v>
      </c>
      <c r="C68" s="11"/>
      <c r="D68" s="11" t="s">
        <v>170</v>
      </c>
      <c r="E68" s="11"/>
      <c r="F68" s="21"/>
      <c r="G68" s="27">
        <v>4</v>
      </c>
      <c r="H68" s="38"/>
    </row>
    <row r="69" spans="1:8" ht="120">
      <c r="A69" s="44" t="s">
        <v>60</v>
      </c>
      <c r="B69" s="3" t="s">
        <v>61</v>
      </c>
      <c r="C69" s="3" t="s">
        <v>122</v>
      </c>
      <c r="D69" s="3" t="s">
        <v>149</v>
      </c>
      <c r="E69" s="3"/>
      <c r="F69" s="20" t="s">
        <v>120</v>
      </c>
      <c r="G69" s="26">
        <v>5</v>
      </c>
      <c r="H69" s="31">
        <f>G69+G71+G72+G76+G77+G78+G79+G80+G81+G82</f>
        <v>96</v>
      </c>
    </row>
    <row r="70" spans="1:8" ht="45">
      <c r="A70" s="45"/>
      <c r="B70" s="6" t="s">
        <v>62</v>
      </c>
      <c r="C70" s="6"/>
      <c r="D70" s="6"/>
      <c r="E70" s="6"/>
      <c r="F70" s="18"/>
      <c r="G70" s="24">
        <v>0</v>
      </c>
      <c r="H70" s="32"/>
    </row>
    <row r="71" spans="1:8">
      <c r="A71" s="45"/>
      <c r="B71" s="6" t="s">
        <v>63</v>
      </c>
      <c r="C71" s="6" t="s">
        <v>126</v>
      </c>
      <c r="D71" s="6" t="s">
        <v>146</v>
      </c>
      <c r="E71" s="6"/>
      <c r="F71" s="18" t="s">
        <v>84</v>
      </c>
      <c r="G71" s="24">
        <v>6</v>
      </c>
      <c r="H71" s="32"/>
    </row>
    <row r="72" spans="1:8">
      <c r="A72" s="45"/>
      <c r="B72" s="6" t="s">
        <v>64</v>
      </c>
      <c r="C72" s="6"/>
      <c r="D72" s="6"/>
      <c r="E72" s="6"/>
      <c r="F72" s="18" t="s">
        <v>115</v>
      </c>
      <c r="G72" s="24">
        <v>1</v>
      </c>
      <c r="H72" s="32"/>
    </row>
    <row r="73" spans="1:8">
      <c r="A73" s="45"/>
      <c r="B73" s="6" t="s">
        <v>65</v>
      </c>
      <c r="C73" s="6"/>
      <c r="D73" s="6"/>
      <c r="E73" s="6"/>
      <c r="F73" s="18"/>
      <c r="G73" s="24">
        <v>0</v>
      </c>
      <c r="H73" s="32"/>
    </row>
    <row r="74" spans="1:8">
      <c r="A74" s="45"/>
      <c r="B74" s="6" t="s">
        <v>66</v>
      </c>
      <c r="C74" s="6"/>
      <c r="D74" s="6"/>
      <c r="E74" s="6"/>
      <c r="F74" s="18"/>
      <c r="G74" s="24">
        <v>0</v>
      </c>
      <c r="H74" s="32"/>
    </row>
    <row r="75" spans="1:8">
      <c r="A75" s="45"/>
      <c r="B75" s="6" t="s">
        <v>67</v>
      </c>
      <c r="C75" s="6"/>
      <c r="D75" s="6"/>
      <c r="E75" s="6"/>
      <c r="F75" s="18"/>
      <c r="G75" s="24">
        <v>0</v>
      </c>
      <c r="H75" s="32"/>
    </row>
    <row r="76" spans="1:8">
      <c r="A76" s="45"/>
      <c r="B76" s="6" t="s">
        <v>68</v>
      </c>
      <c r="C76" s="6"/>
      <c r="D76" s="6"/>
      <c r="E76" s="6" t="s">
        <v>99</v>
      </c>
      <c r="F76" s="18"/>
      <c r="G76" s="24">
        <v>4</v>
      </c>
      <c r="H76" s="32"/>
    </row>
    <row r="77" spans="1:8">
      <c r="A77" s="45"/>
      <c r="B77" s="6" t="s">
        <v>69</v>
      </c>
      <c r="C77" s="6"/>
      <c r="D77" s="6" t="s">
        <v>139</v>
      </c>
      <c r="E77" s="6"/>
      <c r="F77" s="18"/>
      <c r="G77" s="24">
        <v>1</v>
      </c>
      <c r="H77" s="32"/>
    </row>
    <row r="78" spans="1:8" ht="165">
      <c r="A78" s="45"/>
      <c r="B78" s="6" t="s">
        <v>70</v>
      </c>
      <c r="C78" s="6" t="s">
        <v>128</v>
      </c>
      <c r="D78" s="6" t="s">
        <v>168</v>
      </c>
      <c r="E78" s="6" t="s">
        <v>101</v>
      </c>
      <c r="F78" s="18" t="s">
        <v>121</v>
      </c>
      <c r="G78" s="24">
        <v>73</v>
      </c>
      <c r="H78" s="32"/>
    </row>
    <row r="79" spans="1:8" ht="30">
      <c r="A79" s="45"/>
      <c r="B79" s="6" t="s">
        <v>71</v>
      </c>
      <c r="C79" s="6"/>
      <c r="D79" s="6" t="s">
        <v>140</v>
      </c>
      <c r="E79" s="6"/>
      <c r="F79" s="18" t="s">
        <v>118</v>
      </c>
      <c r="G79" s="24">
        <v>2</v>
      </c>
      <c r="H79" s="32"/>
    </row>
    <row r="80" spans="1:8">
      <c r="A80" s="45"/>
      <c r="B80" s="6" t="s">
        <v>72</v>
      </c>
      <c r="C80" s="6"/>
      <c r="D80" s="6" t="s">
        <v>145</v>
      </c>
      <c r="E80" s="6"/>
      <c r="F80" s="18"/>
      <c r="G80" s="24">
        <v>1</v>
      </c>
      <c r="H80" s="32"/>
    </row>
    <row r="81" spans="1:8">
      <c r="A81" s="45"/>
      <c r="B81" s="6" t="s">
        <v>73</v>
      </c>
      <c r="C81" s="6"/>
      <c r="D81" s="6" t="s">
        <v>144</v>
      </c>
      <c r="E81" s="6"/>
      <c r="F81" s="18"/>
      <c r="G81" s="24">
        <v>2</v>
      </c>
      <c r="H81" s="32"/>
    </row>
    <row r="82" spans="1:8">
      <c r="A82" s="45"/>
      <c r="B82" s="6" t="s">
        <v>74</v>
      </c>
      <c r="C82" s="6"/>
      <c r="D82" s="6" t="s">
        <v>141</v>
      </c>
      <c r="E82" s="6"/>
      <c r="F82" s="18"/>
      <c r="G82" s="24">
        <v>1</v>
      </c>
      <c r="H82" s="35"/>
    </row>
  </sheetData>
  <mergeCells count="14">
    <mergeCell ref="A2:A14"/>
    <mergeCell ref="A15:A28"/>
    <mergeCell ref="A69:A82"/>
    <mergeCell ref="A60:A68"/>
    <mergeCell ref="A49:A59"/>
    <mergeCell ref="A44:A48"/>
    <mergeCell ref="A29:A43"/>
    <mergeCell ref="H15:H28"/>
    <mergeCell ref="H2:H14"/>
    <mergeCell ref="H69:H82"/>
    <mergeCell ref="H60:H68"/>
    <mergeCell ref="H49:H59"/>
    <mergeCell ref="H44:H48"/>
    <mergeCell ref="H29:H43"/>
  </mergeCells>
  <pageMargins left="0.7" right="0.7" top="0.75" bottom="0.75" header="0.3" footer="0.3"/>
  <pageSetup paperSize="9" orientation="landscape" horizontalDpi="4294967293" verticalDpi="4294967293"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Feuil1</vt:lpstr>
      <vt:lpstr>Feuil2</vt:lpstr>
      <vt:lpstr>Feuil3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2017-08-14T10:18:33Z</cp:lastPrinted>
  <dcterms:created xsi:type="dcterms:W3CDTF">2017-06-09T13:10:35Z</dcterms:created>
  <dcterms:modified xsi:type="dcterms:W3CDTF">2017-08-15T20:33:21Z</dcterms:modified>
</cp:coreProperties>
</file>