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10" yWindow="-110" windowWidth="25820" windowHeight="1372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8" i="1"/>
  <c r="C86" l="1"/>
  <c r="C84"/>
  <c r="C85"/>
  <c r="C83"/>
  <c r="C82"/>
  <c r="F5"/>
  <c r="F6"/>
  <c r="F9"/>
  <c r="F10"/>
  <c r="F13"/>
  <c r="F14"/>
  <c r="F17"/>
  <c r="F18"/>
  <c r="F21"/>
  <c r="F22"/>
  <c r="F25"/>
  <c r="F26"/>
  <c r="F29"/>
  <c r="F30"/>
  <c r="F33"/>
  <c r="F34"/>
  <c r="F37"/>
  <c r="F38"/>
  <c r="F41"/>
  <c r="F42"/>
  <c r="F45"/>
  <c r="F46"/>
  <c r="F49"/>
  <c r="F50"/>
  <c r="F53"/>
  <c r="F54"/>
  <c r="F57"/>
  <c r="F58"/>
  <c r="F61"/>
  <c r="F62"/>
  <c r="F65"/>
  <c r="F66"/>
  <c r="F69"/>
  <c r="F70"/>
  <c r="F73"/>
  <c r="F74"/>
  <c r="F77"/>
  <c r="F78"/>
  <c r="F2"/>
  <c r="H2" s="1"/>
  <c r="H9"/>
  <c r="H13"/>
  <c r="H25"/>
  <c r="H29"/>
  <c r="H41"/>
  <c r="H45"/>
  <c r="H57"/>
  <c r="H61"/>
  <c r="H73"/>
  <c r="H77"/>
  <c r="G5"/>
  <c r="G6"/>
  <c r="G9"/>
  <c r="G10"/>
  <c r="G13"/>
  <c r="G14"/>
  <c r="G17"/>
  <c r="H17" s="1"/>
  <c r="G18"/>
  <c r="G21"/>
  <c r="G22"/>
  <c r="G25"/>
  <c r="G26"/>
  <c r="G29"/>
  <c r="G30"/>
  <c r="G33"/>
  <c r="H33" s="1"/>
  <c r="G34"/>
  <c r="G37"/>
  <c r="G38"/>
  <c r="G41"/>
  <c r="G42"/>
  <c r="G45"/>
  <c r="G46"/>
  <c r="H46" s="1"/>
  <c r="G49"/>
  <c r="H49" s="1"/>
  <c r="G50"/>
  <c r="G53"/>
  <c r="G54"/>
  <c r="G57"/>
  <c r="G58"/>
  <c r="G61"/>
  <c r="G62"/>
  <c r="G65"/>
  <c r="H65" s="1"/>
  <c r="G66"/>
  <c r="G69"/>
  <c r="G70"/>
  <c r="G73"/>
  <c r="G74"/>
  <c r="G77"/>
  <c r="G78"/>
  <c r="G2"/>
  <c r="E9"/>
  <c r="E10"/>
  <c r="E11"/>
  <c r="E12"/>
  <c r="E13"/>
  <c r="E14"/>
  <c r="E15"/>
  <c r="E16"/>
  <c r="E17"/>
  <c r="E18"/>
  <c r="E19"/>
  <c r="F19" s="1"/>
  <c r="E20"/>
  <c r="E21"/>
  <c r="H21" s="1"/>
  <c r="E22"/>
  <c r="E23"/>
  <c r="G23" s="1"/>
  <c r="E24"/>
  <c r="E25"/>
  <c r="E26"/>
  <c r="E27"/>
  <c r="E28"/>
  <c r="E29"/>
  <c r="E30"/>
  <c r="E31"/>
  <c r="E32"/>
  <c r="E33"/>
  <c r="E34"/>
  <c r="E35"/>
  <c r="F35" s="1"/>
  <c r="E36"/>
  <c r="E37"/>
  <c r="H37" s="1"/>
  <c r="E38"/>
  <c r="E39"/>
  <c r="G39" s="1"/>
  <c r="E40"/>
  <c r="E41"/>
  <c r="E42"/>
  <c r="E43"/>
  <c r="E44"/>
  <c r="E45"/>
  <c r="E46"/>
  <c r="E47"/>
  <c r="E48"/>
  <c r="E49"/>
  <c r="E50"/>
  <c r="E51"/>
  <c r="F51" s="1"/>
  <c r="E52"/>
  <c r="E53"/>
  <c r="H53" s="1"/>
  <c r="E54"/>
  <c r="E55"/>
  <c r="G55" s="1"/>
  <c r="E56"/>
  <c r="E57"/>
  <c r="E58"/>
  <c r="E59"/>
  <c r="E60"/>
  <c r="E61"/>
  <c r="E62"/>
  <c r="E63"/>
  <c r="E64"/>
  <c r="E65"/>
  <c r="E66"/>
  <c r="E67"/>
  <c r="F67" s="1"/>
  <c r="E68"/>
  <c r="E69"/>
  <c r="H69" s="1"/>
  <c r="E70"/>
  <c r="E71"/>
  <c r="G71" s="1"/>
  <c r="E72"/>
  <c r="E73"/>
  <c r="E74"/>
  <c r="E75"/>
  <c r="G75" s="1"/>
  <c r="E76"/>
  <c r="E77"/>
  <c r="E78"/>
  <c r="E3"/>
  <c r="E4"/>
  <c r="E5"/>
  <c r="H5" s="1"/>
  <c r="E6"/>
  <c r="E7"/>
  <c r="E8"/>
  <c r="E2"/>
  <c r="F59" l="1"/>
  <c r="H59"/>
  <c r="F27"/>
  <c r="H27" s="1"/>
  <c r="F11"/>
  <c r="H11"/>
  <c r="G51"/>
  <c r="G35"/>
  <c r="H78"/>
  <c r="H30"/>
  <c r="H14"/>
  <c r="H70"/>
  <c r="F7"/>
  <c r="H7" s="1"/>
  <c r="G7"/>
  <c r="F43"/>
  <c r="H43" s="1"/>
  <c r="G67"/>
  <c r="H67" s="1"/>
  <c r="G19"/>
  <c r="H62"/>
  <c r="G59"/>
  <c r="G43"/>
  <c r="G27"/>
  <c r="G11"/>
  <c r="H51"/>
  <c r="H35"/>
  <c r="H19"/>
  <c r="F3"/>
  <c r="G3"/>
  <c r="B82"/>
  <c r="B84" s="1"/>
  <c r="F75"/>
  <c r="H75" s="1"/>
  <c r="F71"/>
  <c r="H71" s="1"/>
  <c r="F63"/>
  <c r="H63" s="1"/>
  <c r="F55"/>
  <c r="H55" s="1"/>
  <c r="F47"/>
  <c r="H47" s="1"/>
  <c r="F39"/>
  <c r="H39" s="1"/>
  <c r="F31"/>
  <c r="H31" s="1"/>
  <c r="F23"/>
  <c r="H23" s="1"/>
  <c r="F15"/>
  <c r="H15" s="1"/>
  <c r="F8"/>
  <c r="H8" s="1"/>
  <c r="G8"/>
  <c r="F4"/>
  <c r="G4"/>
  <c r="H4" s="1"/>
  <c r="F76"/>
  <c r="H76" s="1"/>
  <c r="G76"/>
  <c r="F72"/>
  <c r="H72" s="1"/>
  <c r="G72"/>
  <c r="F68"/>
  <c r="G68"/>
  <c r="H68" s="1"/>
  <c r="F64"/>
  <c r="H64" s="1"/>
  <c r="G64"/>
  <c r="F60"/>
  <c r="H60" s="1"/>
  <c r="G60"/>
  <c r="F56"/>
  <c r="H56" s="1"/>
  <c r="G56"/>
  <c r="H52"/>
  <c r="F52"/>
  <c r="G52"/>
  <c r="F48"/>
  <c r="H48" s="1"/>
  <c r="G48"/>
  <c r="F44"/>
  <c r="G44"/>
  <c r="H44" s="1"/>
  <c r="F40"/>
  <c r="H40" s="1"/>
  <c r="G40"/>
  <c r="H36"/>
  <c r="F36"/>
  <c r="G36"/>
  <c r="F32"/>
  <c r="H32"/>
  <c r="G32"/>
  <c r="F28"/>
  <c r="G28"/>
  <c r="H28"/>
  <c r="F24"/>
  <c r="H24" s="1"/>
  <c r="G24"/>
  <c r="F20"/>
  <c r="H20" s="1"/>
  <c r="G20"/>
  <c r="F16"/>
  <c r="H16" s="1"/>
  <c r="G16"/>
  <c r="F12"/>
  <c r="H12" s="1"/>
  <c r="G12"/>
  <c r="B86"/>
  <c r="D86" s="1"/>
  <c r="G63"/>
  <c r="G47"/>
  <c r="G31"/>
  <c r="G15"/>
  <c r="H74"/>
  <c r="H66"/>
  <c r="H58"/>
  <c r="H54"/>
  <c r="H50"/>
  <c r="H42"/>
  <c r="H38"/>
  <c r="H34"/>
  <c r="H26"/>
  <c r="H22"/>
  <c r="H18"/>
  <c r="H10"/>
  <c r="H6"/>
  <c r="B85"/>
  <c r="D85" s="1"/>
  <c r="D82"/>
  <c r="D84"/>
  <c r="B83" l="1"/>
  <c r="D83" s="1"/>
  <c r="H3"/>
  <c r="B88" l="1"/>
</calcChain>
</file>

<file path=xl/sharedStrings.xml><?xml version="1.0" encoding="utf-8"?>
<sst xmlns="http://schemas.openxmlformats.org/spreadsheetml/2006/main" count="95" uniqueCount="82">
  <si>
    <t>Mon Profile</t>
  </si>
  <si>
    <t>Enregistrement</t>
  </si>
  <si>
    <t>Identification</t>
  </si>
  <si>
    <t>Changement mot de passe</t>
  </si>
  <si>
    <t>Importer profil du réseau social</t>
  </si>
  <si>
    <t>Agenda</t>
  </si>
  <si>
    <t>Calendrier</t>
  </si>
  <si>
    <t>Affichage des missions acceptées</t>
  </si>
  <si>
    <t>Affichage des missions en cours</t>
  </si>
  <si>
    <t>Affichage des missions accomplies</t>
  </si>
  <si>
    <t>Mes statistiques</t>
  </si>
  <si>
    <t>Page missions accomplies</t>
  </si>
  <si>
    <t>Rating de l'encadrement / employeur</t>
  </si>
  <si>
    <t>Feedback sur l'employeur</t>
  </si>
  <si>
    <t>Suivi des statistique</t>
  </si>
  <si>
    <t>Affichage notes des employeurs précédents</t>
  </si>
  <si>
    <t>Mes missions</t>
  </si>
  <si>
    <t>Affichage des missions disponibles à venir</t>
  </si>
  <si>
    <t>Filtre automatique selon le domaine d'activité</t>
  </si>
  <si>
    <t>Recherche par mot clé ou filtres</t>
  </si>
  <si>
    <t>Chat avec l'employeur</t>
  </si>
  <si>
    <t>Afficher le détail de l'offre</t>
  </si>
  <si>
    <t>Envoie d'une réponse à une offre</t>
  </si>
  <si>
    <t>Accepter une offre</t>
  </si>
  <si>
    <t>Décliner une offre</t>
  </si>
  <si>
    <t>Négocier une offre</t>
  </si>
  <si>
    <t>Mes missions on the fly</t>
  </si>
  <si>
    <t>Idem "Mes missions" + filtre</t>
  </si>
  <si>
    <t>Section séparée</t>
  </si>
  <si>
    <t>Filtrage</t>
  </si>
  <si>
    <t>My paper works</t>
  </si>
  <si>
    <t>Facturation</t>
  </si>
  <si>
    <t>Encoder les paiements (employeur / indépendant)</t>
  </si>
  <si>
    <t>Affichage des paiements</t>
  </si>
  <si>
    <t>Admin</t>
  </si>
  <si>
    <t>Mes messages</t>
  </si>
  <si>
    <t>Boite de réception</t>
  </si>
  <si>
    <t>Inbox</t>
  </si>
  <si>
    <t>Outbox</t>
  </si>
  <si>
    <t>Drafts</t>
  </si>
  <si>
    <t>Mes spécialistes</t>
  </si>
  <si>
    <t>Groupe de personnes</t>
  </si>
  <si>
    <t>Chat</t>
  </si>
  <si>
    <t>My hub</t>
  </si>
  <si>
    <t>i.e. Yammer</t>
  </si>
  <si>
    <t>My private hub</t>
  </si>
  <si>
    <t>The expert</t>
  </si>
  <si>
    <t>Filtrer les experts</t>
  </si>
  <si>
    <t>Chercher un expert</t>
  </si>
  <si>
    <t>Afficher le détail d'un expert</t>
  </si>
  <si>
    <t>Accpeter une demande de travail</t>
  </si>
  <si>
    <t>Décliner une demande de travail</t>
  </si>
  <si>
    <t>Soumettre des nouvelles offres</t>
  </si>
  <si>
    <t>My team</t>
  </si>
  <si>
    <t>Afficher liste de personnes classées par catégories</t>
  </si>
  <si>
    <t>Création de groupes</t>
  </si>
  <si>
    <t>private chat</t>
  </si>
  <si>
    <t>Affichage notes des indépendants</t>
  </si>
  <si>
    <t>Feedback sur l'indépendant</t>
  </si>
  <si>
    <t>Rating de l'indépendant</t>
  </si>
  <si>
    <t>Website integration</t>
  </si>
  <si>
    <t>Chat (expert behind)</t>
  </si>
  <si>
    <t>Missions</t>
  </si>
  <si>
    <t>Création de missions</t>
  </si>
  <si>
    <t>Employeur</t>
  </si>
  <si>
    <t>Expert</t>
  </si>
  <si>
    <t>Test</t>
  </si>
  <si>
    <t>Total</t>
  </si>
  <si>
    <t>Achitecture</t>
  </si>
  <si>
    <t>Documentation</t>
  </si>
  <si>
    <t>Profile</t>
  </si>
  <si>
    <t>Fonctionalités</t>
  </si>
  <si>
    <t>Estimation (jour de travail)</t>
  </si>
  <si>
    <t>Construction</t>
  </si>
  <si>
    <t>Project management</t>
  </si>
  <si>
    <t>Développement</t>
  </si>
  <si>
    <t>Hosting / an</t>
  </si>
  <si>
    <t>Standard ( Développeur)</t>
  </si>
  <si>
    <t>Expert (Project management et Architecture )</t>
  </si>
  <si>
    <t>Total (HTVA)</t>
  </si>
  <si>
    <t>Prix (en jour)</t>
  </si>
  <si>
    <t>Nombre de jours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</si>
</sst>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8" xfId="0" applyFont="1" applyBorder="1"/>
    <xf numFmtId="0" fontId="1" fillId="2" borderId="8" xfId="0" applyFont="1" applyFill="1" applyBorder="1"/>
    <xf numFmtId="0" fontId="1" fillId="0" borderId="7" xfId="0" applyFont="1" applyBorder="1"/>
    <xf numFmtId="0" fontId="1" fillId="0" borderId="9" xfId="0" applyFont="1" applyBorder="1"/>
    <xf numFmtId="0" fontId="1" fillId="0" borderId="1" xfId="0" applyFont="1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5" xfId="0" applyFill="1" applyBorder="1"/>
    <xf numFmtId="0" fontId="0" fillId="0" borderId="1" xfId="0" applyFill="1" applyBorder="1"/>
    <xf numFmtId="0" fontId="0" fillId="0" borderId="6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93"/>
  <sheetViews>
    <sheetView tabSelected="1" topLeftCell="A64" workbookViewId="0">
      <selection activeCell="E87" sqref="E87"/>
    </sheetView>
  </sheetViews>
  <sheetFormatPr baseColWidth="10" defaultColWidth="8.7265625" defaultRowHeight="14.5"/>
  <cols>
    <col min="1" max="1" width="20.81640625" customWidth="1"/>
    <col min="2" max="2" width="43" bestFit="1" customWidth="1"/>
    <col min="3" max="3" width="43.36328125" bestFit="1" customWidth="1"/>
    <col min="4" max="4" width="24.26953125" customWidth="1"/>
    <col min="5" max="5" width="16.1796875" customWidth="1"/>
    <col min="7" max="7" width="19.453125" customWidth="1"/>
    <col min="8" max="8" width="9.453125" customWidth="1"/>
    <col min="9" max="9" width="16.54296875" customWidth="1"/>
  </cols>
  <sheetData>
    <row r="1" spans="1:8">
      <c r="A1" s="16" t="s">
        <v>71</v>
      </c>
      <c r="B1" s="17"/>
      <c r="C1" s="18"/>
      <c r="D1" s="15" t="s">
        <v>72</v>
      </c>
      <c r="E1" s="15" t="s">
        <v>73</v>
      </c>
      <c r="F1" s="15" t="s">
        <v>66</v>
      </c>
      <c r="G1" s="15" t="s">
        <v>74</v>
      </c>
      <c r="H1" s="15" t="s">
        <v>67</v>
      </c>
    </row>
    <row r="2" spans="1:8">
      <c r="A2" s="2" t="s">
        <v>65</v>
      </c>
      <c r="B2" s="2"/>
      <c r="C2" s="2"/>
      <c r="D2" s="2"/>
      <c r="E2" s="1">
        <f>$D2</f>
        <v>0</v>
      </c>
      <c r="F2" s="1">
        <f>$E2*0.3</f>
        <v>0</v>
      </c>
      <c r="G2" s="1">
        <f>$E2*0.2</f>
        <v>0</v>
      </c>
      <c r="H2" s="1">
        <f>SUM($E2:$G2)</f>
        <v>0</v>
      </c>
    </row>
    <row r="3" spans="1:8">
      <c r="A3" s="1" t="s">
        <v>0</v>
      </c>
      <c r="B3" s="1"/>
      <c r="C3" s="1"/>
      <c r="D3" s="1"/>
      <c r="E3" s="1">
        <f t="shared" ref="E3:E66" si="0">$D3</f>
        <v>0</v>
      </c>
      <c r="F3" s="1">
        <f t="shared" ref="F3:F66" si="1">$E3*0.3</f>
        <v>0</v>
      </c>
      <c r="G3" s="1">
        <f t="shared" ref="G3:G66" si="2">$E3*0.2</f>
        <v>0</v>
      </c>
      <c r="H3" s="1">
        <f t="shared" ref="H3:H66" si="3">SUM($E3:$G3)</f>
        <v>0</v>
      </c>
    </row>
    <row r="4" spans="1:8">
      <c r="A4" s="1"/>
      <c r="B4" s="1" t="s">
        <v>1</v>
      </c>
      <c r="C4" s="1"/>
      <c r="D4" s="1">
        <v>3</v>
      </c>
      <c r="E4" s="1">
        <f t="shared" si="0"/>
        <v>3</v>
      </c>
      <c r="F4" s="1">
        <f t="shared" si="1"/>
        <v>0.89999999999999991</v>
      </c>
      <c r="G4" s="1">
        <f t="shared" si="2"/>
        <v>0.60000000000000009</v>
      </c>
      <c r="H4" s="1">
        <f t="shared" si="3"/>
        <v>4.5</v>
      </c>
    </row>
    <row r="5" spans="1:8">
      <c r="A5" s="1"/>
      <c r="B5" s="1" t="s">
        <v>2</v>
      </c>
      <c r="C5" s="1"/>
      <c r="D5" s="1">
        <v>3</v>
      </c>
      <c r="E5" s="1">
        <f t="shared" si="0"/>
        <v>3</v>
      </c>
      <c r="F5" s="1">
        <f t="shared" si="1"/>
        <v>0.89999999999999991</v>
      </c>
      <c r="G5" s="1">
        <f t="shared" si="2"/>
        <v>0.60000000000000009</v>
      </c>
      <c r="H5" s="1">
        <f t="shared" si="3"/>
        <v>4.5</v>
      </c>
    </row>
    <row r="6" spans="1:8">
      <c r="A6" s="1"/>
      <c r="B6" s="1" t="s">
        <v>3</v>
      </c>
      <c r="C6" s="1"/>
      <c r="D6" s="1">
        <v>2</v>
      </c>
      <c r="E6" s="1">
        <f t="shared" si="0"/>
        <v>2</v>
      </c>
      <c r="F6" s="1">
        <f t="shared" si="1"/>
        <v>0.6</v>
      </c>
      <c r="G6" s="1">
        <f t="shared" si="2"/>
        <v>0.4</v>
      </c>
      <c r="H6" s="1">
        <f t="shared" si="3"/>
        <v>3</v>
      </c>
    </row>
    <row r="7" spans="1:8">
      <c r="A7" s="1"/>
      <c r="B7" s="1" t="s">
        <v>4</v>
      </c>
      <c r="C7" s="1"/>
      <c r="D7" s="1">
        <v>2</v>
      </c>
      <c r="E7" s="1">
        <f t="shared" si="0"/>
        <v>2</v>
      </c>
      <c r="F7" s="1">
        <f t="shared" si="1"/>
        <v>0.6</v>
      </c>
      <c r="G7" s="1">
        <f t="shared" si="2"/>
        <v>0.4</v>
      </c>
      <c r="H7" s="1">
        <f t="shared" si="3"/>
        <v>3</v>
      </c>
    </row>
    <row r="8" spans="1:8">
      <c r="A8" s="1" t="s">
        <v>5</v>
      </c>
      <c r="B8" s="1"/>
      <c r="C8" s="1"/>
      <c r="D8" s="1"/>
      <c r="E8" s="1">
        <f t="shared" si="0"/>
        <v>0</v>
      </c>
      <c r="F8" s="1">
        <f t="shared" si="1"/>
        <v>0</v>
      </c>
      <c r="G8" s="1">
        <f t="shared" si="2"/>
        <v>0</v>
      </c>
      <c r="H8" s="1">
        <f t="shared" si="3"/>
        <v>0</v>
      </c>
    </row>
    <row r="9" spans="1:8">
      <c r="A9" s="1"/>
      <c r="B9" s="1" t="s">
        <v>6</v>
      </c>
      <c r="C9" s="1"/>
      <c r="D9" s="1"/>
      <c r="E9" s="1">
        <f t="shared" si="0"/>
        <v>0</v>
      </c>
      <c r="F9" s="1">
        <f t="shared" si="1"/>
        <v>0</v>
      </c>
      <c r="G9" s="1">
        <f t="shared" si="2"/>
        <v>0</v>
      </c>
      <c r="H9" s="1">
        <f t="shared" si="3"/>
        <v>0</v>
      </c>
    </row>
    <row r="10" spans="1:8">
      <c r="A10" s="1"/>
      <c r="B10" s="1"/>
      <c r="C10" s="1" t="s">
        <v>7</v>
      </c>
      <c r="D10" s="1">
        <v>3</v>
      </c>
      <c r="E10" s="1">
        <f t="shared" si="0"/>
        <v>3</v>
      </c>
      <c r="F10" s="1">
        <f t="shared" si="1"/>
        <v>0.89999999999999991</v>
      </c>
      <c r="G10" s="1">
        <f t="shared" si="2"/>
        <v>0.60000000000000009</v>
      </c>
      <c r="H10" s="1">
        <f t="shared" si="3"/>
        <v>4.5</v>
      </c>
    </row>
    <row r="11" spans="1:8">
      <c r="A11" s="1"/>
      <c r="B11" s="1"/>
      <c r="C11" s="1" t="s">
        <v>8</v>
      </c>
      <c r="D11" s="1">
        <v>1</v>
      </c>
      <c r="E11" s="1">
        <f t="shared" si="0"/>
        <v>1</v>
      </c>
      <c r="F11" s="1">
        <f t="shared" si="1"/>
        <v>0.3</v>
      </c>
      <c r="G11" s="1">
        <f t="shared" si="2"/>
        <v>0.2</v>
      </c>
      <c r="H11" s="1">
        <f t="shared" si="3"/>
        <v>1.5</v>
      </c>
    </row>
    <row r="12" spans="1:8">
      <c r="A12" s="1"/>
      <c r="B12" s="1"/>
      <c r="C12" s="1" t="s">
        <v>9</v>
      </c>
      <c r="D12" s="1">
        <v>1</v>
      </c>
      <c r="E12" s="1">
        <f t="shared" si="0"/>
        <v>1</v>
      </c>
      <c r="F12" s="1">
        <f t="shared" si="1"/>
        <v>0.3</v>
      </c>
      <c r="G12" s="1">
        <f t="shared" si="2"/>
        <v>0.2</v>
      </c>
      <c r="H12" s="1">
        <f t="shared" si="3"/>
        <v>1.5</v>
      </c>
    </row>
    <row r="13" spans="1:8">
      <c r="A13" s="1" t="s">
        <v>10</v>
      </c>
      <c r="B13" s="1"/>
      <c r="C13" s="1"/>
      <c r="D13" s="1"/>
      <c r="E13" s="1">
        <f t="shared" si="0"/>
        <v>0</v>
      </c>
      <c r="F13" s="1">
        <f t="shared" si="1"/>
        <v>0</v>
      </c>
      <c r="G13" s="1">
        <f t="shared" si="2"/>
        <v>0</v>
      </c>
      <c r="H13" s="1">
        <f t="shared" si="3"/>
        <v>0</v>
      </c>
    </row>
    <row r="14" spans="1:8">
      <c r="A14" s="1"/>
      <c r="B14" s="1" t="s">
        <v>11</v>
      </c>
      <c r="C14" s="1"/>
      <c r="D14" s="1"/>
      <c r="E14" s="1">
        <f t="shared" si="0"/>
        <v>0</v>
      </c>
      <c r="F14" s="1">
        <f t="shared" si="1"/>
        <v>0</v>
      </c>
      <c r="G14" s="1">
        <f t="shared" si="2"/>
        <v>0</v>
      </c>
      <c r="H14" s="1">
        <f t="shared" si="3"/>
        <v>0</v>
      </c>
    </row>
    <row r="15" spans="1:8">
      <c r="A15" s="1"/>
      <c r="B15" s="1"/>
      <c r="C15" s="1" t="s">
        <v>12</v>
      </c>
      <c r="D15" s="1">
        <v>1</v>
      </c>
      <c r="E15" s="1">
        <f t="shared" si="0"/>
        <v>1</v>
      </c>
      <c r="F15" s="1">
        <f t="shared" si="1"/>
        <v>0.3</v>
      </c>
      <c r="G15" s="1">
        <f t="shared" si="2"/>
        <v>0.2</v>
      </c>
      <c r="H15" s="1">
        <f t="shared" si="3"/>
        <v>1.5</v>
      </c>
    </row>
    <row r="16" spans="1:8">
      <c r="A16" s="1"/>
      <c r="B16" s="1"/>
      <c r="C16" s="1" t="s">
        <v>13</v>
      </c>
      <c r="D16" s="1">
        <v>2</v>
      </c>
      <c r="E16" s="1">
        <f t="shared" si="0"/>
        <v>2</v>
      </c>
      <c r="F16" s="1">
        <f t="shared" si="1"/>
        <v>0.6</v>
      </c>
      <c r="G16" s="1">
        <f t="shared" si="2"/>
        <v>0.4</v>
      </c>
      <c r="H16" s="1">
        <f t="shared" si="3"/>
        <v>3</v>
      </c>
    </row>
    <row r="17" spans="1:8">
      <c r="A17" s="1"/>
      <c r="B17" s="1" t="s">
        <v>14</v>
      </c>
      <c r="C17" s="1"/>
      <c r="D17" s="1"/>
      <c r="E17" s="1">
        <f t="shared" si="0"/>
        <v>0</v>
      </c>
      <c r="F17" s="1">
        <f t="shared" si="1"/>
        <v>0</v>
      </c>
      <c r="G17" s="1">
        <f t="shared" si="2"/>
        <v>0</v>
      </c>
      <c r="H17" s="1">
        <f t="shared" si="3"/>
        <v>0</v>
      </c>
    </row>
    <row r="18" spans="1:8">
      <c r="A18" s="1"/>
      <c r="B18" s="1"/>
      <c r="C18" s="1" t="s">
        <v>15</v>
      </c>
      <c r="D18" s="1">
        <v>2</v>
      </c>
      <c r="E18" s="1">
        <f t="shared" si="0"/>
        <v>2</v>
      </c>
      <c r="F18" s="1">
        <f t="shared" si="1"/>
        <v>0.6</v>
      </c>
      <c r="G18" s="1">
        <f t="shared" si="2"/>
        <v>0.4</v>
      </c>
      <c r="H18" s="1">
        <f t="shared" si="3"/>
        <v>3</v>
      </c>
    </row>
    <row r="19" spans="1:8">
      <c r="A19" s="1" t="s">
        <v>16</v>
      </c>
      <c r="B19" s="1"/>
      <c r="C19" s="1"/>
      <c r="D19" s="1"/>
      <c r="E19" s="1">
        <f t="shared" si="0"/>
        <v>0</v>
      </c>
      <c r="F19" s="1">
        <f t="shared" si="1"/>
        <v>0</v>
      </c>
      <c r="G19" s="1">
        <f t="shared" si="2"/>
        <v>0</v>
      </c>
      <c r="H19" s="1">
        <f t="shared" si="3"/>
        <v>0</v>
      </c>
    </row>
    <row r="20" spans="1:8">
      <c r="A20" s="1"/>
      <c r="B20" s="1" t="s">
        <v>17</v>
      </c>
      <c r="C20" s="1"/>
      <c r="D20" s="1"/>
      <c r="E20" s="1">
        <f t="shared" si="0"/>
        <v>0</v>
      </c>
      <c r="F20" s="1">
        <f t="shared" si="1"/>
        <v>0</v>
      </c>
      <c r="G20" s="1">
        <f t="shared" si="2"/>
        <v>0</v>
      </c>
      <c r="H20" s="1">
        <f t="shared" si="3"/>
        <v>0</v>
      </c>
    </row>
    <row r="21" spans="1:8">
      <c r="A21" s="1"/>
      <c r="B21" s="1"/>
      <c r="C21" s="1" t="s">
        <v>18</v>
      </c>
      <c r="D21" s="1">
        <v>5</v>
      </c>
      <c r="E21" s="1">
        <f t="shared" si="0"/>
        <v>5</v>
      </c>
      <c r="F21" s="1">
        <f t="shared" si="1"/>
        <v>1.5</v>
      </c>
      <c r="G21" s="1">
        <f t="shared" si="2"/>
        <v>1</v>
      </c>
      <c r="H21" s="1">
        <f t="shared" si="3"/>
        <v>7.5</v>
      </c>
    </row>
    <row r="22" spans="1:8">
      <c r="A22" s="1"/>
      <c r="B22" s="1"/>
      <c r="C22" s="1" t="s">
        <v>19</v>
      </c>
      <c r="D22" s="1">
        <v>4</v>
      </c>
      <c r="E22" s="1">
        <f t="shared" si="0"/>
        <v>4</v>
      </c>
      <c r="F22" s="1">
        <f t="shared" si="1"/>
        <v>1.2</v>
      </c>
      <c r="G22" s="1">
        <f t="shared" si="2"/>
        <v>0.8</v>
      </c>
      <c r="H22" s="1">
        <f t="shared" si="3"/>
        <v>6</v>
      </c>
    </row>
    <row r="23" spans="1:8">
      <c r="A23" s="1"/>
      <c r="B23" s="1"/>
      <c r="C23" s="1" t="s">
        <v>21</v>
      </c>
      <c r="D23" s="1">
        <v>2</v>
      </c>
      <c r="E23" s="1">
        <f t="shared" si="0"/>
        <v>2</v>
      </c>
      <c r="F23" s="1">
        <f t="shared" si="1"/>
        <v>0.6</v>
      </c>
      <c r="G23" s="1">
        <f t="shared" si="2"/>
        <v>0.4</v>
      </c>
      <c r="H23" s="1">
        <f t="shared" si="3"/>
        <v>3</v>
      </c>
    </row>
    <row r="24" spans="1:8">
      <c r="A24" s="1"/>
      <c r="B24" s="1"/>
      <c r="C24" s="1" t="s">
        <v>22</v>
      </c>
      <c r="D24" s="1">
        <v>3</v>
      </c>
      <c r="E24" s="1">
        <f t="shared" si="0"/>
        <v>3</v>
      </c>
      <c r="F24" s="1">
        <f t="shared" si="1"/>
        <v>0.89999999999999991</v>
      </c>
      <c r="G24" s="1">
        <f t="shared" si="2"/>
        <v>0.60000000000000009</v>
      </c>
      <c r="H24" s="1">
        <f t="shared" si="3"/>
        <v>4.5</v>
      </c>
    </row>
    <row r="25" spans="1:8">
      <c r="A25" s="1"/>
      <c r="B25" s="1"/>
      <c r="C25" s="1" t="s">
        <v>23</v>
      </c>
      <c r="D25" s="1">
        <v>2</v>
      </c>
      <c r="E25" s="1">
        <f t="shared" si="0"/>
        <v>2</v>
      </c>
      <c r="F25" s="1">
        <f t="shared" si="1"/>
        <v>0.6</v>
      </c>
      <c r="G25" s="1">
        <f t="shared" si="2"/>
        <v>0.4</v>
      </c>
      <c r="H25" s="1">
        <f t="shared" si="3"/>
        <v>3</v>
      </c>
    </row>
    <row r="26" spans="1:8">
      <c r="A26" s="1"/>
      <c r="B26" s="1"/>
      <c r="C26" s="1" t="s">
        <v>24</v>
      </c>
      <c r="D26" s="1">
        <v>1</v>
      </c>
      <c r="E26" s="1">
        <f t="shared" si="0"/>
        <v>1</v>
      </c>
      <c r="F26" s="1">
        <f t="shared" si="1"/>
        <v>0.3</v>
      </c>
      <c r="G26" s="1">
        <f t="shared" si="2"/>
        <v>0.2</v>
      </c>
      <c r="H26" s="1">
        <f t="shared" si="3"/>
        <v>1.5</v>
      </c>
    </row>
    <row r="27" spans="1:8">
      <c r="A27" s="1"/>
      <c r="B27" s="1"/>
      <c r="C27" s="1" t="s">
        <v>25</v>
      </c>
      <c r="D27" s="1">
        <v>1</v>
      </c>
      <c r="E27" s="1">
        <f t="shared" si="0"/>
        <v>1</v>
      </c>
      <c r="F27" s="1">
        <f t="shared" si="1"/>
        <v>0.3</v>
      </c>
      <c r="G27" s="1">
        <f t="shared" si="2"/>
        <v>0.2</v>
      </c>
      <c r="H27" s="1">
        <f t="shared" si="3"/>
        <v>1.5</v>
      </c>
    </row>
    <row r="28" spans="1:8">
      <c r="A28" s="1"/>
      <c r="B28" s="1"/>
      <c r="C28" s="1" t="s">
        <v>20</v>
      </c>
      <c r="D28" s="1">
        <v>5</v>
      </c>
      <c r="E28" s="1">
        <f t="shared" si="0"/>
        <v>5</v>
      </c>
      <c r="F28" s="1">
        <f t="shared" si="1"/>
        <v>1.5</v>
      </c>
      <c r="G28" s="1">
        <f t="shared" si="2"/>
        <v>1</v>
      </c>
      <c r="H28" s="1">
        <f t="shared" si="3"/>
        <v>7.5</v>
      </c>
    </row>
    <row r="29" spans="1:8">
      <c r="A29" s="1" t="s">
        <v>26</v>
      </c>
      <c r="B29" s="1"/>
      <c r="C29" s="1"/>
      <c r="D29" s="1"/>
      <c r="E29" s="1">
        <f t="shared" si="0"/>
        <v>0</v>
      </c>
      <c r="F29" s="1">
        <f t="shared" si="1"/>
        <v>0</v>
      </c>
      <c r="G29" s="1">
        <f t="shared" si="2"/>
        <v>0</v>
      </c>
      <c r="H29" s="1">
        <f t="shared" si="3"/>
        <v>0</v>
      </c>
    </row>
    <row r="30" spans="1:8">
      <c r="A30" s="1"/>
      <c r="B30" s="1" t="s">
        <v>27</v>
      </c>
      <c r="C30" s="1"/>
      <c r="D30" s="1"/>
      <c r="E30" s="1">
        <f t="shared" si="0"/>
        <v>0</v>
      </c>
      <c r="F30" s="1">
        <f t="shared" si="1"/>
        <v>0</v>
      </c>
      <c r="G30" s="1">
        <f t="shared" si="2"/>
        <v>0</v>
      </c>
      <c r="H30" s="1">
        <f t="shared" si="3"/>
        <v>0</v>
      </c>
    </row>
    <row r="31" spans="1:8">
      <c r="A31" s="1"/>
      <c r="B31" s="1"/>
      <c r="C31" s="1" t="s">
        <v>28</v>
      </c>
      <c r="D31" s="1">
        <v>3</v>
      </c>
      <c r="E31" s="1">
        <f t="shared" si="0"/>
        <v>3</v>
      </c>
      <c r="F31" s="1">
        <f t="shared" si="1"/>
        <v>0.89999999999999991</v>
      </c>
      <c r="G31" s="1">
        <f t="shared" si="2"/>
        <v>0.60000000000000009</v>
      </c>
      <c r="H31" s="1">
        <f t="shared" si="3"/>
        <v>4.5</v>
      </c>
    </row>
    <row r="32" spans="1:8">
      <c r="A32" s="1"/>
      <c r="B32" s="1"/>
      <c r="C32" s="1" t="s">
        <v>29</v>
      </c>
      <c r="D32" s="1">
        <v>2</v>
      </c>
      <c r="E32" s="1">
        <f t="shared" si="0"/>
        <v>2</v>
      </c>
      <c r="F32" s="1">
        <f t="shared" si="1"/>
        <v>0.6</v>
      </c>
      <c r="G32" s="1">
        <f t="shared" si="2"/>
        <v>0.4</v>
      </c>
      <c r="H32" s="1">
        <f t="shared" si="3"/>
        <v>3</v>
      </c>
    </row>
    <row r="33" spans="1:8">
      <c r="A33" s="1" t="s">
        <v>30</v>
      </c>
      <c r="B33" s="1"/>
      <c r="C33" s="1"/>
      <c r="D33" s="1"/>
      <c r="E33" s="1">
        <f t="shared" si="0"/>
        <v>0</v>
      </c>
      <c r="F33" s="1">
        <f t="shared" si="1"/>
        <v>0</v>
      </c>
      <c r="G33" s="1">
        <f t="shared" si="2"/>
        <v>0</v>
      </c>
      <c r="H33" s="1">
        <f t="shared" si="3"/>
        <v>0</v>
      </c>
    </row>
    <row r="34" spans="1:8">
      <c r="A34" s="1"/>
      <c r="B34" s="1" t="s">
        <v>31</v>
      </c>
      <c r="C34" s="1"/>
      <c r="D34" s="1"/>
      <c r="E34" s="1">
        <f t="shared" si="0"/>
        <v>0</v>
      </c>
      <c r="F34" s="1">
        <f t="shared" si="1"/>
        <v>0</v>
      </c>
      <c r="G34" s="1">
        <f t="shared" si="2"/>
        <v>0</v>
      </c>
      <c r="H34" s="1">
        <f t="shared" si="3"/>
        <v>0</v>
      </c>
    </row>
    <row r="35" spans="1:8">
      <c r="A35" s="1"/>
      <c r="B35" s="1"/>
      <c r="C35" s="1" t="s">
        <v>33</v>
      </c>
      <c r="D35" s="1">
        <v>1</v>
      </c>
      <c r="E35" s="1">
        <f t="shared" si="0"/>
        <v>1</v>
      </c>
      <c r="F35" s="1">
        <f t="shared" si="1"/>
        <v>0.3</v>
      </c>
      <c r="G35" s="1">
        <f t="shared" si="2"/>
        <v>0.2</v>
      </c>
      <c r="H35" s="1">
        <f t="shared" si="3"/>
        <v>1.5</v>
      </c>
    </row>
    <row r="36" spans="1:8">
      <c r="A36" s="1" t="s">
        <v>35</v>
      </c>
      <c r="B36" s="1"/>
      <c r="C36" s="1"/>
      <c r="D36" s="1"/>
      <c r="E36" s="1">
        <f t="shared" si="0"/>
        <v>0</v>
      </c>
      <c r="F36" s="1">
        <f t="shared" si="1"/>
        <v>0</v>
      </c>
      <c r="G36" s="1">
        <f t="shared" si="2"/>
        <v>0</v>
      </c>
      <c r="H36" s="1">
        <f t="shared" si="3"/>
        <v>0</v>
      </c>
    </row>
    <row r="37" spans="1:8">
      <c r="A37" s="1"/>
      <c r="B37" s="1" t="s">
        <v>36</v>
      </c>
      <c r="C37" s="1"/>
      <c r="D37" s="1"/>
      <c r="E37" s="1">
        <f t="shared" si="0"/>
        <v>0</v>
      </c>
      <c r="F37" s="1">
        <f t="shared" si="1"/>
        <v>0</v>
      </c>
      <c r="G37" s="1">
        <f t="shared" si="2"/>
        <v>0</v>
      </c>
      <c r="H37" s="1">
        <f t="shared" si="3"/>
        <v>0</v>
      </c>
    </row>
    <row r="38" spans="1:8">
      <c r="A38" s="1"/>
      <c r="B38" s="1"/>
      <c r="C38" s="1" t="s">
        <v>37</v>
      </c>
      <c r="D38" s="1">
        <v>4</v>
      </c>
      <c r="E38" s="1">
        <f t="shared" si="0"/>
        <v>4</v>
      </c>
      <c r="F38" s="1">
        <f t="shared" si="1"/>
        <v>1.2</v>
      </c>
      <c r="G38" s="1">
        <f t="shared" si="2"/>
        <v>0.8</v>
      </c>
      <c r="H38" s="1">
        <f t="shared" si="3"/>
        <v>6</v>
      </c>
    </row>
    <row r="39" spans="1:8">
      <c r="A39" s="1"/>
      <c r="B39" s="1"/>
      <c r="C39" s="1" t="s">
        <v>38</v>
      </c>
      <c r="D39" s="1">
        <v>3</v>
      </c>
      <c r="E39" s="1">
        <f t="shared" si="0"/>
        <v>3</v>
      </c>
      <c r="F39" s="1">
        <f t="shared" si="1"/>
        <v>0.89999999999999991</v>
      </c>
      <c r="G39" s="1">
        <f t="shared" si="2"/>
        <v>0.60000000000000009</v>
      </c>
      <c r="H39" s="1">
        <f t="shared" si="3"/>
        <v>4.5</v>
      </c>
    </row>
    <row r="40" spans="1:8">
      <c r="A40" s="1"/>
      <c r="B40" s="1"/>
      <c r="C40" s="1" t="s">
        <v>39</v>
      </c>
      <c r="D40" s="1">
        <v>3</v>
      </c>
      <c r="E40" s="1">
        <f t="shared" si="0"/>
        <v>3</v>
      </c>
      <c r="F40" s="1">
        <f t="shared" si="1"/>
        <v>0.89999999999999991</v>
      </c>
      <c r="G40" s="1">
        <f t="shared" si="2"/>
        <v>0.60000000000000009</v>
      </c>
      <c r="H40" s="1">
        <f t="shared" si="3"/>
        <v>4.5</v>
      </c>
    </row>
    <row r="41" spans="1:8">
      <c r="A41" s="2" t="s">
        <v>64</v>
      </c>
      <c r="B41" s="2"/>
      <c r="C41" s="2"/>
      <c r="D41" s="2"/>
      <c r="E41" s="1">
        <f t="shared" si="0"/>
        <v>0</v>
      </c>
      <c r="F41" s="1">
        <f t="shared" si="1"/>
        <v>0</v>
      </c>
      <c r="G41" s="1">
        <f t="shared" si="2"/>
        <v>0</v>
      </c>
      <c r="H41" s="1">
        <f t="shared" si="3"/>
        <v>0</v>
      </c>
    </row>
    <row r="42" spans="1:8">
      <c r="A42" s="1" t="s">
        <v>62</v>
      </c>
      <c r="B42" s="1"/>
      <c r="C42" s="1"/>
      <c r="D42" s="1"/>
      <c r="E42" s="1">
        <f t="shared" si="0"/>
        <v>0</v>
      </c>
      <c r="F42" s="1">
        <f t="shared" si="1"/>
        <v>0</v>
      </c>
      <c r="G42" s="1">
        <f t="shared" si="2"/>
        <v>0</v>
      </c>
      <c r="H42" s="1">
        <f t="shared" si="3"/>
        <v>0</v>
      </c>
    </row>
    <row r="43" spans="1:8">
      <c r="A43" s="1"/>
      <c r="B43" s="1" t="s">
        <v>63</v>
      </c>
      <c r="C43" s="1"/>
      <c r="D43" s="1">
        <v>2</v>
      </c>
      <c r="E43" s="1">
        <f t="shared" si="0"/>
        <v>2</v>
      </c>
      <c r="F43" s="1">
        <f t="shared" si="1"/>
        <v>0.6</v>
      </c>
      <c r="G43" s="1">
        <f t="shared" si="2"/>
        <v>0.4</v>
      </c>
      <c r="H43" s="1">
        <f t="shared" si="3"/>
        <v>3</v>
      </c>
    </row>
    <row r="44" spans="1:8">
      <c r="A44" s="1" t="s">
        <v>40</v>
      </c>
      <c r="B44" s="1"/>
      <c r="C44" s="1"/>
      <c r="D44" s="1"/>
      <c r="E44" s="1">
        <f t="shared" si="0"/>
        <v>0</v>
      </c>
      <c r="F44" s="1">
        <f t="shared" si="1"/>
        <v>0</v>
      </c>
      <c r="G44" s="1">
        <f t="shared" si="2"/>
        <v>0</v>
      </c>
      <c r="H44" s="1">
        <f t="shared" si="3"/>
        <v>0</v>
      </c>
    </row>
    <row r="45" spans="1:8">
      <c r="A45" s="1"/>
      <c r="B45" s="1" t="s">
        <v>41</v>
      </c>
      <c r="C45" s="1"/>
      <c r="D45" s="1"/>
      <c r="E45" s="1">
        <f t="shared" si="0"/>
        <v>0</v>
      </c>
      <c r="F45" s="1">
        <f t="shared" si="1"/>
        <v>0</v>
      </c>
      <c r="G45" s="1">
        <f t="shared" si="2"/>
        <v>0</v>
      </c>
      <c r="H45" s="1">
        <f t="shared" si="3"/>
        <v>0</v>
      </c>
    </row>
    <row r="46" spans="1:8">
      <c r="A46" s="1"/>
      <c r="B46" s="1"/>
      <c r="C46" s="1" t="s">
        <v>42</v>
      </c>
      <c r="D46" s="1">
        <v>3</v>
      </c>
      <c r="E46" s="1">
        <f t="shared" si="0"/>
        <v>3</v>
      </c>
      <c r="F46" s="1">
        <f t="shared" si="1"/>
        <v>0.89999999999999991</v>
      </c>
      <c r="G46" s="1">
        <f t="shared" si="2"/>
        <v>0.60000000000000009</v>
      </c>
      <c r="H46" s="1">
        <f t="shared" si="3"/>
        <v>4.5</v>
      </c>
    </row>
    <row r="47" spans="1:8">
      <c r="A47" s="1" t="s">
        <v>43</v>
      </c>
      <c r="B47" s="1"/>
      <c r="C47" s="1"/>
      <c r="D47" s="1"/>
      <c r="E47" s="1">
        <f t="shared" si="0"/>
        <v>0</v>
      </c>
      <c r="F47" s="1">
        <f t="shared" si="1"/>
        <v>0</v>
      </c>
      <c r="G47" s="1">
        <f t="shared" si="2"/>
        <v>0</v>
      </c>
      <c r="H47" s="1">
        <f t="shared" si="3"/>
        <v>0</v>
      </c>
    </row>
    <row r="48" spans="1:8">
      <c r="A48" s="1"/>
      <c r="B48" s="1" t="s">
        <v>44</v>
      </c>
      <c r="C48" s="1"/>
      <c r="D48" s="1">
        <v>5</v>
      </c>
      <c r="E48" s="1">
        <f t="shared" si="0"/>
        <v>5</v>
      </c>
      <c r="F48" s="1">
        <f t="shared" si="1"/>
        <v>1.5</v>
      </c>
      <c r="G48" s="1">
        <f t="shared" si="2"/>
        <v>1</v>
      </c>
      <c r="H48" s="1">
        <f t="shared" si="3"/>
        <v>7.5</v>
      </c>
    </row>
    <row r="49" spans="1:8">
      <c r="A49" s="1"/>
      <c r="B49" s="1" t="s">
        <v>55</v>
      </c>
      <c r="C49" s="1"/>
      <c r="D49" s="1">
        <v>5</v>
      </c>
      <c r="E49" s="1">
        <f t="shared" si="0"/>
        <v>5</v>
      </c>
      <c r="F49" s="1">
        <f t="shared" si="1"/>
        <v>1.5</v>
      </c>
      <c r="G49" s="1">
        <f t="shared" si="2"/>
        <v>1</v>
      </c>
      <c r="H49" s="1">
        <f t="shared" si="3"/>
        <v>7.5</v>
      </c>
    </row>
    <row r="50" spans="1:8">
      <c r="A50" s="1" t="s">
        <v>45</v>
      </c>
      <c r="B50" s="1"/>
      <c r="C50" s="1"/>
      <c r="D50" s="1"/>
      <c r="E50" s="1">
        <f t="shared" si="0"/>
        <v>0</v>
      </c>
      <c r="F50" s="1">
        <f t="shared" si="1"/>
        <v>0</v>
      </c>
      <c r="G50" s="1">
        <f t="shared" si="2"/>
        <v>0</v>
      </c>
      <c r="H50" s="1">
        <f t="shared" si="3"/>
        <v>0</v>
      </c>
    </row>
    <row r="51" spans="1:8">
      <c r="A51" s="1"/>
      <c r="B51" s="1" t="s">
        <v>56</v>
      </c>
      <c r="C51" s="1"/>
      <c r="D51" s="1">
        <v>3</v>
      </c>
      <c r="E51" s="1">
        <f t="shared" si="0"/>
        <v>3</v>
      </c>
      <c r="F51" s="1">
        <f t="shared" si="1"/>
        <v>0.89999999999999991</v>
      </c>
      <c r="G51" s="1">
        <f t="shared" si="2"/>
        <v>0.60000000000000009</v>
      </c>
      <c r="H51" s="1">
        <f t="shared" si="3"/>
        <v>4.5</v>
      </c>
    </row>
    <row r="52" spans="1:8">
      <c r="A52" s="1" t="s">
        <v>46</v>
      </c>
      <c r="B52" s="1"/>
      <c r="C52" s="1"/>
      <c r="D52" s="1"/>
      <c r="E52" s="1">
        <f t="shared" si="0"/>
        <v>0</v>
      </c>
      <c r="F52" s="1">
        <f t="shared" si="1"/>
        <v>0</v>
      </c>
      <c r="G52" s="1">
        <f t="shared" si="2"/>
        <v>0</v>
      </c>
      <c r="H52" s="1">
        <f t="shared" si="3"/>
        <v>0</v>
      </c>
    </row>
    <row r="53" spans="1:8">
      <c r="A53" s="1"/>
      <c r="B53" s="1" t="s">
        <v>47</v>
      </c>
      <c r="C53" s="1"/>
      <c r="D53" s="1">
        <v>5</v>
      </c>
      <c r="E53" s="1">
        <f t="shared" si="0"/>
        <v>5</v>
      </c>
      <c r="F53" s="1">
        <f t="shared" si="1"/>
        <v>1.5</v>
      </c>
      <c r="G53" s="1">
        <f t="shared" si="2"/>
        <v>1</v>
      </c>
      <c r="H53" s="1">
        <f t="shared" si="3"/>
        <v>7.5</v>
      </c>
    </row>
    <row r="54" spans="1:8">
      <c r="A54" s="1"/>
      <c r="B54" s="1" t="s">
        <v>48</v>
      </c>
      <c r="C54" s="1"/>
      <c r="D54" s="1">
        <v>1</v>
      </c>
      <c r="E54" s="1">
        <f t="shared" si="0"/>
        <v>1</v>
      </c>
      <c r="F54" s="1">
        <f t="shared" si="1"/>
        <v>0.3</v>
      </c>
      <c r="G54" s="1">
        <f t="shared" si="2"/>
        <v>0.2</v>
      </c>
      <c r="H54" s="1">
        <f t="shared" si="3"/>
        <v>1.5</v>
      </c>
    </row>
    <row r="55" spans="1:8">
      <c r="A55" s="1"/>
      <c r="B55" s="1" t="s">
        <v>49</v>
      </c>
      <c r="C55" s="1"/>
      <c r="D55" s="1">
        <v>1</v>
      </c>
      <c r="E55" s="1">
        <f t="shared" si="0"/>
        <v>1</v>
      </c>
      <c r="F55" s="1">
        <f t="shared" si="1"/>
        <v>0.3</v>
      </c>
      <c r="G55" s="1">
        <f t="shared" si="2"/>
        <v>0.2</v>
      </c>
      <c r="H55" s="1">
        <f t="shared" si="3"/>
        <v>1.5</v>
      </c>
    </row>
    <row r="56" spans="1:8">
      <c r="A56" s="1"/>
      <c r="B56" s="1" t="s">
        <v>50</v>
      </c>
      <c r="C56" s="1"/>
      <c r="D56" s="1">
        <v>1</v>
      </c>
      <c r="E56" s="1">
        <f t="shared" si="0"/>
        <v>1</v>
      </c>
      <c r="F56" s="1">
        <f t="shared" si="1"/>
        <v>0.3</v>
      </c>
      <c r="G56" s="1">
        <f t="shared" si="2"/>
        <v>0.2</v>
      </c>
      <c r="H56" s="1">
        <f t="shared" si="3"/>
        <v>1.5</v>
      </c>
    </row>
    <row r="57" spans="1:8">
      <c r="A57" s="1"/>
      <c r="B57" s="1" t="s">
        <v>51</v>
      </c>
      <c r="C57" s="1"/>
      <c r="D57" s="1">
        <v>1</v>
      </c>
      <c r="E57" s="1">
        <f t="shared" si="0"/>
        <v>1</v>
      </c>
      <c r="F57" s="1">
        <f t="shared" si="1"/>
        <v>0.3</v>
      </c>
      <c r="G57" s="1">
        <f t="shared" si="2"/>
        <v>0.2</v>
      </c>
      <c r="H57" s="1">
        <f t="shared" si="3"/>
        <v>1.5</v>
      </c>
    </row>
    <row r="58" spans="1:8">
      <c r="A58" s="1"/>
      <c r="B58" s="1" t="s">
        <v>52</v>
      </c>
      <c r="C58" s="1"/>
      <c r="D58" s="1">
        <v>2</v>
      </c>
      <c r="E58" s="1">
        <f t="shared" si="0"/>
        <v>2</v>
      </c>
      <c r="F58" s="1">
        <f t="shared" si="1"/>
        <v>0.6</v>
      </c>
      <c r="G58" s="1">
        <f t="shared" si="2"/>
        <v>0.4</v>
      </c>
      <c r="H58" s="1">
        <f t="shared" si="3"/>
        <v>3</v>
      </c>
    </row>
    <row r="59" spans="1:8">
      <c r="A59" s="1" t="s">
        <v>53</v>
      </c>
      <c r="B59" s="1"/>
      <c r="C59" s="1"/>
      <c r="D59" s="1"/>
      <c r="E59" s="1">
        <f t="shared" si="0"/>
        <v>0</v>
      </c>
      <c r="F59" s="1">
        <f t="shared" si="1"/>
        <v>0</v>
      </c>
      <c r="G59" s="1">
        <f t="shared" si="2"/>
        <v>0</v>
      </c>
      <c r="H59" s="1">
        <f t="shared" si="3"/>
        <v>0</v>
      </c>
    </row>
    <row r="60" spans="1:8">
      <c r="A60" s="1"/>
      <c r="B60" s="1" t="s">
        <v>54</v>
      </c>
      <c r="C60" s="1"/>
      <c r="D60" s="1">
        <v>3</v>
      </c>
      <c r="E60" s="1">
        <f t="shared" si="0"/>
        <v>3</v>
      </c>
      <c r="F60" s="1">
        <f t="shared" si="1"/>
        <v>0.89999999999999991</v>
      </c>
      <c r="G60" s="1">
        <f t="shared" si="2"/>
        <v>0.60000000000000009</v>
      </c>
      <c r="H60" s="1">
        <f t="shared" si="3"/>
        <v>4.5</v>
      </c>
    </row>
    <row r="61" spans="1:8">
      <c r="A61" s="1" t="s">
        <v>10</v>
      </c>
      <c r="B61" s="1"/>
      <c r="C61" s="1"/>
      <c r="D61" s="1"/>
      <c r="E61" s="1">
        <f t="shared" si="0"/>
        <v>0</v>
      </c>
      <c r="F61" s="1">
        <f t="shared" si="1"/>
        <v>0</v>
      </c>
      <c r="G61" s="1">
        <f t="shared" si="2"/>
        <v>0</v>
      </c>
      <c r="H61" s="1">
        <f t="shared" si="3"/>
        <v>0</v>
      </c>
    </row>
    <row r="62" spans="1:8">
      <c r="A62" s="1"/>
      <c r="B62" s="1" t="s">
        <v>11</v>
      </c>
      <c r="C62" s="1"/>
      <c r="D62" s="1"/>
      <c r="E62" s="1">
        <f t="shared" si="0"/>
        <v>0</v>
      </c>
      <c r="F62" s="1">
        <f t="shared" si="1"/>
        <v>0</v>
      </c>
      <c r="G62" s="1">
        <f t="shared" si="2"/>
        <v>0</v>
      </c>
      <c r="H62" s="1">
        <f t="shared" si="3"/>
        <v>0</v>
      </c>
    </row>
    <row r="63" spans="1:8">
      <c r="A63" s="1"/>
      <c r="B63" s="1"/>
      <c r="C63" s="1" t="s">
        <v>59</v>
      </c>
      <c r="D63" s="1">
        <v>1</v>
      </c>
      <c r="E63" s="1">
        <f t="shared" si="0"/>
        <v>1</v>
      </c>
      <c r="F63" s="1">
        <f t="shared" si="1"/>
        <v>0.3</v>
      </c>
      <c r="G63" s="1">
        <f t="shared" si="2"/>
        <v>0.2</v>
      </c>
      <c r="H63" s="1">
        <f t="shared" si="3"/>
        <v>1.5</v>
      </c>
    </row>
    <row r="64" spans="1:8">
      <c r="A64" s="1"/>
      <c r="B64" s="1"/>
      <c r="C64" s="1" t="s">
        <v>58</v>
      </c>
      <c r="D64" s="1">
        <v>2</v>
      </c>
      <c r="E64" s="1">
        <f t="shared" si="0"/>
        <v>2</v>
      </c>
      <c r="F64" s="1">
        <f t="shared" si="1"/>
        <v>0.6</v>
      </c>
      <c r="G64" s="1">
        <f t="shared" si="2"/>
        <v>0.4</v>
      </c>
      <c r="H64" s="1">
        <f t="shared" si="3"/>
        <v>3</v>
      </c>
    </row>
    <row r="65" spans="1:8">
      <c r="A65" s="1"/>
      <c r="B65" s="1" t="s">
        <v>14</v>
      </c>
      <c r="C65" s="1"/>
      <c r="D65" s="1"/>
      <c r="E65" s="1">
        <f t="shared" si="0"/>
        <v>0</v>
      </c>
      <c r="F65" s="1">
        <f t="shared" si="1"/>
        <v>0</v>
      </c>
      <c r="G65" s="1">
        <f t="shared" si="2"/>
        <v>0</v>
      </c>
      <c r="H65" s="1">
        <f t="shared" si="3"/>
        <v>0</v>
      </c>
    </row>
    <row r="66" spans="1:8">
      <c r="A66" s="1"/>
      <c r="B66" s="1"/>
      <c r="C66" s="1" t="s">
        <v>57</v>
      </c>
      <c r="D66" s="1">
        <v>2</v>
      </c>
      <c r="E66" s="1">
        <f t="shared" si="0"/>
        <v>2</v>
      </c>
      <c r="F66" s="1">
        <f t="shared" si="1"/>
        <v>0.6</v>
      </c>
      <c r="G66" s="1">
        <f t="shared" si="2"/>
        <v>0.4</v>
      </c>
      <c r="H66" s="1">
        <f t="shared" si="3"/>
        <v>3</v>
      </c>
    </row>
    <row r="67" spans="1:8">
      <c r="A67" s="1" t="s">
        <v>30</v>
      </c>
      <c r="B67" s="1"/>
      <c r="C67" s="1"/>
      <c r="D67" s="1"/>
      <c r="E67" s="1">
        <f t="shared" ref="E67:E78" si="4">$D67</f>
        <v>0</v>
      </c>
      <c r="F67" s="1">
        <f t="shared" ref="F67:F78" si="5">$E67*0.3</f>
        <v>0</v>
      </c>
      <c r="G67" s="1">
        <f t="shared" ref="G67:G78" si="6">$E67*0.2</f>
        <v>0</v>
      </c>
      <c r="H67" s="1">
        <f t="shared" ref="H67:H78" si="7">SUM($E67:$G67)</f>
        <v>0</v>
      </c>
    </row>
    <row r="68" spans="1:8">
      <c r="A68" s="1"/>
      <c r="B68" s="1" t="s">
        <v>31</v>
      </c>
      <c r="C68" s="1"/>
      <c r="D68" s="1"/>
      <c r="E68" s="1">
        <f t="shared" si="4"/>
        <v>0</v>
      </c>
      <c r="F68" s="1">
        <f t="shared" si="5"/>
        <v>0</v>
      </c>
      <c r="G68" s="1">
        <f t="shared" si="6"/>
        <v>0</v>
      </c>
      <c r="H68" s="1">
        <f t="shared" si="7"/>
        <v>0</v>
      </c>
    </row>
    <row r="69" spans="1:8">
      <c r="A69" s="1"/>
      <c r="B69" s="1"/>
      <c r="C69" s="1" t="s">
        <v>33</v>
      </c>
      <c r="D69" s="1">
        <v>1</v>
      </c>
      <c r="E69" s="1">
        <f t="shared" si="4"/>
        <v>1</v>
      </c>
      <c r="F69" s="1">
        <f t="shared" si="5"/>
        <v>0.3</v>
      </c>
      <c r="G69" s="1">
        <f t="shared" si="6"/>
        <v>0.2</v>
      </c>
      <c r="H69" s="1">
        <f t="shared" si="7"/>
        <v>1.5</v>
      </c>
    </row>
    <row r="70" spans="1:8">
      <c r="A70" s="1" t="s">
        <v>61</v>
      </c>
      <c r="B70" s="1"/>
      <c r="C70" s="1"/>
      <c r="D70" s="1"/>
      <c r="E70" s="1">
        <f t="shared" si="4"/>
        <v>0</v>
      </c>
      <c r="F70" s="1">
        <f t="shared" si="5"/>
        <v>0</v>
      </c>
      <c r="G70" s="1">
        <f t="shared" si="6"/>
        <v>0</v>
      </c>
      <c r="H70" s="1">
        <f t="shared" si="7"/>
        <v>0</v>
      </c>
    </row>
    <row r="71" spans="1:8">
      <c r="A71" s="1"/>
      <c r="B71" s="1" t="s">
        <v>60</v>
      </c>
      <c r="C71" s="1"/>
      <c r="D71" s="1">
        <v>5</v>
      </c>
      <c r="E71" s="1">
        <f t="shared" si="4"/>
        <v>5</v>
      </c>
      <c r="F71" s="1">
        <f t="shared" si="5"/>
        <v>1.5</v>
      </c>
      <c r="G71" s="1">
        <f t="shared" si="6"/>
        <v>1</v>
      </c>
      <c r="H71" s="1">
        <f t="shared" si="7"/>
        <v>7.5</v>
      </c>
    </row>
    <row r="72" spans="1:8">
      <c r="A72" s="1" t="s">
        <v>5</v>
      </c>
      <c r="B72" s="1"/>
      <c r="C72" s="1"/>
      <c r="D72" s="1"/>
      <c r="E72" s="1">
        <f t="shared" si="4"/>
        <v>0</v>
      </c>
      <c r="F72" s="1">
        <f t="shared" si="5"/>
        <v>0</v>
      </c>
      <c r="G72" s="1">
        <f t="shared" si="6"/>
        <v>0</v>
      </c>
      <c r="H72" s="1">
        <f t="shared" si="7"/>
        <v>0</v>
      </c>
    </row>
    <row r="73" spans="1:8">
      <c r="A73" s="1"/>
      <c r="B73" s="1" t="s">
        <v>6</v>
      </c>
      <c r="C73" s="1"/>
      <c r="D73" s="1"/>
      <c r="E73" s="1">
        <f t="shared" si="4"/>
        <v>0</v>
      </c>
      <c r="F73" s="1">
        <f t="shared" si="5"/>
        <v>0</v>
      </c>
      <c r="G73" s="1">
        <f t="shared" si="6"/>
        <v>0</v>
      </c>
      <c r="H73" s="1">
        <f t="shared" si="7"/>
        <v>0</v>
      </c>
    </row>
    <row r="74" spans="1:8">
      <c r="A74" s="1"/>
      <c r="B74" s="1"/>
      <c r="C74" s="1" t="s">
        <v>7</v>
      </c>
      <c r="D74" s="1">
        <v>1</v>
      </c>
      <c r="E74" s="1">
        <f t="shared" si="4"/>
        <v>1</v>
      </c>
      <c r="F74" s="1">
        <f t="shared" si="5"/>
        <v>0.3</v>
      </c>
      <c r="G74" s="1">
        <f t="shared" si="6"/>
        <v>0.2</v>
      </c>
      <c r="H74" s="1">
        <f t="shared" si="7"/>
        <v>1.5</v>
      </c>
    </row>
    <row r="75" spans="1:8">
      <c r="A75" s="1"/>
      <c r="B75" s="1"/>
      <c r="C75" s="1" t="s">
        <v>8</v>
      </c>
      <c r="D75" s="1">
        <v>0.5</v>
      </c>
      <c r="E75" s="1">
        <f t="shared" si="4"/>
        <v>0.5</v>
      </c>
      <c r="F75" s="1">
        <f t="shared" si="5"/>
        <v>0.15</v>
      </c>
      <c r="G75" s="1">
        <f t="shared" si="6"/>
        <v>0.1</v>
      </c>
      <c r="H75" s="1">
        <f t="shared" si="7"/>
        <v>0.75</v>
      </c>
    </row>
    <row r="76" spans="1:8">
      <c r="A76" s="1"/>
      <c r="B76" s="1"/>
      <c r="C76" s="1" t="s">
        <v>9</v>
      </c>
      <c r="D76" s="1">
        <v>0.5</v>
      </c>
      <c r="E76" s="1">
        <f t="shared" si="4"/>
        <v>0.5</v>
      </c>
      <c r="F76" s="1">
        <f t="shared" si="5"/>
        <v>0.15</v>
      </c>
      <c r="G76" s="1">
        <f t="shared" si="6"/>
        <v>0.1</v>
      </c>
      <c r="H76" s="1">
        <f t="shared" si="7"/>
        <v>0.75</v>
      </c>
    </row>
    <row r="77" spans="1:8">
      <c r="A77" s="1" t="s">
        <v>34</v>
      </c>
      <c r="B77" s="1"/>
      <c r="C77" s="1"/>
      <c r="D77" s="1"/>
      <c r="E77" s="1">
        <f t="shared" si="4"/>
        <v>0</v>
      </c>
      <c r="F77" s="1">
        <f t="shared" si="5"/>
        <v>0</v>
      </c>
      <c r="G77" s="1">
        <f t="shared" si="6"/>
        <v>0</v>
      </c>
      <c r="H77" s="1">
        <f t="shared" si="7"/>
        <v>0</v>
      </c>
    </row>
    <row r="78" spans="1:8">
      <c r="A78" s="1"/>
      <c r="B78" s="1"/>
      <c r="C78" s="1" t="s">
        <v>32</v>
      </c>
      <c r="D78" s="1">
        <v>1</v>
      </c>
      <c r="E78" s="1">
        <f t="shared" si="4"/>
        <v>1</v>
      </c>
      <c r="F78" s="1">
        <f t="shared" si="5"/>
        <v>0.3</v>
      </c>
      <c r="G78" s="1">
        <f t="shared" si="6"/>
        <v>0.2</v>
      </c>
      <c r="H78" s="1">
        <f t="shared" si="7"/>
        <v>1.5</v>
      </c>
    </row>
    <row r="80" spans="1:8" ht="15" thickBot="1"/>
    <row r="81" spans="1:4">
      <c r="A81" s="3"/>
      <c r="B81" s="4" t="s">
        <v>81</v>
      </c>
      <c r="C81" s="4" t="s">
        <v>80</v>
      </c>
      <c r="D81" s="5"/>
    </row>
    <row r="82" spans="1:4">
      <c r="A82" s="6" t="s">
        <v>75</v>
      </c>
      <c r="B82" s="1">
        <f>SUM(E2:E78) * 1.1</f>
        <v>115.50000000000001</v>
      </c>
      <c r="C82" s="1">
        <f>C92</f>
        <v>500</v>
      </c>
      <c r="D82" s="7">
        <f>$C82*$B82</f>
        <v>57750.000000000007</v>
      </c>
    </row>
    <row r="83" spans="1:4">
      <c r="A83" s="6" t="s">
        <v>66</v>
      </c>
      <c r="B83" s="1">
        <f>SUM(F2:F78)</f>
        <v>31.500000000000004</v>
      </c>
      <c r="C83" s="1">
        <f>C92</f>
        <v>500</v>
      </c>
      <c r="D83" s="7">
        <f t="shared" ref="D83:D86" si="8">$C83*$B83</f>
        <v>15750.000000000002</v>
      </c>
    </row>
    <row r="84" spans="1:4">
      <c r="A84" s="6" t="s">
        <v>68</v>
      </c>
      <c r="B84" s="1">
        <f>B82*0.2</f>
        <v>23.100000000000005</v>
      </c>
      <c r="C84" s="1">
        <f>C93</f>
        <v>900</v>
      </c>
      <c r="D84" s="7">
        <f t="shared" si="8"/>
        <v>20790.000000000004</v>
      </c>
    </row>
    <row r="85" spans="1:4">
      <c r="A85" s="6" t="s">
        <v>69</v>
      </c>
      <c r="B85" s="1">
        <f>B82*0.2</f>
        <v>23.100000000000005</v>
      </c>
      <c r="C85" s="1">
        <f>C92</f>
        <v>500</v>
      </c>
      <c r="D85" s="7">
        <f t="shared" si="8"/>
        <v>11550.000000000002</v>
      </c>
    </row>
    <row r="86" spans="1:4">
      <c r="A86" s="6" t="s">
        <v>74</v>
      </c>
      <c r="B86" s="1">
        <f>SUM(G2:G78)</f>
        <v>20.999999999999993</v>
      </c>
      <c r="C86" s="1">
        <f>C93</f>
        <v>900</v>
      </c>
      <c r="D86" s="7">
        <f t="shared" si="8"/>
        <v>18899.999999999993</v>
      </c>
    </row>
    <row r="87" spans="1:4">
      <c r="A87" s="19" t="s">
        <v>76</v>
      </c>
      <c r="B87" s="20"/>
      <c r="C87" s="20"/>
      <c r="D87" s="21">
        <v>200</v>
      </c>
    </row>
    <row r="88" spans="1:4" ht="15" thickBot="1">
      <c r="A88" s="13" t="s">
        <v>79</v>
      </c>
      <c r="B88" s="11">
        <f>SUM($B82:$B86)</f>
        <v>214.20000000000002</v>
      </c>
      <c r="C88" s="12"/>
      <c r="D88" s="14">
        <f>SUM(D82:D87)</f>
        <v>124940</v>
      </c>
    </row>
    <row r="90" spans="1:4" ht="15" thickBot="1"/>
    <row r="91" spans="1:4">
      <c r="A91" s="3" t="s">
        <v>70</v>
      </c>
      <c r="B91" s="4"/>
      <c r="C91" s="5"/>
    </row>
    <row r="92" spans="1:4">
      <c r="A92" s="6"/>
      <c r="B92" s="1" t="s">
        <v>77</v>
      </c>
      <c r="C92" s="7">
        <v>500</v>
      </c>
    </row>
    <row r="93" spans="1:4" ht="15" thickBot="1">
      <c r="A93" s="8"/>
      <c r="B93" s="9" t="s">
        <v>78</v>
      </c>
      <c r="C93" s="10">
        <v>900</v>
      </c>
    </row>
  </sheetData>
  <mergeCells count="1">
    <mergeCell ref="A1:C1"/>
  </mergeCells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Aucun</dc:creator>
  <cp:lastModifiedBy>Utilisateur Windows</cp:lastModifiedBy>
  <dcterms:created xsi:type="dcterms:W3CDTF">2019-05-31T12:58:31Z</dcterms:created>
  <dcterms:modified xsi:type="dcterms:W3CDTF">2019-06-01T14:37:27Z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36020b0-6d69-48c1-9bb5-c586c1062b70_Enabled">
    <vt:lpwstr>True</vt:lpwstr>
  </property>
  <property fmtid="{D5CDD505-2E9C-101B-9397-08002B2CF9AE}" pid="3" name="MSIP_Label_236020b0-6d69-48c1-9bb5-c586c1062b70_SiteId">
    <vt:lpwstr>cf36141c-ddd7-45a7-b073-111f66d0b30c</vt:lpwstr>
  </property>
  <property fmtid="{D5CDD505-2E9C-101B-9397-08002B2CF9AE}" pid="4" name="MSIP_Label_236020b0-6d69-48c1-9bb5-c586c1062b70_Owner">
    <vt:lpwstr>damien.rousseau@avanade.com</vt:lpwstr>
  </property>
  <property fmtid="{D5CDD505-2E9C-101B-9397-08002B2CF9AE}" pid="5" name="MSIP_Label_236020b0-6d69-48c1-9bb5-c586c1062b70_SetDate">
    <vt:lpwstr>2019-05-31T13:27:09.7643789Z</vt:lpwstr>
  </property>
  <property fmtid="{D5CDD505-2E9C-101B-9397-08002B2CF9AE}" pid="6" name="MSIP_Label_236020b0-6d69-48c1-9bb5-c586c1062b70_Name">
    <vt:lpwstr>Confidential</vt:lpwstr>
  </property>
  <property fmtid="{D5CDD505-2E9C-101B-9397-08002B2CF9AE}" pid="7" name="MSIP_Label_236020b0-6d69-48c1-9bb5-c586c1062b70_Application">
    <vt:lpwstr>Microsoft Azure Information Protection</vt:lpwstr>
  </property>
  <property fmtid="{D5CDD505-2E9C-101B-9397-08002B2CF9AE}" pid="8" name="MSIP_Label_236020b0-6d69-48c1-9bb5-c586c1062b70_ActionId">
    <vt:lpwstr>5eaf8706-b209-43b7-b495-dd32479d23fc</vt:lpwstr>
  </property>
  <property fmtid="{D5CDD505-2E9C-101B-9397-08002B2CF9AE}" pid="9" name="MSIP_Label_236020b0-6d69-48c1-9bb5-c586c1062b70_Extended_MSFT_Method">
    <vt:lpwstr>Automatic</vt:lpwstr>
  </property>
  <property fmtid="{D5CDD505-2E9C-101B-9397-08002B2CF9AE}" pid="10" name="MSIP_Label_5fae8262-b78e-4366-8929-a5d6aac95320_Enabled">
    <vt:lpwstr>True</vt:lpwstr>
  </property>
  <property fmtid="{D5CDD505-2E9C-101B-9397-08002B2CF9AE}" pid="11" name="MSIP_Label_5fae8262-b78e-4366-8929-a5d6aac95320_SiteId">
    <vt:lpwstr>cf36141c-ddd7-45a7-b073-111f66d0b30c</vt:lpwstr>
  </property>
  <property fmtid="{D5CDD505-2E9C-101B-9397-08002B2CF9AE}" pid="12" name="MSIP_Label_5fae8262-b78e-4366-8929-a5d6aac95320_Owner">
    <vt:lpwstr>damien.rousseau@avanade.com</vt:lpwstr>
  </property>
  <property fmtid="{D5CDD505-2E9C-101B-9397-08002B2CF9AE}" pid="13" name="MSIP_Label_5fae8262-b78e-4366-8929-a5d6aac95320_SetDate">
    <vt:lpwstr>2019-05-31T13:27:09.7643789Z</vt:lpwstr>
  </property>
  <property fmtid="{D5CDD505-2E9C-101B-9397-08002B2CF9AE}" pid="14" name="MSIP_Label_5fae8262-b78e-4366-8929-a5d6aac95320_Name">
    <vt:lpwstr>Recipients Have Full Control</vt:lpwstr>
  </property>
  <property fmtid="{D5CDD505-2E9C-101B-9397-08002B2CF9AE}" pid="15" name="MSIP_Label_5fae8262-b78e-4366-8929-a5d6aac95320_Application">
    <vt:lpwstr>Microsoft Azure Information Protection</vt:lpwstr>
  </property>
  <property fmtid="{D5CDD505-2E9C-101B-9397-08002B2CF9AE}" pid="16" name="MSIP_Label_5fae8262-b78e-4366-8929-a5d6aac95320_ActionId">
    <vt:lpwstr>5eaf8706-b209-43b7-b495-dd32479d23fc</vt:lpwstr>
  </property>
  <property fmtid="{D5CDD505-2E9C-101B-9397-08002B2CF9AE}" pid="17" name="MSIP_Label_5fae8262-b78e-4366-8929-a5d6aac95320_Parent">
    <vt:lpwstr>236020b0-6d69-48c1-9bb5-c586c1062b70</vt:lpwstr>
  </property>
  <property fmtid="{D5CDD505-2E9C-101B-9397-08002B2CF9AE}" pid="18" name="MSIP_Label_5fae8262-b78e-4366-8929-a5d6aac95320_Extended_MSFT_Method">
    <vt:lpwstr>Automatic</vt:lpwstr>
  </property>
  <property fmtid="{D5CDD505-2E9C-101B-9397-08002B2CF9AE}" pid="19" name="Sensitivity">
    <vt:lpwstr>Confidential Recipients Have Full Control</vt:lpwstr>
  </property>
</Properties>
</file>