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élène\Desktop\"/>
    </mc:Choice>
  </mc:AlternateContent>
  <xr:revisionPtr revIDLastSave="0" documentId="8_{AD4787F0-3F41-45D5-9924-978094CEC0EC}" xr6:coauthVersionLast="34" xr6:coauthVersionMax="34" xr10:uidLastSave="{00000000-0000-0000-0000-000000000000}"/>
  <bookViews>
    <workbookView xWindow="0" yWindow="0" windowWidth="28800" windowHeight="12225" firstSheet="6" activeTab="17" xr2:uid="{00000000-000D-0000-FFFF-FFFF00000000}"/>
  </bookViews>
  <sheets>
    <sheet name="Réponses au formulaire 1" sheetId="1" r:id="rId1"/>
    <sheet name="H1" sheetId="22" r:id="rId2"/>
    <sheet name="H 2 filtres" sheetId="2" r:id="rId3"/>
    <sheet name="H2 " sheetId="3" r:id="rId4"/>
    <sheet name="H2" sheetId="5" r:id="rId5"/>
    <sheet name="H3" sheetId="19" r:id="rId6"/>
    <sheet name="H3 Vérification" sheetId="23" r:id="rId7"/>
    <sheet name="H4 filtre" sheetId="6" r:id="rId8"/>
    <sheet name="H4 régression non achat" sheetId="4" r:id="rId9"/>
    <sheet name="H4 globale" sheetId="25" r:id="rId10"/>
    <sheet name="H4 régression report achat" sheetId="9" r:id="rId11"/>
    <sheet name="H5 filtre" sheetId="12" r:id="rId12"/>
    <sheet name="H5" sheetId="13" r:id="rId13"/>
    <sheet name="H6" sheetId="17" r:id="rId14"/>
    <sheet name="H7" sheetId="20" r:id="rId15"/>
    <sheet name="H8" sheetId="26" r:id="rId16"/>
    <sheet name="H9" sheetId="21" r:id="rId17"/>
    <sheet name="H10" sheetId="27" r:id="rId18"/>
  </sheets>
  <definedNames>
    <definedName name="_xlnm._FilterDatabase" localSheetId="2" hidden="1">'H 2 filtres'!$A$1:$B$215</definedName>
    <definedName name="_xlnm._FilterDatabase" localSheetId="7" hidden="1">'H4 filtre'!$A$1:$B$215</definedName>
    <definedName name="_xlnm._FilterDatabase" localSheetId="11" hidden="1">'H5 filtre'!$A$3:$B$217</definedName>
  </definedNames>
  <calcPr calcId="179021"/>
</workbook>
</file>

<file path=xl/calcChain.xml><?xml version="1.0" encoding="utf-8"?>
<calcChain xmlns="http://schemas.openxmlformats.org/spreadsheetml/2006/main">
  <c r="M217" i="27" l="1"/>
  <c r="L217" i="27"/>
  <c r="M216" i="27"/>
  <c r="L216" i="27"/>
  <c r="M215" i="27"/>
  <c r="L215" i="27"/>
  <c r="M214" i="27"/>
  <c r="L214" i="27"/>
  <c r="M213" i="27"/>
  <c r="L213" i="27"/>
  <c r="M212" i="27"/>
  <c r="L212" i="27"/>
  <c r="M211" i="27"/>
  <c r="L211" i="27"/>
  <c r="M210" i="27"/>
  <c r="L210" i="27"/>
  <c r="M209" i="27"/>
  <c r="L209" i="27"/>
  <c r="M208" i="27"/>
  <c r="L208" i="27"/>
  <c r="M207" i="27"/>
  <c r="L207" i="27"/>
  <c r="M206" i="27"/>
  <c r="L206" i="27"/>
  <c r="M205" i="27"/>
  <c r="L205" i="27"/>
  <c r="M204" i="27"/>
  <c r="L204" i="27"/>
  <c r="M203" i="27"/>
  <c r="L203" i="27"/>
  <c r="M202" i="27"/>
  <c r="L202" i="27"/>
  <c r="M201" i="27"/>
  <c r="L201" i="27"/>
  <c r="M200" i="27"/>
  <c r="L200" i="27"/>
  <c r="M199" i="27"/>
  <c r="L199" i="27"/>
  <c r="M198" i="27"/>
  <c r="L198" i="27"/>
  <c r="M197" i="27"/>
  <c r="L197" i="27"/>
  <c r="M196" i="27"/>
  <c r="L196" i="27"/>
  <c r="M195" i="27"/>
  <c r="L195" i="27"/>
  <c r="M194" i="27"/>
  <c r="L194" i="27"/>
  <c r="M193" i="27"/>
  <c r="L193" i="27"/>
  <c r="M192" i="27"/>
  <c r="L192" i="27"/>
  <c r="M191" i="27"/>
  <c r="L191" i="27"/>
  <c r="M190" i="27"/>
  <c r="L190" i="27"/>
  <c r="M189" i="27"/>
  <c r="L189" i="27"/>
  <c r="M188" i="27"/>
  <c r="L188" i="27"/>
  <c r="M187" i="27"/>
  <c r="L187" i="27"/>
  <c r="M186" i="27"/>
  <c r="L186" i="27"/>
  <c r="M185" i="27"/>
  <c r="L185" i="27"/>
  <c r="M184" i="27"/>
  <c r="L184" i="27"/>
  <c r="M183" i="27"/>
  <c r="L183" i="27"/>
  <c r="M182" i="27"/>
  <c r="L182" i="27"/>
  <c r="M181" i="27"/>
  <c r="L181" i="27"/>
  <c r="M180" i="27"/>
  <c r="L180" i="27"/>
  <c r="M179" i="27"/>
  <c r="L179" i="27"/>
  <c r="M178" i="27"/>
  <c r="L178" i="27"/>
  <c r="M177" i="27"/>
  <c r="L177" i="27"/>
  <c r="M176" i="27"/>
  <c r="L176" i="27"/>
  <c r="M175" i="27"/>
  <c r="L175" i="27"/>
  <c r="M174" i="27"/>
  <c r="L174" i="27"/>
  <c r="M173" i="27"/>
  <c r="L173" i="27"/>
  <c r="M172" i="27"/>
  <c r="L172" i="27"/>
  <c r="M171" i="27"/>
  <c r="L171" i="27"/>
  <c r="M170" i="27"/>
  <c r="L170" i="27"/>
  <c r="M169" i="27"/>
  <c r="L169" i="27"/>
  <c r="M168" i="27"/>
  <c r="L168" i="27"/>
  <c r="M167" i="27"/>
  <c r="L167" i="27"/>
  <c r="M166" i="27"/>
  <c r="L166" i="27"/>
  <c r="M165" i="27"/>
  <c r="L165" i="27"/>
  <c r="M164" i="27"/>
  <c r="L164" i="27"/>
  <c r="M163" i="27"/>
  <c r="L163" i="27"/>
  <c r="M162" i="27"/>
  <c r="L162" i="27"/>
  <c r="M161" i="27"/>
  <c r="L161" i="27"/>
  <c r="M160" i="27"/>
  <c r="L160" i="27"/>
  <c r="M159" i="27"/>
  <c r="L159" i="27"/>
  <c r="M158" i="27"/>
  <c r="L158" i="27"/>
  <c r="M157" i="27"/>
  <c r="L157" i="27"/>
  <c r="M156" i="27"/>
  <c r="L156" i="27"/>
  <c r="M155" i="27"/>
  <c r="L155" i="27"/>
  <c r="M154" i="27"/>
  <c r="L154" i="27"/>
  <c r="M153" i="27"/>
  <c r="L153" i="27"/>
  <c r="M152" i="27"/>
  <c r="L152" i="27"/>
  <c r="M151" i="27"/>
  <c r="L151" i="27"/>
  <c r="M150" i="27"/>
  <c r="L150" i="27"/>
  <c r="M149" i="27"/>
  <c r="L149" i="27"/>
  <c r="M148" i="27"/>
  <c r="L148" i="27"/>
  <c r="M147" i="27"/>
  <c r="L147" i="27"/>
  <c r="M146" i="27"/>
  <c r="L146" i="27"/>
  <c r="M145" i="27"/>
  <c r="L145" i="27"/>
  <c r="M144" i="27"/>
  <c r="L144" i="27"/>
  <c r="M143" i="27"/>
  <c r="L143" i="27"/>
  <c r="M142" i="27"/>
  <c r="L142" i="27"/>
  <c r="M141" i="27"/>
  <c r="L141" i="27"/>
  <c r="M140" i="27"/>
  <c r="L140" i="27"/>
  <c r="M139" i="27"/>
  <c r="L139" i="27"/>
  <c r="M138" i="27"/>
  <c r="L138" i="27"/>
  <c r="M137" i="27"/>
  <c r="L137" i="27"/>
  <c r="M136" i="27"/>
  <c r="L136" i="27"/>
  <c r="M135" i="27"/>
  <c r="L135" i="27"/>
  <c r="M134" i="27"/>
  <c r="L134" i="27"/>
  <c r="M133" i="27"/>
  <c r="L133" i="27"/>
  <c r="M132" i="27"/>
  <c r="L132" i="27"/>
  <c r="M131" i="27"/>
  <c r="L131" i="27"/>
  <c r="M130" i="27"/>
  <c r="L130" i="27"/>
  <c r="M129" i="27"/>
  <c r="L129" i="27"/>
  <c r="M128" i="27"/>
  <c r="L128" i="27"/>
  <c r="M127" i="27"/>
  <c r="L127" i="27"/>
  <c r="M126" i="27"/>
  <c r="L126" i="27"/>
  <c r="M125" i="27"/>
  <c r="L125" i="27"/>
  <c r="M124" i="27"/>
  <c r="L124" i="27"/>
  <c r="M123" i="27"/>
  <c r="L123" i="27"/>
  <c r="M122" i="27"/>
  <c r="L122" i="27"/>
  <c r="M121" i="27"/>
  <c r="L121" i="27"/>
  <c r="M120" i="27"/>
  <c r="L120" i="27"/>
  <c r="M119" i="27"/>
  <c r="L119" i="27"/>
  <c r="M118" i="27"/>
  <c r="L118" i="27"/>
  <c r="M117" i="27"/>
  <c r="L117" i="27"/>
  <c r="M116" i="27"/>
  <c r="L116" i="27"/>
  <c r="M115" i="27"/>
  <c r="L115" i="27"/>
  <c r="M114" i="27"/>
  <c r="L114" i="27"/>
  <c r="M113" i="27"/>
  <c r="L113" i="27"/>
  <c r="M112" i="27"/>
  <c r="L112" i="27"/>
  <c r="M111" i="27"/>
  <c r="L111" i="27"/>
  <c r="M110" i="27"/>
  <c r="L110" i="27"/>
  <c r="M109" i="27"/>
  <c r="L109" i="27"/>
  <c r="M108" i="27"/>
  <c r="L108" i="27"/>
  <c r="M107" i="27"/>
  <c r="L107" i="27"/>
  <c r="M106" i="27"/>
  <c r="L106" i="27"/>
  <c r="M105" i="27"/>
  <c r="L105" i="27"/>
  <c r="M104" i="27"/>
  <c r="L104" i="27"/>
  <c r="M103" i="27"/>
  <c r="L103" i="27"/>
  <c r="M102" i="27"/>
  <c r="L102" i="27"/>
  <c r="M101" i="27"/>
  <c r="L101" i="27"/>
  <c r="M100" i="27"/>
  <c r="L100" i="27"/>
  <c r="M99" i="27"/>
  <c r="L99" i="27"/>
  <c r="M98" i="27"/>
  <c r="L98" i="27"/>
  <c r="M97" i="27"/>
  <c r="L97" i="27"/>
  <c r="M96" i="27"/>
  <c r="L96" i="27"/>
  <c r="M95" i="27"/>
  <c r="L95" i="27"/>
  <c r="M94" i="27"/>
  <c r="L94" i="27"/>
  <c r="M93" i="27"/>
  <c r="L93" i="27"/>
  <c r="M92" i="27"/>
  <c r="L92" i="27"/>
  <c r="M91" i="27"/>
  <c r="L91" i="27"/>
  <c r="M90" i="27"/>
  <c r="L90" i="27"/>
  <c r="M89" i="27"/>
  <c r="L89" i="27"/>
  <c r="M88" i="27"/>
  <c r="L88" i="27"/>
  <c r="M87" i="27"/>
  <c r="L87" i="27"/>
  <c r="M86" i="27"/>
  <c r="L86" i="27"/>
  <c r="M85" i="27"/>
  <c r="L85" i="27"/>
  <c r="M84" i="27"/>
  <c r="L84" i="27"/>
  <c r="M83" i="27"/>
  <c r="L83" i="27"/>
  <c r="M82" i="27"/>
  <c r="L82" i="27"/>
  <c r="M81" i="27"/>
  <c r="L81" i="27"/>
  <c r="M80" i="27"/>
  <c r="L80" i="27"/>
  <c r="M79" i="27"/>
  <c r="L79" i="27"/>
  <c r="M78" i="27"/>
  <c r="L78" i="27"/>
  <c r="M77" i="27"/>
  <c r="L77" i="27"/>
  <c r="M76" i="27"/>
  <c r="L76" i="27"/>
  <c r="M75" i="27"/>
  <c r="L75" i="27"/>
  <c r="M74" i="27"/>
  <c r="L74" i="27"/>
  <c r="M73" i="27"/>
  <c r="L73" i="27"/>
  <c r="M72" i="27"/>
  <c r="L72" i="27"/>
  <c r="M71" i="27"/>
  <c r="L71" i="27"/>
  <c r="M70" i="27"/>
  <c r="L70" i="27"/>
  <c r="M69" i="27"/>
  <c r="L69" i="27"/>
  <c r="M68" i="27"/>
  <c r="L68" i="27"/>
  <c r="M67" i="27"/>
  <c r="L67" i="27"/>
  <c r="M66" i="27"/>
  <c r="L66" i="27"/>
  <c r="M65" i="27"/>
  <c r="L65" i="27"/>
  <c r="M64" i="27"/>
  <c r="L64" i="27"/>
  <c r="M63" i="27"/>
  <c r="L63" i="27"/>
  <c r="M62" i="27"/>
  <c r="L62" i="27"/>
  <c r="M61" i="27"/>
  <c r="L61" i="27"/>
  <c r="M60" i="27"/>
  <c r="L60" i="27"/>
  <c r="M59" i="27"/>
  <c r="L59" i="27"/>
  <c r="M58" i="27"/>
  <c r="L58" i="27"/>
  <c r="M57" i="27"/>
  <c r="L57" i="27"/>
  <c r="M56" i="27"/>
  <c r="L56" i="27"/>
  <c r="M55" i="27"/>
  <c r="L55" i="27"/>
  <c r="M54" i="27"/>
  <c r="L54" i="27"/>
  <c r="M53" i="27"/>
  <c r="L53" i="27"/>
  <c r="M52" i="27"/>
  <c r="L52" i="27"/>
  <c r="M51" i="27"/>
  <c r="L51" i="27"/>
  <c r="M50" i="27"/>
  <c r="L50" i="27"/>
  <c r="M49" i="27"/>
  <c r="L49" i="27"/>
  <c r="M48" i="27"/>
  <c r="L48" i="27"/>
  <c r="M47" i="27"/>
  <c r="L47" i="27"/>
  <c r="M46" i="27"/>
  <c r="L46" i="27"/>
  <c r="M45" i="27"/>
  <c r="L45" i="27"/>
  <c r="M44" i="27"/>
  <c r="L44" i="27"/>
  <c r="M43" i="27"/>
  <c r="L43" i="27"/>
  <c r="M42" i="27"/>
  <c r="L42" i="27"/>
  <c r="M41" i="27"/>
  <c r="L41" i="27"/>
  <c r="M40" i="27"/>
  <c r="L40" i="27"/>
  <c r="M39" i="27"/>
  <c r="L39" i="27"/>
  <c r="M38" i="27"/>
  <c r="L38" i="27"/>
  <c r="M37" i="27"/>
  <c r="L37" i="27"/>
  <c r="M36" i="27"/>
  <c r="L36" i="27"/>
  <c r="M35" i="27"/>
  <c r="L35" i="27"/>
  <c r="M34" i="27"/>
  <c r="L34" i="27"/>
  <c r="M33" i="27"/>
  <c r="L33" i="27"/>
  <c r="M32" i="27"/>
  <c r="L32" i="27"/>
  <c r="M31" i="27"/>
  <c r="L31" i="27"/>
  <c r="M30" i="27"/>
  <c r="L30" i="27"/>
  <c r="M29" i="27"/>
  <c r="L29" i="27"/>
  <c r="M28" i="27"/>
  <c r="L28" i="27"/>
  <c r="M27" i="27"/>
  <c r="L27" i="27"/>
  <c r="M26" i="27"/>
  <c r="L26" i="27"/>
  <c r="M25" i="27"/>
  <c r="L25" i="27"/>
  <c r="M24" i="27"/>
  <c r="L24" i="27"/>
  <c r="M23" i="27"/>
  <c r="L23" i="27"/>
  <c r="M22" i="27"/>
  <c r="L22" i="27"/>
  <c r="M21" i="27"/>
  <c r="L21" i="27"/>
  <c r="M20" i="27"/>
  <c r="L20" i="27"/>
  <c r="M19" i="27"/>
  <c r="L19" i="27"/>
  <c r="M18" i="27"/>
  <c r="L18" i="27"/>
  <c r="M17" i="27"/>
  <c r="L17" i="27"/>
  <c r="M16" i="27"/>
  <c r="L16" i="27"/>
  <c r="M15" i="27"/>
  <c r="L15" i="27"/>
  <c r="M14" i="27"/>
  <c r="L14" i="27"/>
  <c r="M13" i="27"/>
  <c r="L13" i="27"/>
  <c r="M12" i="27"/>
  <c r="L12" i="27"/>
  <c r="M11" i="27"/>
  <c r="L11" i="27"/>
  <c r="M10" i="27"/>
  <c r="L10" i="27"/>
  <c r="M9" i="27"/>
  <c r="L9" i="27"/>
  <c r="M8" i="27"/>
  <c r="L8" i="27"/>
  <c r="M7" i="27"/>
  <c r="L7" i="27"/>
  <c r="M6" i="27"/>
  <c r="L6" i="27"/>
  <c r="M5" i="27"/>
  <c r="L5" i="27"/>
  <c r="M4" i="27"/>
  <c r="L4" i="27"/>
  <c r="C156" i="25" l="1"/>
  <c r="E154" i="25"/>
  <c r="D154" i="25"/>
  <c r="F154" i="25" s="1"/>
  <c r="E153" i="25"/>
  <c r="D153" i="25"/>
  <c r="F153" i="25" s="1"/>
  <c r="F152" i="25"/>
  <c r="E152" i="25"/>
  <c r="D152" i="25"/>
  <c r="F151" i="25"/>
  <c r="E151" i="25"/>
  <c r="D151" i="25"/>
  <c r="E150" i="25"/>
  <c r="D150" i="25"/>
  <c r="F150" i="25" s="1"/>
  <c r="E149" i="25"/>
  <c r="D149" i="25"/>
  <c r="F149" i="25" s="1"/>
  <c r="F148" i="25"/>
  <c r="E148" i="25"/>
  <c r="D148" i="25"/>
  <c r="F147" i="25"/>
  <c r="E147" i="25"/>
  <c r="D147" i="25"/>
  <c r="E146" i="25"/>
  <c r="D146" i="25"/>
  <c r="F146" i="25" s="1"/>
  <c r="E145" i="25"/>
  <c r="D145" i="25"/>
  <c r="F145" i="25" s="1"/>
  <c r="F144" i="25"/>
  <c r="E144" i="25"/>
  <c r="D144" i="25"/>
  <c r="E143" i="25"/>
  <c r="F143" i="25" s="1"/>
  <c r="D143" i="25"/>
  <c r="E142" i="25"/>
  <c r="D142" i="25"/>
  <c r="F142" i="25" s="1"/>
  <c r="E141" i="25"/>
  <c r="D141" i="25"/>
  <c r="F141" i="25" s="1"/>
  <c r="F140" i="25"/>
  <c r="E140" i="25"/>
  <c r="D140" i="25"/>
  <c r="F139" i="25"/>
  <c r="E139" i="25"/>
  <c r="D139" i="25"/>
  <c r="E138" i="25"/>
  <c r="D138" i="25"/>
  <c r="F138" i="25" s="1"/>
  <c r="E137" i="25"/>
  <c r="D137" i="25"/>
  <c r="F137" i="25" s="1"/>
  <c r="F136" i="25"/>
  <c r="E136" i="25"/>
  <c r="D136" i="25"/>
  <c r="E135" i="25"/>
  <c r="F135" i="25" s="1"/>
  <c r="D135" i="25"/>
  <c r="E134" i="25"/>
  <c r="D134" i="25"/>
  <c r="F134" i="25" s="1"/>
  <c r="E133" i="25"/>
  <c r="D133" i="25"/>
  <c r="F133" i="25" s="1"/>
  <c r="F132" i="25"/>
  <c r="E132" i="25"/>
  <c r="D132" i="25"/>
  <c r="E131" i="25"/>
  <c r="F131" i="25" s="1"/>
  <c r="D131" i="25"/>
  <c r="E130" i="25"/>
  <c r="D130" i="25"/>
  <c r="F130" i="25" s="1"/>
  <c r="E129" i="25"/>
  <c r="D129" i="25"/>
  <c r="F129" i="25" s="1"/>
  <c r="F128" i="25"/>
  <c r="E128" i="25"/>
  <c r="D128" i="25"/>
  <c r="E127" i="25"/>
  <c r="F127" i="25" s="1"/>
  <c r="D127" i="25"/>
  <c r="E126" i="25"/>
  <c r="D126" i="25"/>
  <c r="F126" i="25" s="1"/>
  <c r="E125" i="25"/>
  <c r="D125" i="25"/>
  <c r="F125" i="25" s="1"/>
  <c r="F124" i="25"/>
  <c r="E124" i="25"/>
  <c r="D124" i="25"/>
  <c r="F123" i="25"/>
  <c r="E123" i="25"/>
  <c r="D123" i="25"/>
  <c r="E122" i="25"/>
  <c r="D122" i="25"/>
  <c r="F122" i="25" s="1"/>
  <c r="E121" i="25"/>
  <c r="D121" i="25"/>
  <c r="F121" i="25" s="1"/>
  <c r="F120" i="25"/>
  <c r="E120" i="25"/>
  <c r="D120" i="25"/>
  <c r="F119" i="25"/>
  <c r="E119" i="25"/>
  <c r="D119" i="25"/>
  <c r="E118" i="25"/>
  <c r="D118" i="25"/>
  <c r="F118" i="25" s="1"/>
  <c r="E117" i="25"/>
  <c r="D117" i="25"/>
  <c r="F117" i="25" s="1"/>
  <c r="F116" i="25"/>
  <c r="E116" i="25"/>
  <c r="D116" i="25"/>
  <c r="E115" i="25"/>
  <c r="F115" i="25" s="1"/>
  <c r="D115" i="25"/>
  <c r="E114" i="25"/>
  <c r="D114" i="25"/>
  <c r="F114" i="25" s="1"/>
  <c r="E113" i="25"/>
  <c r="D113" i="25"/>
  <c r="F113" i="25" s="1"/>
  <c r="F112" i="25"/>
  <c r="E112" i="25"/>
  <c r="D112" i="25"/>
  <c r="F111" i="25"/>
  <c r="E111" i="25"/>
  <c r="D111" i="25"/>
  <c r="E110" i="25"/>
  <c r="D110" i="25"/>
  <c r="F110" i="25" s="1"/>
  <c r="E109" i="25"/>
  <c r="D109" i="25"/>
  <c r="F109" i="25" s="1"/>
  <c r="F108" i="25"/>
  <c r="E108" i="25"/>
  <c r="D108" i="25"/>
  <c r="E107" i="25"/>
  <c r="F107" i="25" s="1"/>
  <c r="D107" i="25"/>
  <c r="E106" i="25"/>
  <c r="D106" i="25"/>
  <c r="F106" i="25" s="1"/>
  <c r="E105" i="25"/>
  <c r="D105" i="25"/>
  <c r="F105" i="25" s="1"/>
  <c r="F104" i="25"/>
  <c r="E104" i="25"/>
  <c r="D104" i="25"/>
  <c r="E103" i="25"/>
  <c r="F103" i="25" s="1"/>
  <c r="D103" i="25"/>
  <c r="E102" i="25"/>
  <c r="D102" i="25"/>
  <c r="F102" i="25" s="1"/>
  <c r="E101" i="25"/>
  <c r="D101" i="25"/>
  <c r="F101" i="25" s="1"/>
  <c r="F100" i="25"/>
  <c r="E100" i="25"/>
  <c r="D100" i="25"/>
  <c r="E99" i="25"/>
  <c r="F99" i="25" s="1"/>
  <c r="D99" i="25"/>
  <c r="E98" i="25"/>
  <c r="D98" i="25"/>
  <c r="F98" i="25" s="1"/>
  <c r="E97" i="25"/>
  <c r="D97" i="25"/>
  <c r="F97" i="25" s="1"/>
  <c r="F96" i="25"/>
  <c r="E96" i="25"/>
  <c r="D96" i="25"/>
  <c r="E95" i="25"/>
  <c r="F95" i="25" s="1"/>
  <c r="D95" i="25"/>
  <c r="E94" i="25"/>
  <c r="D94" i="25"/>
  <c r="F94" i="25" s="1"/>
  <c r="E93" i="25"/>
  <c r="D93" i="25"/>
  <c r="F93" i="25" s="1"/>
  <c r="F92" i="25"/>
  <c r="E92" i="25"/>
  <c r="D92" i="25"/>
  <c r="F91" i="25"/>
  <c r="E91" i="25"/>
  <c r="D91" i="25"/>
  <c r="E90" i="25"/>
  <c r="D90" i="25"/>
  <c r="F90" i="25" s="1"/>
  <c r="E89" i="25"/>
  <c r="D89" i="25"/>
  <c r="F89" i="25" s="1"/>
  <c r="F88" i="25"/>
  <c r="E88" i="25"/>
  <c r="D88" i="25"/>
  <c r="E87" i="25"/>
  <c r="F87" i="25" s="1"/>
  <c r="D87" i="25"/>
  <c r="E86" i="25"/>
  <c r="D86" i="25"/>
  <c r="E85" i="25"/>
  <c r="D85" i="25"/>
  <c r="F85" i="25" s="1"/>
  <c r="F84" i="25"/>
  <c r="E84" i="25"/>
  <c r="D84" i="25"/>
  <c r="E83" i="25"/>
  <c r="F83" i="25" s="1"/>
  <c r="D83" i="25"/>
  <c r="E82" i="25"/>
  <c r="D82" i="25"/>
  <c r="F82" i="25" s="1"/>
  <c r="E81" i="25"/>
  <c r="D81" i="25"/>
  <c r="F81" i="25" s="1"/>
  <c r="F80" i="25"/>
  <c r="E80" i="25"/>
  <c r="D80" i="25"/>
  <c r="F79" i="25"/>
  <c r="E79" i="25"/>
  <c r="D79" i="25"/>
  <c r="E78" i="25"/>
  <c r="D78" i="25"/>
  <c r="F78" i="25" s="1"/>
  <c r="E77" i="25"/>
  <c r="D77" i="25"/>
  <c r="F77" i="25" s="1"/>
  <c r="F76" i="25"/>
  <c r="E76" i="25"/>
  <c r="D76" i="25"/>
  <c r="F75" i="25"/>
  <c r="E75" i="25"/>
  <c r="D75" i="25"/>
  <c r="E74" i="25"/>
  <c r="D74" i="25"/>
  <c r="F74" i="25" s="1"/>
  <c r="E73" i="25"/>
  <c r="D73" i="25"/>
  <c r="F73" i="25" s="1"/>
  <c r="F72" i="25"/>
  <c r="E72" i="25"/>
  <c r="D72" i="25"/>
  <c r="F71" i="25"/>
  <c r="E71" i="25"/>
  <c r="D71" i="25"/>
  <c r="E70" i="25"/>
  <c r="D70" i="25"/>
  <c r="F70" i="25" s="1"/>
  <c r="E69" i="25"/>
  <c r="D69" i="25"/>
  <c r="F69" i="25" s="1"/>
  <c r="F68" i="25"/>
  <c r="E68" i="25"/>
  <c r="D68" i="25"/>
  <c r="F67" i="25"/>
  <c r="E67" i="25"/>
  <c r="D67" i="25"/>
  <c r="E66" i="25"/>
  <c r="D66" i="25"/>
  <c r="F66" i="25" s="1"/>
  <c r="E65" i="25"/>
  <c r="D65" i="25"/>
  <c r="F65" i="25" s="1"/>
  <c r="F64" i="25"/>
  <c r="E64" i="25"/>
  <c r="D64" i="25"/>
  <c r="F63" i="25"/>
  <c r="E63" i="25"/>
  <c r="D63" i="25"/>
  <c r="E62" i="25"/>
  <c r="D62" i="25"/>
  <c r="F62" i="25" s="1"/>
  <c r="E61" i="25"/>
  <c r="D61" i="25"/>
  <c r="F61" i="25" s="1"/>
  <c r="F60" i="25"/>
  <c r="E60" i="25"/>
  <c r="D60" i="25"/>
  <c r="F59" i="25"/>
  <c r="E59" i="25"/>
  <c r="D59" i="25"/>
  <c r="E58" i="25"/>
  <c r="D58" i="25"/>
  <c r="F58" i="25" s="1"/>
  <c r="E57" i="25"/>
  <c r="D57" i="25"/>
  <c r="F57" i="25" s="1"/>
  <c r="F56" i="25"/>
  <c r="E56" i="25"/>
  <c r="D56" i="25"/>
  <c r="F55" i="25"/>
  <c r="E55" i="25"/>
  <c r="D55" i="25"/>
  <c r="E54" i="25"/>
  <c r="D54" i="25"/>
  <c r="F54" i="25" s="1"/>
  <c r="E53" i="25"/>
  <c r="D53" i="25"/>
  <c r="F53" i="25" s="1"/>
  <c r="F52" i="25"/>
  <c r="E52" i="25"/>
  <c r="D52" i="25"/>
  <c r="F51" i="25"/>
  <c r="E51" i="25"/>
  <c r="D51" i="25"/>
  <c r="E50" i="25"/>
  <c r="D50" i="25"/>
  <c r="F50" i="25" s="1"/>
  <c r="E49" i="25"/>
  <c r="D49" i="25"/>
  <c r="F49" i="25" s="1"/>
  <c r="F48" i="25"/>
  <c r="E48" i="25"/>
  <c r="D48" i="25"/>
  <c r="F47" i="25"/>
  <c r="E47" i="25"/>
  <c r="D47" i="25"/>
  <c r="E46" i="25"/>
  <c r="D46" i="25"/>
  <c r="F46" i="25" s="1"/>
  <c r="E45" i="25"/>
  <c r="D45" i="25"/>
  <c r="F45" i="25" s="1"/>
  <c r="F44" i="25"/>
  <c r="E44" i="25"/>
  <c r="D44" i="25"/>
  <c r="F43" i="25"/>
  <c r="E43" i="25"/>
  <c r="D43" i="25"/>
  <c r="E42" i="25"/>
  <c r="D42" i="25"/>
  <c r="F42" i="25" s="1"/>
  <c r="E41" i="25"/>
  <c r="D41" i="25"/>
  <c r="F41" i="25" s="1"/>
  <c r="F40" i="25"/>
  <c r="E40" i="25"/>
  <c r="D40" i="25"/>
  <c r="F39" i="25"/>
  <c r="E39" i="25"/>
  <c r="D39" i="25"/>
  <c r="E38" i="25"/>
  <c r="D38" i="25"/>
  <c r="F38" i="25" s="1"/>
  <c r="E37" i="25"/>
  <c r="D37" i="25"/>
  <c r="F37" i="25" s="1"/>
  <c r="F36" i="25"/>
  <c r="E36" i="25"/>
  <c r="D36" i="25"/>
  <c r="F35" i="25"/>
  <c r="E35" i="25"/>
  <c r="D35" i="25"/>
  <c r="E34" i="25"/>
  <c r="D34" i="25"/>
  <c r="F34" i="25" s="1"/>
  <c r="E33" i="25"/>
  <c r="D33" i="25"/>
  <c r="F33" i="25" s="1"/>
  <c r="F32" i="25"/>
  <c r="E32" i="25"/>
  <c r="D32" i="25"/>
  <c r="F31" i="25"/>
  <c r="E31" i="25"/>
  <c r="D31" i="25"/>
  <c r="E30" i="25"/>
  <c r="D30" i="25"/>
  <c r="F30" i="25" s="1"/>
  <c r="E29" i="25"/>
  <c r="D29" i="25"/>
  <c r="F29" i="25" s="1"/>
  <c r="F28" i="25"/>
  <c r="E28" i="25"/>
  <c r="D28" i="25"/>
  <c r="F27" i="25"/>
  <c r="E27" i="25"/>
  <c r="D27" i="25"/>
  <c r="E26" i="25"/>
  <c r="D26" i="25"/>
  <c r="F26" i="25" s="1"/>
  <c r="E25" i="25"/>
  <c r="D25" i="25"/>
  <c r="F25" i="25" s="1"/>
  <c r="F24" i="25"/>
  <c r="E24" i="25"/>
  <c r="D24" i="25"/>
  <c r="F23" i="25"/>
  <c r="E23" i="25"/>
  <c r="D23" i="25"/>
  <c r="E22" i="25"/>
  <c r="D22" i="25"/>
  <c r="F22" i="25" s="1"/>
  <c r="E21" i="25"/>
  <c r="D21" i="25"/>
  <c r="F21" i="25" s="1"/>
  <c r="F20" i="25"/>
  <c r="E20" i="25"/>
  <c r="D20" i="25"/>
  <c r="F19" i="25"/>
  <c r="E19" i="25"/>
  <c r="D19" i="25"/>
  <c r="E18" i="25"/>
  <c r="D18" i="25"/>
  <c r="F18" i="25" s="1"/>
  <c r="E17" i="25"/>
  <c r="D17" i="25"/>
  <c r="F17" i="25" s="1"/>
  <c r="F16" i="25"/>
  <c r="E16" i="25"/>
  <c r="D16" i="25"/>
  <c r="F15" i="25"/>
  <c r="E15" i="25"/>
  <c r="D15" i="25"/>
  <c r="E14" i="25"/>
  <c r="D14" i="25"/>
  <c r="F14" i="25" s="1"/>
  <c r="E13" i="25"/>
  <c r="D13" i="25"/>
  <c r="F13" i="25" s="1"/>
  <c r="F12" i="25"/>
  <c r="E12" i="25"/>
  <c r="D12" i="25"/>
  <c r="F11" i="25"/>
  <c r="E11" i="25"/>
  <c r="D11" i="25"/>
  <c r="E10" i="25"/>
  <c r="D10" i="25"/>
  <c r="F10" i="25" s="1"/>
  <c r="E9" i="25"/>
  <c r="D9" i="25"/>
  <c r="F8" i="25"/>
  <c r="E8" i="25"/>
  <c r="D8" i="25"/>
  <c r="I7" i="25"/>
  <c r="F7" i="25"/>
  <c r="E7" i="25"/>
  <c r="D7" i="25"/>
  <c r="F6" i="25"/>
  <c r="E6" i="25"/>
  <c r="D6" i="25"/>
  <c r="F5" i="25"/>
  <c r="E5" i="25"/>
  <c r="E156" i="25" s="1"/>
  <c r="D5" i="25"/>
  <c r="D156" i="25" l="1"/>
  <c r="F9" i="25"/>
  <c r="F86" i="25"/>
  <c r="F156" i="25"/>
  <c r="I5" i="25" s="1"/>
  <c r="V22" i="5" l="1"/>
  <c r="X21" i="3"/>
  <c r="G17" i="3" l="1"/>
  <c r="K17" i="13"/>
  <c r="K15" i="13"/>
  <c r="F19" i="5"/>
  <c r="G12" i="3"/>
  <c r="F16" i="5"/>
  <c r="G14" i="3"/>
  <c r="F32" i="4" l="1"/>
  <c r="K5" i="17"/>
  <c r="Q10" i="13" l="1"/>
  <c r="K10" i="13"/>
  <c r="P10" i="13" l="1"/>
  <c r="O10" i="13"/>
  <c r="K12" i="13" s="1"/>
  <c r="N10" i="13"/>
  <c r="M10" i="13"/>
  <c r="L10" i="13"/>
  <c r="K13" i="13" l="1"/>
  <c r="W11" i="5"/>
  <c r="X11" i="5"/>
  <c r="Y11" i="5"/>
  <c r="V11" i="5"/>
  <c r="G9" i="5"/>
  <c r="F9" i="5"/>
  <c r="I9" i="5"/>
  <c r="H9" i="5"/>
  <c r="Y10" i="3"/>
  <c r="Z10" i="3"/>
  <c r="AA10" i="3"/>
  <c r="X10" i="3"/>
  <c r="N12" i="13" l="1"/>
  <c r="K18" i="13"/>
  <c r="F11" i="5"/>
  <c r="V14" i="5"/>
  <c r="X13" i="3"/>
  <c r="F12" i="5"/>
  <c r="F14" i="5" s="1"/>
  <c r="V13" i="5"/>
  <c r="X12" i="3"/>
  <c r="X15" i="3" l="1"/>
  <c r="X17" i="3" s="1"/>
  <c r="F17" i="5"/>
  <c r="V16" i="5"/>
  <c r="V18" i="5" s="1"/>
  <c r="X18" i="3" l="1"/>
  <c r="V19" i="5"/>
  <c r="H7" i="3"/>
  <c r="I7" i="3"/>
  <c r="J7" i="3"/>
  <c r="G7" i="3"/>
  <c r="G10" i="3" l="1"/>
  <c r="G9" i="3"/>
  <c r="G15" i="3" l="1"/>
</calcChain>
</file>

<file path=xl/sharedStrings.xml><?xml version="1.0" encoding="utf-8"?>
<sst xmlns="http://schemas.openxmlformats.org/spreadsheetml/2006/main" count="2390" uniqueCount="140">
  <si>
    <t>Horodateur</t>
  </si>
  <si>
    <t>Je fais du shopping en ligne ...</t>
  </si>
  <si>
    <t>Je suis sensible au prix des produits et services que j'achète, de manière générale</t>
  </si>
  <si>
    <t>La paire de chaussures que j'achète, j'y attache beaucoup d'importance</t>
  </si>
  <si>
    <t>Si, après avoir acheté une paire de chaussures, mon choix se révèle mauvais, cela m'ennuierait énormément</t>
  </si>
  <si>
    <t>Choisir une paire de chaussures, c'est assez simple</t>
  </si>
  <si>
    <t>Je me fais plaisir en achetant une paire de chaussures</t>
  </si>
  <si>
    <t>Les chaussures que j'achète reflètent un peu quel genre de personne je suis</t>
  </si>
  <si>
    <t>Vous êtes-vous déjà retrouvé dans cette situation?</t>
  </si>
  <si>
    <t>Je trouve que ce nouveau prix est juste</t>
  </si>
  <si>
    <t>J'achèterais ce produit au nouveau prix indiqué</t>
  </si>
  <si>
    <t>Je n'achèterais pas ce produit au nouveau prix indiqué immédiatement mais je le laisserais dans mon panier pour y réfléchir</t>
  </si>
  <si>
    <t>Je serais prêt à écrire un commentaire positif sur cette marque</t>
  </si>
  <si>
    <t>Je serais prêt à écrire un commentaire négatif sur cette marque</t>
  </si>
  <si>
    <t>Si la marque justifiait cette augmentation de prix par quelques explications, je trouverais ce nouveau prix juste</t>
  </si>
  <si>
    <t>Je trouve à présent que le nouveau prix est juste</t>
  </si>
  <si>
    <t>Je trouve le nouveau prix acceptable</t>
  </si>
  <si>
    <t>Je trouve que le nouveau prix est juste</t>
  </si>
  <si>
    <t>J'achèterais le produit au nouveau prix indiqué</t>
  </si>
  <si>
    <t>Je n'achèterais pas ce produit au nouveau prix indiqué immédiatement mais je le laisserais mon panier pour y réfléchir</t>
  </si>
  <si>
    <t>Si la marque justifiait cette augmentation du prix par quelques explications, je trouverais ce nouveau prix juste</t>
  </si>
  <si>
    <t>Après avoir constaté cette augmentation de prix, seriez-vous toujours disposé à payer les 150 euros que vous étiez disposé à payer au départ pour cette paire de baskets personnalisables?</t>
  </si>
  <si>
    <t>Après avoir constaté cette augmentation de prix, seriez-vous toujours disposé à payer les 150 euros que vous étiez disposé à payer au départ pour cette paire de baskets personnalisable?</t>
  </si>
  <si>
    <t>Je suis contre l'injustice sous toutes ses formes</t>
  </si>
  <si>
    <t>J'ai du respect pour les autres</t>
  </si>
  <si>
    <t>Je suis sensible au bien-être des autres</t>
  </si>
  <si>
    <t>Il est important pour moi de ne pas nuire aux autres</t>
  </si>
  <si>
    <t xml:space="preserve">L'intérêt des autres prime sur mon intérêt personnel </t>
  </si>
  <si>
    <t>Je considère l'intérêt des autres dans mes prises de décisions</t>
  </si>
  <si>
    <t>Le don donne le sentiment d'être utile</t>
  </si>
  <si>
    <t xml:space="preserve">Le bénévolat est essentiel pour la vie de la communauté </t>
  </si>
  <si>
    <t>Je suis ...</t>
  </si>
  <si>
    <t xml:space="preserve">Quel est votre âge ? </t>
  </si>
  <si>
    <t xml:space="preserve">Quelle est votre statut professionnel? </t>
  </si>
  <si>
    <t>Rarement</t>
  </si>
  <si>
    <t>Non</t>
  </si>
  <si>
    <t>Certainement pas</t>
  </si>
  <si>
    <t>Probablement pas</t>
  </si>
  <si>
    <t>Une femme</t>
  </si>
  <si>
    <t>Employé</t>
  </si>
  <si>
    <t>Parfois</t>
  </si>
  <si>
    <t>Probablement</t>
  </si>
  <si>
    <t>Certainement</t>
  </si>
  <si>
    <t>Jamais</t>
  </si>
  <si>
    <t>Souvent</t>
  </si>
  <si>
    <t>Indépendant</t>
  </si>
  <si>
    <t>Etudiant</t>
  </si>
  <si>
    <t>Un homme</t>
  </si>
  <si>
    <t>Oui</t>
  </si>
  <si>
    <t>Toujours, à chaque occasion de faire du shopping</t>
  </si>
  <si>
    <t>Autres</t>
  </si>
  <si>
    <t>Sans emploi</t>
  </si>
  <si>
    <t>25 ans</t>
  </si>
  <si>
    <t>Ouvrier</t>
  </si>
  <si>
    <t>27ans</t>
  </si>
  <si>
    <t>65 ans</t>
  </si>
  <si>
    <t>60 ans</t>
  </si>
  <si>
    <t xml:space="preserve">27 ans </t>
  </si>
  <si>
    <t>19 ans</t>
  </si>
  <si>
    <t>47 ans</t>
  </si>
  <si>
    <t>Modification CAP</t>
  </si>
  <si>
    <t>Pas de mofication</t>
  </si>
  <si>
    <t>Hypothèse 4 : La majorité des consommateurs percevant une TDL à la hausse comme non éthique auront pour réaction un report d'achat ou un non achat du produit ayant subi la tarification dynamique en ligne</t>
  </si>
  <si>
    <t>RAPPORT DÉTAILLÉ</t>
  </si>
  <si>
    <t>Statistiques de la régression</t>
  </si>
  <si>
    <t>Coefficient de détermination multiple</t>
  </si>
  <si>
    <t>Coefficient de détermination R^2</t>
  </si>
  <si>
    <t>Erreur-type</t>
  </si>
  <si>
    <t>Observations</t>
  </si>
  <si>
    <t>ANALYSE DE VARIANCE</t>
  </si>
  <si>
    <t>Régression</t>
  </si>
  <si>
    <t>Résidus</t>
  </si>
  <si>
    <t>Total</t>
  </si>
  <si>
    <t>Constante</t>
  </si>
  <si>
    <t>Degré de liberté</t>
  </si>
  <si>
    <t>Somme des carrés</t>
  </si>
  <si>
    <t>Moyenne des carrés</t>
  </si>
  <si>
    <t>F</t>
  </si>
  <si>
    <t>Valeur critique de F</t>
  </si>
  <si>
    <t>Coefficients</t>
  </si>
  <si>
    <t>Statistique t</t>
  </si>
  <si>
    <t>Probabilité</t>
  </si>
  <si>
    <t>Limite inférieure pour seuil de confiance = 95%</t>
  </si>
  <si>
    <t>Limite supérieure pour seuil de confiance = 95%</t>
  </si>
  <si>
    <t>Limite inférieure pour seuil de confiance =  95,0%</t>
  </si>
  <si>
    <t>Limite supérieure pour seuil de confiance =  95,0%</t>
  </si>
  <si>
    <t>Variable X 1</t>
  </si>
  <si>
    <t xml:space="preserve">Prix TDL à la hausse &gt; CAP </t>
  </si>
  <si>
    <t xml:space="preserve">Hypothèse 2 : La perception d'une TDL à la hausse en ligne jugée comme non éthique par le consommateur diminue le consentement à payer du consommateur </t>
  </si>
  <si>
    <r>
      <t>Je trouve que le nouveau</t>
    </r>
    <r>
      <rPr>
        <b/>
        <sz val="10"/>
        <color rgb="FFFF0000"/>
        <rFont val="Arial"/>
        <family val="2"/>
      </rPr>
      <t xml:space="preserve"> prix</t>
    </r>
    <r>
      <rPr>
        <sz val="10"/>
        <color rgb="FF000000"/>
        <rFont val="Arial"/>
        <family val="2"/>
      </rPr>
      <t xml:space="preserve"> est </t>
    </r>
    <r>
      <rPr>
        <b/>
        <sz val="10"/>
        <color rgb="FFFF0000"/>
        <rFont val="Arial"/>
        <family val="2"/>
      </rPr>
      <t>juste</t>
    </r>
  </si>
  <si>
    <r>
      <t xml:space="preserve">Je trouve le nouveau </t>
    </r>
    <r>
      <rPr>
        <b/>
        <sz val="10"/>
        <color rgb="FFFF0000"/>
        <rFont val="Arial"/>
        <family val="2"/>
      </rPr>
      <t>prix acceptable</t>
    </r>
  </si>
  <si>
    <t>Pas de modification</t>
  </si>
  <si>
    <t>Prix TDL à la hausse &lt; CAP</t>
  </si>
  <si>
    <r>
      <t xml:space="preserve">Je trouve que le nouveau </t>
    </r>
    <r>
      <rPr>
        <b/>
        <sz val="10"/>
        <color rgb="FFFF0000"/>
        <rFont val="Arial"/>
        <family val="2"/>
      </rPr>
      <t>prix</t>
    </r>
    <r>
      <rPr>
        <sz val="10"/>
        <color rgb="FF000000"/>
        <rFont val="Arial"/>
        <family val="2"/>
      </rPr>
      <t xml:space="preserve"> est</t>
    </r>
    <r>
      <rPr>
        <b/>
        <sz val="10"/>
        <color rgb="FFFF0000"/>
        <rFont val="Arial"/>
        <family val="2"/>
      </rPr>
      <t xml:space="preserve"> juste</t>
    </r>
  </si>
  <si>
    <t>Hypothèse 5 : Une TDL à la hausse perçue comme non éthique a pour conséquence un EWOM négatif pouvant générer un "bad buzz" de la part de la majorité des consommateurs</t>
  </si>
  <si>
    <t>Ewom négatif</t>
  </si>
  <si>
    <t>Pas Ewom négatif ou indécis</t>
  </si>
  <si>
    <t>Coef corrélation</t>
  </si>
  <si>
    <t>Coeff corrélation</t>
  </si>
  <si>
    <t>ANALYSE DES RÉSIDUS</t>
  </si>
  <si>
    <t>Observation</t>
  </si>
  <si>
    <t>Prévisions pour Y</t>
  </si>
  <si>
    <t>Résidus normalisés</t>
  </si>
  <si>
    <t>Hypothèse 1 : Une TDL à la hausse sera perçue comme plus éthique (EPC) lorsque la marque bénéficie d'un EWOM positif</t>
  </si>
  <si>
    <t>Analyse via SPSS</t>
  </si>
  <si>
    <t>Hypothèse 3 : Pour un prix donné, l'injustice ressentie par le consommateur face à une TDL à la hausse sera moindre si le prix incluant la TDL à la hausse est inférieur au CAP du consommateur</t>
  </si>
  <si>
    <t>Test via CPSS</t>
  </si>
  <si>
    <t>Prix juste</t>
  </si>
  <si>
    <t xml:space="preserve">Vérification H3 avec prix acceptable </t>
  </si>
  <si>
    <t>Hypothèse 7 : La TDL à la hausse sera perçue comme étant plus éthique si le consommateur est attaché à la marque pratiquant cette TDL à la hausse</t>
  </si>
  <si>
    <t>Anlyse via SPSS</t>
  </si>
  <si>
    <t>Hypothèse 9 : Une marque justifiant sa tarification dynamique à la hausse sera perçue comme pratiquant un prix plus éthique que si cette dernière ne donnait pas de justifications à cette augmentation de prix</t>
  </si>
  <si>
    <t>Diminution CAP = f</t>
  </si>
  <si>
    <t xml:space="preserve">b </t>
  </si>
  <si>
    <t>b</t>
  </si>
  <si>
    <t xml:space="preserve">Hypothèse 6 : Si la sensibilité au prix du consommateur augmente, alors une TDL à la hausse sera perçue comme étant moins éthique. </t>
  </si>
  <si>
    <r>
      <t xml:space="preserve">Diminution CAP </t>
    </r>
    <r>
      <rPr>
        <b/>
        <sz val="10"/>
        <color rgb="FFFF0000"/>
        <rFont val="Arial"/>
        <family val="2"/>
      </rPr>
      <t>= f</t>
    </r>
  </si>
  <si>
    <t>Test de majorité</t>
  </si>
  <si>
    <t>f &gt; b donc test de majorité OK</t>
  </si>
  <si>
    <t>f &gt; b donc test majorité OK</t>
  </si>
  <si>
    <t>&gt;4</t>
  </si>
  <si>
    <t>&lt;4</t>
  </si>
  <si>
    <t>Report</t>
  </si>
  <si>
    <t>Achat ?</t>
  </si>
  <si>
    <t>non achat</t>
  </si>
  <si>
    <t>Report ou non achat</t>
  </si>
  <si>
    <t>f</t>
  </si>
  <si>
    <t>Test majorité</t>
  </si>
  <si>
    <t>Ewom négatif = f</t>
  </si>
  <si>
    <t>f ne sera jamais plus grand que b (min 0,50) donc test de majorité pas OK</t>
  </si>
  <si>
    <t>Variable X 2</t>
  </si>
  <si>
    <t>Variable X 3</t>
  </si>
  <si>
    <t>Variable X 4</t>
  </si>
  <si>
    <t>Variable X 5</t>
  </si>
  <si>
    <t xml:space="preserve"> </t>
  </si>
  <si>
    <t xml:space="preserve">Dimension personnelle </t>
  </si>
  <si>
    <t xml:space="preserve">Dimension interpersonnelle </t>
  </si>
  <si>
    <t xml:space="preserve">Hypothèse 2 : La perception d'une TDL à la hausse jugée comme non éthique par le consommateur diminue le consentement à payer du consommateur </t>
  </si>
  <si>
    <t xml:space="preserve">Hypothèse 8 : La TDL à la hausse sera jugée comme moins éthique si le consommateur est plus impliqué dans la catégorie de produit subissant la TDL à la hausse. </t>
  </si>
  <si>
    <t xml:space="preserve">Hypothèse 10 : Avec une sensibilité éthique plus élevée correspond une TDL à la hausse perçue comme moins éthique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</si>
</sst>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.000000"/>
  </numFmts>
  <fonts count="9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7030A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10" fontId="0" fillId="0" borderId="0" xfId="1" applyNumberFormat="1" applyFont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Continuous"/>
    </xf>
    <xf numFmtId="0" fontId="4" fillId="0" borderId="0" xfId="0" applyFont="1" applyFill="1" applyBorder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8" fillId="0" borderId="0" xfId="0" applyFont="1" applyAlignment="1"/>
    <xf numFmtId="2" fontId="0" fillId="0" borderId="0" xfId="0" applyNumberFormat="1" applyFont="1" applyAlignment="1"/>
    <xf numFmtId="165" fontId="0" fillId="0" borderId="0" xfId="0" applyNumberFormat="1" applyFont="1" applyAlignment="1"/>
    <xf numFmtId="0" fontId="0" fillId="0" borderId="0" xfId="0" applyFont="1" applyBorder="1" applyAlignment="1"/>
    <xf numFmtId="0" fontId="0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8</xdr:col>
      <xdr:colOff>342900</xdr:colOff>
      <xdr:row>32</xdr:row>
      <xdr:rowOff>125730</xdr:rowOff>
    </xdr:to>
    <xdr:pic>
      <xdr:nvPicPr>
        <xdr:cNvPr id="3" name="Image 2" descr="https://scontent.fbru3-1.fna.fbcdn.net/v/t1.15752-9/38631893_223854481803437_5813485582302576640_n.png?_nc_cat=0&amp;oh=03d09efcdcb29f5d7b1fbb5cbcb0dc52&amp;oe=5C0B4A73">
          <a:extLst>
            <a:ext uri="{FF2B5EF4-FFF2-40B4-BE49-F238E27FC236}">
              <a16:creationId xmlns:a16="http://schemas.microsoft.com/office/drawing/2014/main" id="{FE7F9E7B-E2F2-47CC-BE75-46D6F79417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57325"/>
          <a:ext cx="4914900" cy="3850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441571</xdr:colOff>
      <xdr:row>15</xdr:row>
      <xdr:rowOff>85725</xdr:rowOff>
    </xdr:from>
    <xdr:to>
      <xdr:col>19</xdr:col>
      <xdr:colOff>390524</xdr:colOff>
      <xdr:row>53</xdr:row>
      <xdr:rowOff>142874</xdr:rowOff>
    </xdr:to>
    <xdr:pic>
      <xdr:nvPicPr>
        <xdr:cNvPr id="2" name="Image 1" descr="https://scontent.fbru3-1.fna.fbcdn.net/v/t1.15752-9/37987937_10215358043618415_5325307496221376512_n.png?_nc_cat=0&amp;oh=b67ca118b6115c2aafa6c53e05c93b71&amp;oe=5BC7A5CC">
          <a:extLst>
            <a:ext uri="{FF2B5EF4-FFF2-40B4-BE49-F238E27FC236}">
              <a16:creationId xmlns:a16="http://schemas.microsoft.com/office/drawing/2014/main" id="{7A197E33-C153-4906-BB90-C83C504E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571" y="2514600"/>
          <a:ext cx="9854953" cy="6210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0</xdr:rowOff>
    </xdr:from>
    <xdr:to>
      <xdr:col>18</xdr:col>
      <xdr:colOff>0</xdr:colOff>
      <xdr:row>57</xdr:row>
      <xdr:rowOff>123825</xdr:rowOff>
    </xdr:to>
    <xdr:pic>
      <xdr:nvPicPr>
        <xdr:cNvPr id="3" name="Image 2" descr="https://scontent.fbru3-1.fna.fbcdn.net/v/t1.15752-9/38484101_1006815382820609_2875673341329408000_n.png?_nc_cat=0&amp;oh=b48c7d735bfe84597a270a582e0a6ffa&amp;oe=5BC7B189">
          <a:extLst>
            <a:ext uri="{FF2B5EF4-FFF2-40B4-BE49-F238E27FC236}">
              <a16:creationId xmlns:a16="http://schemas.microsoft.com/office/drawing/2014/main" id="{7C80BE9E-90D7-4D74-B08A-A7A489F3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1943100"/>
          <a:ext cx="9144000" cy="741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19</xdr:col>
      <xdr:colOff>0</xdr:colOff>
      <xdr:row>62</xdr:row>
      <xdr:rowOff>38100</xdr:rowOff>
    </xdr:to>
    <xdr:pic>
      <xdr:nvPicPr>
        <xdr:cNvPr id="3" name="Image 2" descr="https://scontent.fbru3-1.fna.fbcdn.net/v/t1.15752-9/38446658_262418314374357_585265130317545472_n.png?_nc_cat=0&amp;oh=2f0582585ac7b2cf771030611faee92c&amp;oe=5C129BC8">
          <a:extLst>
            <a:ext uri="{FF2B5EF4-FFF2-40B4-BE49-F238E27FC236}">
              <a16:creationId xmlns:a16="http://schemas.microsoft.com/office/drawing/2014/main" id="{53D22F00-8391-42F8-B6A1-CFA7FB61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28875"/>
          <a:ext cx="9144000" cy="764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O215"/>
  <sheetViews>
    <sheetView topLeftCell="N1" workbookViewId="0">
      <pane ySplit="1" topLeftCell="A179" activePane="bottomLeft" state="frozen"/>
      <selection pane="bottomLeft" activeCell="O1" sqref="O1:O215"/>
    </sheetView>
  </sheetViews>
  <sheetFormatPr baseColWidth="10" defaultColWidth="14.42578125" defaultRowHeight="15.75" customHeight="1" x14ac:dyDescent="0.2"/>
  <cols>
    <col min="1" max="10" width="21.42578125" customWidth="1"/>
    <col min="11" max="11" width="40" bestFit="1" customWidth="1"/>
    <col min="12" max="12" width="105.28515625" bestFit="1" customWidth="1"/>
    <col min="13" max="13" width="53.85546875" bestFit="1" customWidth="1"/>
    <col min="14" max="14" width="54.42578125" bestFit="1" customWidth="1"/>
    <col min="15" max="47" width="21.42578125" customWidth="1"/>
  </cols>
  <sheetData>
    <row r="1" spans="1:41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9" t="s">
        <v>9</v>
      </c>
      <c r="K1" t="s">
        <v>10</v>
      </c>
      <c r="L1" s="9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16</v>
      </c>
      <c r="T1" t="s">
        <v>18</v>
      </c>
      <c r="U1" t="s">
        <v>19</v>
      </c>
      <c r="V1" t="s">
        <v>12</v>
      </c>
      <c r="W1" t="s">
        <v>13</v>
      </c>
      <c r="X1" t="s">
        <v>20</v>
      </c>
      <c r="Y1" s="9" t="s">
        <v>17</v>
      </c>
      <c r="Z1" s="9" t="s">
        <v>16</v>
      </c>
      <c r="AA1" t="s">
        <v>21</v>
      </c>
      <c r="AB1" s="9" t="s">
        <v>17</v>
      </c>
      <c r="AC1" s="9" t="s">
        <v>16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30</v>
      </c>
      <c r="AM1" t="s">
        <v>31</v>
      </c>
      <c r="AN1" t="s">
        <v>32</v>
      </c>
      <c r="AO1" t="s">
        <v>33</v>
      </c>
    </row>
    <row r="2" spans="1:41" ht="15.75" customHeight="1" x14ac:dyDescent="0.2">
      <c r="A2" s="1">
        <v>43299.519221620372</v>
      </c>
      <c r="B2" s="2" t="s">
        <v>34</v>
      </c>
      <c r="C2" s="2">
        <v>6</v>
      </c>
      <c r="D2" s="2">
        <v>5</v>
      </c>
      <c r="E2" s="2">
        <v>4</v>
      </c>
      <c r="F2" s="2">
        <v>4</v>
      </c>
      <c r="G2" s="2">
        <v>4</v>
      </c>
      <c r="H2" s="2">
        <v>5</v>
      </c>
      <c r="I2" s="2" t="s">
        <v>35</v>
      </c>
      <c r="J2" s="2">
        <v>1</v>
      </c>
      <c r="K2" s="2">
        <v>2</v>
      </c>
      <c r="L2" s="2">
        <v>5</v>
      </c>
      <c r="M2" s="2">
        <v>2</v>
      </c>
      <c r="N2" s="2">
        <v>4</v>
      </c>
      <c r="O2" s="2">
        <v>2</v>
      </c>
      <c r="P2" s="2">
        <v>2</v>
      </c>
      <c r="Q2" s="2">
        <v>2</v>
      </c>
      <c r="R2" s="2">
        <v>3</v>
      </c>
      <c r="S2" s="2">
        <v>3</v>
      </c>
      <c r="T2" s="2">
        <v>3</v>
      </c>
      <c r="U2" s="2">
        <v>4</v>
      </c>
      <c r="V2" s="2">
        <v>3</v>
      </c>
      <c r="W2" s="2">
        <v>3</v>
      </c>
      <c r="X2" s="2">
        <v>2</v>
      </c>
      <c r="Y2" s="2">
        <v>2</v>
      </c>
      <c r="Z2" s="2">
        <v>2</v>
      </c>
      <c r="AA2" s="2" t="s">
        <v>36</v>
      </c>
      <c r="AB2" s="2">
        <v>2</v>
      </c>
      <c r="AC2" s="2">
        <v>2</v>
      </c>
      <c r="AD2" s="2" t="s">
        <v>37</v>
      </c>
      <c r="AE2" s="2">
        <v>7</v>
      </c>
      <c r="AF2" s="2">
        <v>7</v>
      </c>
      <c r="AG2" s="2">
        <v>7</v>
      </c>
      <c r="AH2" s="2">
        <v>7</v>
      </c>
      <c r="AI2" s="2">
        <v>6</v>
      </c>
      <c r="AJ2" s="2">
        <v>6</v>
      </c>
      <c r="AK2" s="2">
        <v>5</v>
      </c>
      <c r="AL2" s="2">
        <v>6</v>
      </c>
      <c r="AM2" s="2" t="s">
        <v>38</v>
      </c>
      <c r="AN2" s="2">
        <v>28</v>
      </c>
      <c r="AO2" s="2" t="s">
        <v>39</v>
      </c>
    </row>
    <row r="3" spans="1:41" ht="15.75" customHeight="1" x14ac:dyDescent="0.2">
      <c r="A3" s="1">
        <v>43299.524645659723</v>
      </c>
      <c r="B3" s="2" t="s">
        <v>40</v>
      </c>
      <c r="C3" s="2">
        <v>7</v>
      </c>
      <c r="D3" s="2">
        <v>6</v>
      </c>
      <c r="E3" s="2">
        <v>3</v>
      </c>
      <c r="F3" s="2">
        <v>3</v>
      </c>
      <c r="G3" s="2">
        <v>5</v>
      </c>
      <c r="H3" s="2">
        <v>5</v>
      </c>
      <c r="I3" s="2" t="s">
        <v>35</v>
      </c>
      <c r="J3" s="2">
        <v>1</v>
      </c>
      <c r="K3" s="2">
        <v>1</v>
      </c>
      <c r="L3" s="2">
        <v>2</v>
      </c>
      <c r="M3" s="2">
        <v>2</v>
      </c>
      <c r="N3" s="2">
        <v>5</v>
      </c>
      <c r="O3" s="2">
        <v>4</v>
      </c>
      <c r="P3" s="2">
        <v>3</v>
      </c>
      <c r="Q3" s="2">
        <v>3</v>
      </c>
      <c r="R3" s="2">
        <v>2</v>
      </c>
      <c r="S3" s="2">
        <v>2</v>
      </c>
      <c r="T3" s="2">
        <v>2</v>
      </c>
      <c r="U3" s="2">
        <v>5</v>
      </c>
      <c r="V3" s="2">
        <v>2</v>
      </c>
      <c r="W3" s="2">
        <v>2</v>
      </c>
      <c r="X3" s="2">
        <v>4</v>
      </c>
      <c r="Y3" s="2">
        <v>2</v>
      </c>
      <c r="Z3" s="2">
        <v>2</v>
      </c>
      <c r="AA3" s="2" t="s">
        <v>37</v>
      </c>
      <c r="AB3" s="2">
        <v>2</v>
      </c>
      <c r="AC3" s="2">
        <v>2</v>
      </c>
      <c r="AD3" s="2" t="s">
        <v>36</v>
      </c>
      <c r="AE3" s="2">
        <v>7</v>
      </c>
      <c r="AF3" s="2">
        <v>7</v>
      </c>
      <c r="AG3" s="2">
        <v>7</v>
      </c>
      <c r="AH3" s="2">
        <v>7</v>
      </c>
      <c r="AI3" s="2">
        <v>4</v>
      </c>
      <c r="AJ3" s="2">
        <v>6</v>
      </c>
      <c r="AK3" s="2">
        <v>6</v>
      </c>
      <c r="AL3" s="2">
        <v>6</v>
      </c>
      <c r="AM3" s="2" t="s">
        <v>38</v>
      </c>
      <c r="AN3" s="2">
        <v>38</v>
      </c>
      <c r="AO3" s="2" t="s">
        <v>39</v>
      </c>
    </row>
    <row r="4" spans="1:41" ht="15.75" customHeight="1" x14ac:dyDescent="0.2">
      <c r="A4" s="1">
        <v>43299.526426759257</v>
      </c>
      <c r="B4" s="2" t="s">
        <v>40</v>
      </c>
      <c r="C4" s="2">
        <v>5</v>
      </c>
      <c r="D4" s="2">
        <v>7</v>
      </c>
      <c r="E4" s="2">
        <v>7</v>
      </c>
      <c r="F4" s="2">
        <v>2</v>
      </c>
      <c r="G4" s="2">
        <v>7</v>
      </c>
      <c r="H4" s="2">
        <v>4</v>
      </c>
      <c r="I4" s="2" t="s">
        <v>35</v>
      </c>
      <c r="J4" s="2">
        <v>1</v>
      </c>
      <c r="K4" s="2">
        <v>3</v>
      </c>
      <c r="L4" s="2">
        <v>5</v>
      </c>
      <c r="M4" s="2">
        <v>1</v>
      </c>
      <c r="N4" s="2">
        <v>5</v>
      </c>
      <c r="O4" s="2">
        <v>4</v>
      </c>
      <c r="P4" s="2">
        <v>1</v>
      </c>
      <c r="Q4" s="2">
        <v>1</v>
      </c>
      <c r="R4" s="2">
        <v>1</v>
      </c>
      <c r="S4" s="2">
        <v>1</v>
      </c>
      <c r="T4" s="2">
        <v>3</v>
      </c>
      <c r="U4" s="2">
        <v>5</v>
      </c>
      <c r="V4" s="2">
        <v>1</v>
      </c>
      <c r="W4" s="2">
        <v>4</v>
      </c>
      <c r="X4" s="2">
        <v>1</v>
      </c>
      <c r="Y4" s="2">
        <v>1</v>
      </c>
      <c r="Z4" s="2">
        <v>5</v>
      </c>
      <c r="AA4" s="2" t="s">
        <v>41</v>
      </c>
      <c r="AB4" s="2">
        <v>1</v>
      </c>
      <c r="AC4" s="2">
        <v>1</v>
      </c>
      <c r="AD4" s="2" t="s">
        <v>42</v>
      </c>
      <c r="AE4" s="2">
        <v>7</v>
      </c>
      <c r="AF4" s="2">
        <v>7</v>
      </c>
      <c r="AG4" s="2">
        <v>6</v>
      </c>
      <c r="AH4" s="2">
        <v>7</v>
      </c>
      <c r="AI4" s="2">
        <v>3</v>
      </c>
      <c r="AJ4" s="2">
        <v>7</v>
      </c>
      <c r="AK4" s="2">
        <v>7</v>
      </c>
      <c r="AL4" s="2">
        <v>7</v>
      </c>
      <c r="AM4" s="2" t="s">
        <v>38</v>
      </c>
      <c r="AN4" s="2">
        <v>33</v>
      </c>
      <c r="AO4" s="2" t="s">
        <v>39</v>
      </c>
    </row>
    <row r="5" spans="1:41" ht="15.75" customHeight="1" x14ac:dyDescent="0.2">
      <c r="A5" s="1">
        <v>43299.563823078701</v>
      </c>
      <c r="B5" s="2" t="s">
        <v>40</v>
      </c>
      <c r="C5" s="2">
        <v>5</v>
      </c>
      <c r="D5" s="2">
        <v>5</v>
      </c>
      <c r="E5" s="2">
        <v>5</v>
      </c>
      <c r="F5" s="2">
        <v>3</v>
      </c>
      <c r="G5" s="2">
        <v>5</v>
      </c>
      <c r="H5" s="2">
        <v>5</v>
      </c>
      <c r="I5" s="2" t="s">
        <v>35</v>
      </c>
      <c r="J5" s="2">
        <v>2</v>
      </c>
      <c r="K5" s="2">
        <v>3</v>
      </c>
      <c r="L5" s="2">
        <v>4</v>
      </c>
      <c r="M5" s="2">
        <v>3</v>
      </c>
      <c r="N5" s="2">
        <v>3</v>
      </c>
      <c r="O5" s="2">
        <v>5</v>
      </c>
      <c r="P5" s="2">
        <v>2</v>
      </c>
      <c r="Q5" s="2">
        <v>4</v>
      </c>
      <c r="R5" s="2">
        <v>2</v>
      </c>
      <c r="S5" s="2">
        <v>4</v>
      </c>
      <c r="T5" s="2">
        <v>3</v>
      </c>
      <c r="U5" s="2">
        <v>5</v>
      </c>
      <c r="V5" s="2">
        <v>2</v>
      </c>
      <c r="W5" s="2">
        <v>2</v>
      </c>
      <c r="X5" s="2">
        <v>5</v>
      </c>
      <c r="Y5" s="2">
        <v>2</v>
      </c>
      <c r="Z5" s="2">
        <v>2</v>
      </c>
      <c r="AA5" s="2" t="s">
        <v>41</v>
      </c>
      <c r="AB5" s="2">
        <v>2</v>
      </c>
      <c r="AC5" s="2">
        <v>2</v>
      </c>
      <c r="AD5" s="2" t="s">
        <v>37</v>
      </c>
      <c r="AE5" s="2">
        <v>5</v>
      </c>
      <c r="AF5" s="2">
        <v>5</v>
      </c>
      <c r="AG5" s="2">
        <v>5</v>
      </c>
      <c r="AH5" s="2">
        <v>5</v>
      </c>
      <c r="AI5" s="2">
        <v>2</v>
      </c>
      <c r="AJ5" s="2">
        <v>4</v>
      </c>
      <c r="AK5" s="2">
        <v>3</v>
      </c>
      <c r="AL5" s="2">
        <v>5</v>
      </c>
      <c r="AM5" s="2" t="s">
        <v>38</v>
      </c>
      <c r="AN5" s="2">
        <v>31</v>
      </c>
      <c r="AO5" s="2" t="s">
        <v>39</v>
      </c>
    </row>
    <row r="6" spans="1:41" ht="15.75" customHeight="1" x14ac:dyDescent="0.2">
      <c r="A6" s="1">
        <v>43299.565971273143</v>
      </c>
      <c r="B6" s="2" t="s">
        <v>43</v>
      </c>
      <c r="C6" s="2">
        <v>5</v>
      </c>
      <c r="D6" s="2">
        <v>4</v>
      </c>
      <c r="E6" s="2">
        <v>5</v>
      </c>
      <c r="F6" s="2">
        <v>1</v>
      </c>
      <c r="G6" s="2">
        <v>4</v>
      </c>
      <c r="H6" s="2">
        <v>6</v>
      </c>
      <c r="I6" s="2" t="s">
        <v>35</v>
      </c>
      <c r="J6" s="2">
        <v>2</v>
      </c>
      <c r="K6" s="2">
        <v>1</v>
      </c>
      <c r="L6" s="2">
        <v>6</v>
      </c>
      <c r="M6" s="2">
        <v>1</v>
      </c>
      <c r="N6" s="2">
        <v>6</v>
      </c>
      <c r="O6" s="2">
        <v>2</v>
      </c>
      <c r="P6" s="2">
        <v>2</v>
      </c>
      <c r="Q6" s="2">
        <v>2</v>
      </c>
      <c r="R6" s="2">
        <v>2</v>
      </c>
      <c r="S6" s="2">
        <v>2</v>
      </c>
      <c r="T6" s="2">
        <v>2</v>
      </c>
      <c r="U6" s="2">
        <v>6</v>
      </c>
      <c r="V6" s="2">
        <v>1</v>
      </c>
      <c r="W6" s="2">
        <v>6</v>
      </c>
      <c r="X6" s="2">
        <v>1</v>
      </c>
      <c r="Y6" s="2">
        <v>2</v>
      </c>
      <c r="Z6" s="2">
        <v>2</v>
      </c>
      <c r="AA6" s="2" t="s">
        <v>36</v>
      </c>
      <c r="AB6" s="2">
        <v>2</v>
      </c>
      <c r="AC6" s="2">
        <v>2</v>
      </c>
      <c r="AD6" s="2" t="s">
        <v>41</v>
      </c>
      <c r="AE6" s="2">
        <v>6</v>
      </c>
      <c r="AF6" s="2">
        <v>6</v>
      </c>
      <c r="AG6" s="2">
        <v>6</v>
      </c>
      <c r="AH6" s="2">
        <v>6</v>
      </c>
      <c r="AI6" s="2">
        <v>5</v>
      </c>
      <c r="AJ6" s="2">
        <v>3</v>
      </c>
      <c r="AK6" s="2">
        <v>5</v>
      </c>
      <c r="AL6" s="2">
        <v>5</v>
      </c>
      <c r="AM6" s="2" t="s">
        <v>38</v>
      </c>
      <c r="AN6" s="2">
        <v>25</v>
      </c>
      <c r="AO6" s="2" t="s">
        <v>39</v>
      </c>
    </row>
    <row r="7" spans="1:41" ht="15.75" customHeight="1" x14ac:dyDescent="0.2">
      <c r="A7" s="1">
        <v>43299.57258630787</v>
      </c>
      <c r="B7" s="2" t="s">
        <v>44</v>
      </c>
      <c r="C7" s="2">
        <v>6</v>
      </c>
      <c r="D7" s="2">
        <v>6</v>
      </c>
      <c r="E7" s="2">
        <v>6</v>
      </c>
      <c r="F7" s="2">
        <v>4</v>
      </c>
      <c r="G7" s="2">
        <v>6</v>
      </c>
      <c r="H7" s="2">
        <v>5</v>
      </c>
      <c r="I7" s="2" t="s">
        <v>35</v>
      </c>
      <c r="J7" s="2">
        <v>2</v>
      </c>
      <c r="K7" s="2">
        <v>2</v>
      </c>
      <c r="L7" s="2">
        <v>4</v>
      </c>
      <c r="M7" s="2">
        <v>4</v>
      </c>
      <c r="N7" s="2">
        <v>3</v>
      </c>
      <c r="O7" s="2">
        <v>4</v>
      </c>
      <c r="P7" s="2">
        <v>4</v>
      </c>
      <c r="Q7" s="2">
        <v>4</v>
      </c>
      <c r="R7" s="2">
        <v>4</v>
      </c>
      <c r="S7" s="2">
        <v>4</v>
      </c>
      <c r="T7" s="2">
        <v>3</v>
      </c>
      <c r="U7" s="2">
        <v>5</v>
      </c>
      <c r="V7" s="2">
        <v>4</v>
      </c>
      <c r="W7" s="2">
        <v>4</v>
      </c>
      <c r="X7" s="2">
        <v>4</v>
      </c>
      <c r="Y7" s="2">
        <v>5</v>
      </c>
      <c r="Z7" s="2">
        <v>5</v>
      </c>
      <c r="AA7" s="2" t="s">
        <v>41</v>
      </c>
      <c r="AB7" s="2">
        <v>2</v>
      </c>
      <c r="AC7" s="2">
        <v>2</v>
      </c>
      <c r="AD7" s="2" t="s">
        <v>37</v>
      </c>
      <c r="AE7" s="2">
        <v>6</v>
      </c>
      <c r="AF7" s="2">
        <v>6</v>
      </c>
      <c r="AG7" s="2">
        <v>5</v>
      </c>
      <c r="AH7" s="2">
        <v>5</v>
      </c>
      <c r="AI7" s="2">
        <v>4</v>
      </c>
      <c r="AJ7" s="2">
        <v>5</v>
      </c>
      <c r="AK7" s="2">
        <v>3</v>
      </c>
      <c r="AL7" s="2">
        <v>3</v>
      </c>
      <c r="AM7" s="2" t="s">
        <v>38</v>
      </c>
      <c r="AN7" s="2">
        <v>41</v>
      </c>
      <c r="AO7" s="2" t="s">
        <v>45</v>
      </c>
    </row>
    <row r="8" spans="1:41" ht="15.75" customHeight="1" x14ac:dyDescent="0.2">
      <c r="A8" s="1">
        <v>43299.573344305551</v>
      </c>
      <c r="B8" s="2" t="s">
        <v>40</v>
      </c>
      <c r="C8" s="2">
        <v>6</v>
      </c>
      <c r="D8" s="2">
        <v>6</v>
      </c>
      <c r="E8" s="2">
        <v>6</v>
      </c>
      <c r="F8" s="2">
        <v>4</v>
      </c>
      <c r="G8" s="2">
        <v>5</v>
      </c>
      <c r="H8" s="2">
        <v>5</v>
      </c>
      <c r="I8" s="2" t="s">
        <v>35</v>
      </c>
      <c r="J8" s="2">
        <v>3</v>
      </c>
      <c r="K8" s="2">
        <v>4</v>
      </c>
      <c r="L8" s="2">
        <v>5</v>
      </c>
      <c r="M8" s="2">
        <v>4</v>
      </c>
      <c r="N8" s="2">
        <v>2</v>
      </c>
      <c r="O8" s="2">
        <v>6</v>
      </c>
      <c r="P8" s="2">
        <v>5</v>
      </c>
      <c r="Q8" s="2">
        <v>5</v>
      </c>
      <c r="R8" s="2">
        <v>4</v>
      </c>
      <c r="S8" s="2">
        <v>4</v>
      </c>
      <c r="T8" s="2">
        <v>4</v>
      </c>
      <c r="U8" s="2">
        <v>6</v>
      </c>
      <c r="V8" s="2">
        <v>4</v>
      </c>
      <c r="W8" s="2">
        <v>2</v>
      </c>
      <c r="X8" s="2">
        <v>5</v>
      </c>
      <c r="Y8" s="2">
        <v>4</v>
      </c>
      <c r="Z8" s="2">
        <v>6</v>
      </c>
      <c r="AA8" s="2" t="s">
        <v>42</v>
      </c>
      <c r="AB8" s="2">
        <v>3</v>
      </c>
      <c r="AC8" s="2">
        <v>4</v>
      </c>
      <c r="AD8" s="2" t="s">
        <v>37</v>
      </c>
      <c r="AE8" s="2">
        <v>6</v>
      </c>
      <c r="AF8" s="2">
        <v>6</v>
      </c>
      <c r="AG8" s="2">
        <v>6</v>
      </c>
      <c r="AH8" s="2">
        <v>6</v>
      </c>
      <c r="AI8" s="2">
        <v>5</v>
      </c>
      <c r="AJ8" s="2">
        <v>4</v>
      </c>
      <c r="AK8" s="2">
        <v>5</v>
      </c>
      <c r="AL8" s="2">
        <v>4</v>
      </c>
      <c r="AM8" s="2" t="s">
        <v>38</v>
      </c>
      <c r="AN8" s="2">
        <v>22</v>
      </c>
      <c r="AO8" s="2" t="s">
        <v>46</v>
      </c>
    </row>
    <row r="9" spans="1:41" ht="15.75" customHeight="1" x14ac:dyDescent="0.2">
      <c r="A9" s="1">
        <v>43299.573794432872</v>
      </c>
      <c r="B9" s="2" t="s">
        <v>43</v>
      </c>
      <c r="C9" s="2">
        <v>4</v>
      </c>
      <c r="D9" s="2">
        <v>5</v>
      </c>
      <c r="E9" s="2">
        <v>5</v>
      </c>
      <c r="F9" s="2">
        <v>3</v>
      </c>
      <c r="G9" s="2">
        <v>3</v>
      </c>
      <c r="H9" s="2">
        <v>6</v>
      </c>
      <c r="I9" s="2" t="s">
        <v>35</v>
      </c>
      <c r="J9" s="2">
        <v>2</v>
      </c>
      <c r="K9" s="2">
        <v>5</v>
      </c>
      <c r="L9" s="2">
        <v>4</v>
      </c>
      <c r="M9" s="2">
        <v>5</v>
      </c>
      <c r="N9" s="2">
        <v>2</v>
      </c>
      <c r="O9" s="2">
        <v>7</v>
      </c>
      <c r="P9" s="2">
        <v>3</v>
      </c>
      <c r="Q9" s="2">
        <v>3</v>
      </c>
      <c r="R9" s="2">
        <v>3</v>
      </c>
      <c r="S9" s="2">
        <v>3</v>
      </c>
      <c r="T9" s="2">
        <v>5</v>
      </c>
      <c r="U9" s="2">
        <v>2</v>
      </c>
      <c r="V9" s="2">
        <v>3</v>
      </c>
      <c r="W9" s="2">
        <v>3</v>
      </c>
      <c r="X9" s="2">
        <v>6</v>
      </c>
      <c r="Y9" s="2">
        <v>6</v>
      </c>
      <c r="Z9" s="2">
        <v>6</v>
      </c>
      <c r="AA9" s="2" t="s">
        <v>42</v>
      </c>
      <c r="AB9" s="2">
        <v>3</v>
      </c>
      <c r="AC9" s="2">
        <v>3</v>
      </c>
      <c r="AD9" s="2" t="s">
        <v>37</v>
      </c>
      <c r="AE9" s="2">
        <v>7</v>
      </c>
      <c r="AF9" s="2">
        <v>7</v>
      </c>
      <c r="AG9" s="2">
        <v>7</v>
      </c>
      <c r="AH9" s="2">
        <v>7</v>
      </c>
      <c r="AI9" s="2">
        <v>4</v>
      </c>
      <c r="AJ9" s="2">
        <v>7</v>
      </c>
      <c r="AK9" s="2">
        <v>7</v>
      </c>
      <c r="AL9" s="2">
        <v>7</v>
      </c>
      <c r="AM9" s="2" t="s">
        <v>47</v>
      </c>
      <c r="AN9" s="2">
        <v>36</v>
      </c>
      <c r="AO9" s="2" t="s">
        <v>39</v>
      </c>
    </row>
    <row r="10" spans="1:41" ht="15.75" customHeight="1" x14ac:dyDescent="0.2">
      <c r="A10" s="1">
        <v>43299.57452519676</v>
      </c>
      <c r="B10" s="2" t="s">
        <v>34</v>
      </c>
      <c r="C10" s="2">
        <v>7</v>
      </c>
      <c r="D10" s="2">
        <v>6</v>
      </c>
      <c r="E10" s="2">
        <v>7</v>
      </c>
      <c r="F10" s="2">
        <v>2</v>
      </c>
      <c r="G10" s="2">
        <v>4</v>
      </c>
      <c r="H10" s="2">
        <v>7</v>
      </c>
      <c r="I10" s="2" t="s">
        <v>48</v>
      </c>
      <c r="J10" s="2">
        <v>1</v>
      </c>
      <c r="K10" s="2">
        <v>1</v>
      </c>
      <c r="L10" s="2">
        <v>6</v>
      </c>
      <c r="M10" s="2">
        <v>1</v>
      </c>
      <c r="N10" s="2">
        <v>4</v>
      </c>
      <c r="O10" s="2">
        <v>6</v>
      </c>
      <c r="P10" s="2">
        <v>3</v>
      </c>
      <c r="Q10" s="2">
        <v>4</v>
      </c>
      <c r="R10" s="2">
        <v>4</v>
      </c>
      <c r="S10" s="2">
        <v>4</v>
      </c>
      <c r="T10" s="2">
        <v>4</v>
      </c>
      <c r="U10" s="2">
        <v>4</v>
      </c>
      <c r="V10" s="2">
        <v>4</v>
      </c>
      <c r="W10" s="2">
        <v>3</v>
      </c>
      <c r="X10" s="2">
        <v>7</v>
      </c>
      <c r="Y10" s="2">
        <v>4</v>
      </c>
      <c r="Z10" s="2">
        <v>3</v>
      </c>
      <c r="AA10" s="2" t="s">
        <v>41</v>
      </c>
      <c r="AB10" s="2">
        <v>3</v>
      </c>
      <c r="AC10" s="2">
        <v>3</v>
      </c>
      <c r="AD10" s="2" t="s">
        <v>37</v>
      </c>
      <c r="AE10" s="2">
        <v>7</v>
      </c>
      <c r="AF10" s="2">
        <v>7</v>
      </c>
      <c r="AG10" s="2">
        <v>7</v>
      </c>
      <c r="AH10" s="2">
        <v>7</v>
      </c>
      <c r="AI10" s="2">
        <v>6</v>
      </c>
      <c r="AJ10" s="2">
        <v>7</v>
      </c>
      <c r="AK10" s="2">
        <v>7</v>
      </c>
      <c r="AL10" s="2">
        <v>6</v>
      </c>
      <c r="AM10" s="2" t="s">
        <v>38</v>
      </c>
      <c r="AN10" s="2">
        <v>17</v>
      </c>
      <c r="AO10" s="2" t="s">
        <v>46</v>
      </c>
    </row>
    <row r="11" spans="1:41" ht="15.75" customHeight="1" x14ac:dyDescent="0.2">
      <c r="A11" s="1">
        <v>43299.57473418981</v>
      </c>
      <c r="B11" s="2" t="s">
        <v>40</v>
      </c>
      <c r="C11" s="2">
        <v>4</v>
      </c>
      <c r="D11" s="2">
        <v>6</v>
      </c>
      <c r="E11" s="2">
        <v>7</v>
      </c>
      <c r="F11" s="2">
        <v>2</v>
      </c>
      <c r="G11" s="2">
        <v>6</v>
      </c>
      <c r="H11" s="2">
        <v>7</v>
      </c>
      <c r="I11" s="2" t="s">
        <v>35</v>
      </c>
      <c r="J11" s="2">
        <v>6</v>
      </c>
      <c r="K11" s="2">
        <v>6</v>
      </c>
      <c r="L11" s="2">
        <v>2</v>
      </c>
      <c r="M11" s="2">
        <v>6</v>
      </c>
      <c r="N11" s="2">
        <v>2</v>
      </c>
      <c r="O11" s="2">
        <v>6</v>
      </c>
      <c r="P11" s="2">
        <v>6</v>
      </c>
      <c r="Q11" s="2">
        <v>6</v>
      </c>
      <c r="R11" s="2">
        <v>6</v>
      </c>
      <c r="S11" s="2">
        <v>6</v>
      </c>
      <c r="T11" s="2">
        <v>6</v>
      </c>
      <c r="U11" s="2">
        <v>1</v>
      </c>
      <c r="V11" s="2">
        <v>6</v>
      </c>
      <c r="W11" s="2">
        <v>1</v>
      </c>
      <c r="X11" s="2">
        <v>7</v>
      </c>
      <c r="Y11" s="2">
        <v>5</v>
      </c>
      <c r="Z11" s="2">
        <v>4</v>
      </c>
      <c r="AA11" s="2" t="s">
        <v>41</v>
      </c>
      <c r="AB11" s="2">
        <v>4</v>
      </c>
      <c r="AC11" s="2">
        <v>4</v>
      </c>
      <c r="AD11" s="2" t="s">
        <v>41</v>
      </c>
      <c r="AE11" s="2">
        <v>7</v>
      </c>
      <c r="AF11" s="2">
        <v>7</v>
      </c>
      <c r="AG11" s="2">
        <v>7</v>
      </c>
      <c r="AH11" s="2">
        <v>7</v>
      </c>
      <c r="AI11" s="2">
        <v>4</v>
      </c>
      <c r="AJ11" s="2">
        <v>4</v>
      </c>
      <c r="AK11" s="2">
        <v>7</v>
      </c>
      <c r="AL11" s="2">
        <v>7</v>
      </c>
      <c r="AM11" s="2" t="s">
        <v>38</v>
      </c>
      <c r="AN11" s="2">
        <v>19</v>
      </c>
      <c r="AO11" s="2" t="s">
        <v>46</v>
      </c>
    </row>
    <row r="12" spans="1:41" ht="15.75" customHeight="1" x14ac:dyDescent="0.2">
      <c r="A12" s="1">
        <v>43299.576014756945</v>
      </c>
      <c r="B12" s="2" t="s">
        <v>40</v>
      </c>
      <c r="C12" s="2">
        <v>7</v>
      </c>
      <c r="D12" s="2">
        <v>7</v>
      </c>
      <c r="E12" s="2">
        <v>7</v>
      </c>
      <c r="F12" s="2">
        <v>2</v>
      </c>
      <c r="G12" s="2">
        <v>7</v>
      </c>
      <c r="H12" s="2">
        <v>7</v>
      </c>
      <c r="I12" s="2" t="s">
        <v>35</v>
      </c>
      <c r="J12" s="2">
        <v>1</v>
      </c>
      <c r="K12" s="2">
        <v>1</v>
      </c>
      <c r="L12" s="2">
        <v>6</v>
      </c>
      <c r="M12" s="2">
        <v>1</v>
      </c>
      <c r="N12" s="2">
        <v>7</v>
      </c>
      <c r="O12" s="2">
        <v>4</v>
      </c>
      <c r="P12" s="2">
        <v>2</v>
      </c>
      <c r="Q12" s="2">
        <v>2</v>
      </c>
      <c r="R12" s="2">
        <v>2</v>
      </c>
      <c r="S12" s="2">
        <v>2</v>
      </c>
      <c r="T12" s="2">
        <v>2</v>
      </c>
      <c r="U12" s="2">
        <v>7</v>
      </c>
      <c r="V12" s="2">
        <v>2</v>
      </c>
      <c r="W12" s="2">
        <v>7</v>
      </c>
      <c r="X12" s="2">
        <v>4</v>
      </c>
      <c r="Y12" s="2">
        <v>1</v>
      </c>
      <c r="Z12" s="2">
        <v>1</v>
      </c>
      <c r="AA12" s="2" t="s">
        <v>37</v>
      </c>
      <c r="AB12" s="2">
        <v>1</v>
      </c>
      <c r="AC12" s="2">
        <v>1</v>
      </c>
      <c r="AD12" s="2" t="s">
        <v>36</v>
      </c>
      <c r="AE12" s="2">
        <v>7</v>
      </c>
      <c r="AF12" s="2">
        <v>7</v>
      </c>
      <c r="AG12" s="2">
        <v>7</v>
      </c>
      <c r="AH12" s="2">
        <v>7</v>
      </c>
      <c r="AI12" s="2">
        <v>4</v>
      </c>
      <c r="AJ12" s="2">
        <v>6</v>
      </c>
      <c r="AK12" s="2">
        <v>5</v>
      </c>
      <c r="AL12" s="2">
        <v>5</v>
      </c>
      <c r="AM12" s="2" t="s">
        <v>38</v>
      </c>
      <c r="AN12" s="2">
        <v>28</v>
      </c>
      <c r="AO12" s="2" t="s">
        <v>39</v>
      </c>
    </row>
    <row r="13" spans="1:41" ht="15.75" customHeight="1" x14ac:dyDescent="0.2">
      <c r="A13" s="1">
        <v>43299.579902581019</v>
      </c>
      <c r="B13" s="2" t="s">
        <v>40</v>
      </c>
      <c r="C13" s="2">
        <v>6</v>
      </c>
      <c r="D13" s="2">
        <v>5</v>
      </c>
      <c r="E13" s="2">
        <v>7</v>
      </c>
      <c r="F13" s="2">
        <v>3</v>
      </c>
      <c r="G13" s="2">
        <v>5</v>
      </c>
      <c r="H13" s="2">
        <v>5</v>
      </c>
      <c r="I13" s="2" t="s">
        <v>48</v>
      </c>
      <c r="J13" s="2">
        <v>2</v>
      </c>
      <c r="K13" s="2">
        <v>3</v>
      </c>
      <c r="L13" s="2">
        <v>6</v>
      </c>
      <c r="M13" s="2">
        <v>4</v>
      </c>
      <c r="N13" s="2">
        <v>4</v>
      </c>
      <c r="O13" s="2">
        <v>6</v>
      </c>
      <c r="P13" s="2">
        <v>5</v>
      </c>
      <c r="Q13" s="2">
        <v>2</v>
      </c>
      <c r="R13" s="2">
        <v>3</v>
      </c>
      <c r="S13" s="2">
        <v>3</v>
      </c>
      <c r="T13" s="2">
        <v>3</v>
      </c>
      <c r="U13" s="2">
        <v>6</v>
      </c>
      <c r="V13" s="2">
        <v>4</v>
      </c>
      <c r="W13" s="2">
        <v>4</v>
      </c>
      <c r="X13" s="2">
        <v>5</v>
      </c>
      <c r="Y13" s="2">
        <v>6</v>
      </c>
      <c r="Z13" s="2">
        <v>6</v>
      </c>
      <c r="AA13" s="2" t="s">
        <v>41</v>
      </c>
      <c r="AB13" s="2">
        <v>4</v>
      </c>
      <c r="AC13" s="2">
        <v>5</v>
      </c>
      <c r="AD13" s="2" t="s">
        <v>41</v>
      </c>
      <c r="AE13" s="2">
        <v>7</v>
      </c>
      <c r="AF13" s="2">
        <v>6</v>
      </c>
      <c r="AG13" s="2">
        <v>6</v>
      </c>
      <c r="AH13" s="2">
        <v>6</v>
      </c>
      <c r="AI13" s="2">
        <v>4</v>
      </c>
      <c r="AJ13" s="2">
        <v>6</v>
      </c>
      <c r="AK13" s="2">
        <v>6</v>
      </c>
      <c r="AL13" s="2">
        <v>6</v>
      </c>
      <c r="AM13" s="2" t="s">
        <v>38</v>
      </c>
      <c r="AN13" s="2">
        <v>23</v>
      </c>
      <c r="AO13" s="2" t="s">
        <v>46</v>
      </c>
    </row>
    <row r="14" spans="1:41" ht="15.75" customHeight="1" x14ac:dyDescent="0.2">
      <c r="A14" s="1">
        <v>43299.580090590272</v>
      </c>
      <c r="B14" s="2" t="s">
        <v>44</v>
      </c>
      <c r="C14" s="2">
        <v>6</v>
      </c>
      <c r="D14" s="2">
        <v>7</v>
      </c>
      <c r="E14" s="2">
        <v>7</v>
      </c>
      <c r="F14" s="2">
        <v>5</v>
      </c>
      <c r="G14" s="2">
        <v>7</v>
      </c>
      <c r="H14" s="2">
        <v>7</v>
      </c>
      <c r="I14" s="2" t="s">
        <v>48</v>
      </c>
      <c r="J14" s="2">
        <v>3</v>
      </c>
      <c r="K14" s="2">
        <v>3</v>
      </c>
      <c r="L14" s="2">
        <v>6</v>
      </c>
      <c r="M14" s="2">
        <v>6</v>
      </c>
      <c r="N14" s="2">
        <v>6</v>
      </c>
      <c r="O14" s="2">
        <v>6</v>
      </c>
      <c r="P14" s="2">
        <v>5</v>
      </c>
      <c r="Q14" s="2">
        <v>6</v>
      </c>
      <c r="R14" s="2">
        <v>5</v>
      </c>
      <c r="S14" s="2">
        <v>5</v>
      </c>
      <c r="T14" s="2">
        <v>4</v>
      </c>
      <c r="U14" s="2">
        <v>5</v>
      </c>
      <c r="V14" s="2">
        <v>6</v>
      </c>
      <c r="W14" s="2">
        <v>6</v>
      </c>
      <c r="X14" s="2">
        <v>5</v>
      </c>
      <c r="Y14" s="2">
        <v>3</v>
      </c>
      <c r="Z14" s="2">
        <v>3</v>
      </c>
      <c r="AA14" s="2" t="s">
        <v>37</v>
      </c>
      <c r="AB14" s="2">
        <v>3</v>
      </c>
      <c r="AC14" s="2">
        <v>3</v>
      </c>
      <c r="AD14" s="2" t="s">
        <v>36</v>
      </c>
      <c r="AE14" s="2">
        <v>7</v>
      </c>
      <c r="AF14" s="2">
        <v>5</v>
      </c>
      <c r="AG14" s="2">
        <v>6</v>
      </c>
      <c r="AH14" s="2">
        <v>5</v>
      </c>
      <c r="AI14" s="2">
        <v>1</v>
      </c>
      <c r="AJ14" s="2">
        <v>1</v>
      </c>
      <c r="AK14" s="2">
        <v>1</v>
      </c>
      <c r="AL14" s="2">
        <v>2</v>
      </c>
      <c r="AM14" s="2" t="s">
        <v>38</v>
      </c>
      <c r="AN14" s="2">
        <v>26</v>
      </c>
      <c r="AO14" s="2" t="s">
        <v>39</v>
      </c>
    </row>
    <row r="15" spans="1:41" ht="15.75" customHeight="1" x14ac:dyDescent="0.2">
      <c r="A15" s="1">
        <v>43299.582839861112</v>
      </c>
      <c r="B15" s="2" t="s">
        <v>49</v>
      </c>
      <c r="C15" s="2">
        <v>7</v>
      </c>
      <c r="D15" s="2">
        <v>1</v>
      </c>
      <c r="E15" s="2">
        <v>4</v>
      </c>
      <c r="F15" s="2">
        <v>7</v>
      </c>
      <c r="G15" s="2">
        <v>1</v>
      </c>
      <c r="H15" s="2">
        <v>1</v>
      </c>
      <c r="I15" s="2" t="s">
        <v>35</v>
      </c>
      <c r="J15" s="2">
        <v>1</v>
      </c>
      <c r="K15" s="2">
        <v>1</v>
      </c>
      <c r="L15" s="2">
        <v>4</v>
      </c>
      <c r="M15" s="2">
        <v>1</v>
      </c>
      <c r="N15" s="2">
        <v>1</v>
      </c>
      <c r="O15" s="2">
        <v>1</v>
      </c>
      <c r="P15" s="2">
        <v>1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A15" s="2" t="s">
        <v>36</v>
      </c>
      <c r="AB15" s="2">
        <v>1</v>
      </c>
      <c r="AC15" s="2">
        <v>1</v>
      </c>
      <c r="AD15" s="2" t="s">
        <v>36</v>
      </c>
      <c r="AE15" s="2">
        <v>7</v>
      </c>
      <c r="AF15" s="2">
        <v>6</v>
      </c>
      <c r="AG15" s="2">
        <v>5</v>
      </c>
      <c r="AH15" s="2">
        <v>4</v>
      </c>
      <c r="AI15" s="2">
        <v>1</v>
      </c>
      <c r="AJ15" s="2">
        <v>1</v>
      </c>
      <c r="AK15" s="2">
        <v>1</v>
      </c>
      <c r="AL15" s="2">
        <v>1</v>
      </c>
      <c r="AM15" s="2" t="s">
        <v>47</v>
      </c>
      <c r="AN15" s="2">
        <v>26</v>
      </c>
      <c r="AO15" s="2" t="s">
        <v>45</v>
      </c>
    </row>
    <row r="16" spans="1:41" ht="15.75" customHeight="1" x14ac:dyDescent="0.2">
      <c r="A16" s="1">
        <v>43299.588667662036</v>
      </c>
      <c r="B16" s="2" t="s">
        <v>40</v>
      </c>
      <c r="C16" s="2">
        <v>7</v>
      </c>
      <c r="D16" s="2">
        <v>5</v>
      </c>
      <c r="E16" s="2">
        <v>7</v>
      </c>
      <c r="F16" s="2">
        <v>4</v>
      </c>
      <c r="G16" s="2">
        <v>7</v>
      </c>
      <c r="H16" s="2">
        <v>5</v>
      </c>
      <c r="I16" s="2" t="s">
        <v>35</v>
      </c>
      <c r="J16" s="2">
        <v>5</v>
      </c>
      <c r="K16" s="2">
        <v>3</v>
      </c>
      <c r="L16" s="2">
        <v>6</v>
      </c>
      <c r="M16" s="2">
        <v>4</v>
      </c>
      <c r="N16" s="2">
        <v>4</v>
      </c>
      <c r="O16" s="2">
        <v>4</v>
      </c>
      <c r="P16" s="2">
        <v>4</v>
      </c>
      <c r="Q16" s="2">
        <v>4</v>
      </c>
      <c r="R16" s="2">
        <v>4</v>
      </c>
      <c r="S16" s="2">
        <v>4</v>
      </c>
      <c r="T16" s="2">
        <v>4</v>
      </c>
      <c r="U16" s="2">
        <v>5</v>
      </c>
      <c r="V16" s="2">
        <v>4</v>
      </c>
      <c r="W16" s="2">
        <v>4</v>
      </c>
      <c r="X16" s="2">
        <v>4</v>
      </c>
      <c r="Y16" s="2">
        <v>6</v>
      </c>
      <c r="Z16" s="2">
        <v>5</v>
      </c>
      <c r="AA16" s="2" t="s">
        <v>41</v>
      </c>
      <c r="AB16" s="2">
        <v>4</v>
      </c>
      <c r="AC16" s="2">
        <v>5</v>
      </c>
      <c r="AD16" s="2" t="s">
        <v>41</v>
      </c>
      <c r="AE16" s="2">
        <v>7</v>
      </c>
      <c r="AF16" s="2">
        <v>7</v>
      </c>
      <c r="AG16" s="2">
        <v>7</v>
      </c>
      <c r="AH16" s="2">
        <v>7</v>
      </c>
      <c r="AI16" s="2">
        <v>4</v>
      </c>
      <c r="AJ16" s="2">
        <v>5</v>
      </c>
      <c r="AK16" s="2">
        <v>4</v>
      </c>
      <c r="AL16" s="2">
        <v>5</v>
      </c>
      <c r="AM16" s="2" t="s">
        <v>38</v>
      </c>
      <c r="AN16" s="2">
        <v>27</v>
      </c>
      <c r="AO16" s="2" t="s">
        <v>39</v>
      </c>
    </row>
    <row r="17" spans="1:41" ht="15.75" customHeight="1" x14ac:dyDescent="0.2">
      <c r="A17" s="1">
        <v>43299.593506504629</v>
      </c>
      <c r="B17" s="2" t="s">
        <v>40</v>
      </c>
      <c r="C17" s="2">
        <v>7</v>
      </c>
      <c r="D17" s="2">
        <v>7</v>
      </c>
      <c r="E17" s="2">
        <v>7</v>
      </c>
      <c r="F17" s="2">
        <v>1</v>
      </c>
      <c r="G17" s="2">
        <v>6</v>
      </c>
      <c r="H17" s="2">
        <v>6</v>
      </c>
      <c r="I17" s="2" t="s">
        <v>35</v>
      </c>
      <c r="J17" s="2">
        <v>3</v>
      </c>
      <c r="K17" s="2">
        <v>1</v>
      </c>
      <c r="L17" s="2">
        <v>1</v>
      </c>
      <c r="M17" s="2">
        <v>6</v>
      </c>
      <c r="N17" s="2">
        <v>2</v>
      </c>
      <c r="O17" s="2">
        <v>4</v>
      </c>
      <c r="P17" s="2">
        <v>4</v>
      </c>
      <c r="Q17" s="2">
        <v>4</v>
      </c>
      <c r="R17" s="2">
        <v>4</v>
      </c>
      <c r="S17" s="2">
        <v>4</v>
      </c>
      <c r="T17" s="2">
        <v>1</v>
      </c>
      <c r="U17" s="2">
        <v>1</v>
      </c>
      <c r="V17" s="2">
        <v>6</v>
      </c>
      <c r="W17" s="2">
        <v>1</v>
      </c>
      <c r="X17" s="2">
        <v>4</v>
      </c>
      <c r="Y17" s="2">
        <v>3</v>
      </c>
      <c r="Z17" s="2">
        <v>4</v>
      </c>
      <c r="AA17" s="2" t="s">
        <v>41</v>
      </c>
      <c r="AB17" s="2">
        <v>1</v>
      </c>
      <c r="AC17" s="2">
        <v>1</v>
      </c>
      <c r="AD17" s="2" t="s">
        <v>36</v>
      </c>
      <c r="AE17" s="2">
        <v>7</v>
      </c>
      <c r="AF17" s="2">
        <v>7</v>
      </c>
      <c r="AG17" s="2">
        <v>7</v>
      </c>
      <c r="AH17" s="2">
        <v>7</v>
      </c>
      <c r="AI17" s="2">
        <v>4</v>
      </c>
      <c r="AJ17" s="2">
        <v>6</v>
      </c>
      <c r="AK17" s="2">
        <v>6</v>
      </c>
      <c r="AL17" s="2">
        <v>7</v>
      </c>
      <c r="AM17" s="2" t="s">
        <v>38</v>
      </c>
      <c r="AN17" s="2">
        <v>68</v>
      </c>
      <c r="AO17" s="2" t="s">
        <v>50</v>
      </c>
    </row>
    <row r="18" spans="1:41" ht="15.75" customHeight="1" x14ac:dyDescent="0.2">
      <c r="A18" s="1">
        <v>43299.598105370373</v>
      </c>
      <c r="B18" s="2" t="s">
        <v>40</v>
      </c>
      <c r="C18" s="2">
        <v>6</v>
      </c>
      <c r="D18" s="2">
        <v>7</v>
      </c>
      <c r="E18" s="2">
        <v>7</v>
      </c>
      <c r="F18" s="2">
        <v>1</v>
      </c>
      <c r="G18" s="2">
        <v>6</v>
      </c>
      <c r="H18" s="2">
        <v>7</v>
      </c>
      <c r="I18" s="2" t="s">
        <v>48</v>
      </c>
      <c r="J18" s="2">
        <v>4</v>
      </c>
      <c r="K18" s="2">
        <v>4</v>
      </c>
      <c r="L18" s="2">
        <v>7</v>
      </c>
      <c r="M18" s="2">
        <v>3</v>
      </c>
      <c r="N18" s="2">
        <v>3</v>
      </c>
      <c r="O18" s="2">
        <v>7</v>
      </c>
      <c r="P18" s="2">
        <v>6</v>
      </c>
      <c r="Q18" s="2">
        <v>6</v>
      </c>
      <c r="R18" s="2">
        <v>6</v>
      </c>
      <c r="S18" s="2">
        <v>5</v>
      </c>
      <c r="T18" s="2">
        <v>4</v>
      </c>
      <c r="U18" s="2">
        <v>5</v>
      </c>
      <c r="V18" s="2">
        <v>4</v>
      </c>
      <c r="W18" s="2">
        <v>4</v>
      </c>
      <c r="X18" s="2">
        <v>4</v>
      </c>
      <c r="Y18" s="2">
        <v>1</v>
      </c>
      <c r="Z18" s="2">
        <v>2</v>
      </c>
      <c r="AA18" s="2" t="s">
        <v>37</v>
      </c>
      <c r="AB18" s="2">
        <v>1</v>
      </c>
      <c r="AC18" s="2">
        <v>1</v>
      </c>
      <c r="AD18" s="2" t="s">
        <v>36</v>
      </c>
      <c r="AE18" s="2">
        <v>7</v>
      </c>
      <c r="AF18" s="2">
        <v>5</v>
      </c>
      <c r="AG18" s="2">
        <v>4</v>
      </c>
      <c r="AH18" s="2">
        <v>5</v>
      </c>
      <c r="AI18" s="2">
        <v>4</v>
      </c>
      <c r="AJ18" s="2">
        <v>6</v>
      </c>
      <c r="AK18" s="2">
        <v>3</v>
      </c>
      <c r="AL18" s="2">
        <v>5</v>
      </c>
      <c r="AM18" s="2" t="s">
        <v>47</v>
      </c>
      <c r="AN18" s="2">
        <v>25</v>
      </c>
      <c r="AO18" s="2" t="s">
        <v>51</v>
      </c>
    </row>
    <row r="19" spans="1:41" ht="15.75" customHeight="1" x14ac:dyDescent="0.2">
      <c r="A19" s="1">
        <v>43299.600350381945</v>
      </c>
      <c r="B19" s="2" t="s">
        <v>40</v>
      </c>
      <c r="C19" s="2">
        <v>5</v>
      </c>
      <c r="D19" s="2">
        <v>7</v>
      </c>
      <c r="E19" s="2">
        <v>6</v>
      </c>
      <c r="F19" s="2">
        <v>4</v>
      </c>
      <c r="G19" s="2">
        <v>7</v>
      </c>
      <c r="H19" s="2">
        <v>6</v>
      </c>
      <c r="I19" s="2" t="s">
        <v>48</v>
      </c>
      <c r="J19" s="2">
        <v>5</v>
      </c>
      <c r="K19" s="2">
        <v>5</v>
      </c>
      <c r="L19" s="2">
        <v>4</v>
      </c>
      <c r="M19" s="2">
        <v>5</v>
      </c>
      <c r="N19" s="2">
        <v>4</v>
      </c>
      <c r="O19" s="2">
        <v>5</v>
      </c>
      <c r="P19" s="2">
        <v>6</v>
      </c>
      <c r="Q19" s="2">
        <v>5</v>
      </c>
      <c r="R19" s="2">
        <v>6</v>
      </c>
      <c r="S19" s="2">
        <v>6</v>
      </c>
      <c r="T19" s="2">
        <v>6</v>
      </c>
      <c r="U19" s="2">
        <v>6</v>
      </c>
      <c r="V19" s="2">
        <v>6</v>
      </c>
      <c r="W19" s="2">
        <v>6</v>
      </c>
      <c r="X19" s="2">
        <v>7</v>
      </c>
      <c r="Y19" s="2">
        <v>1</v>
      </c>
      <c r="Z19" s="2">
        <v>2</v>
      </c>
      <c r="AA19" s="2" t="s">
        <v>37</v>
      </c>
      <c r="AB19" s="2">
        <v>2</v>
      </c>
      <c r="AC19" s="2">
        <v>2</v>
      </c>
      <c r="AD19" s="2" t="s">
        <v>37</v>
      </c>
      <c r="AE19" s="2">
        <v>5</v>
      </c>
      <c r="AF19" s="2">
        <v>7</v>
      </c>
      <c r="AG19" s="2">
        <v>6</v>
      </c>
      <c r="AH19" s="2">
        <v>7</v>
      </c>
      <c r="AI19" s="2">
        <v>5</v>
      </c>
      <c r="AJ19" s="2">
        <v>6</v>
      </c>
      <c r="AK19" s="2">
        <v>6</v>
      </c>
      <c r="AL19" s="2">
        <v>3</v>
      </c>
      <c r="AM19" s="2" t="s">
        <v>38</v>
      </c>
      <c r="AN19" s="2">
        <v>22</v>
      </c>
      <c r="AO19" s="2" t="s">
        <v>46</v>
      </c>
    </row>
    <row r="20" spans="1:41" ht="15.75" customHeight="1" x14ac:dyDescent="0.2">
      <c r="A20" s="1">
        <v>43299.601671944445</v>
      </c>
      <c r="B20" s="2" t="s">
        <v>40</v>
      </c>
      <c r="C20" s="2">
        <v>5</v>
      </c>
      <c r="D20" s="2">
        <v>6</v>
      </c>
      <c r="E20" s="2">
        <v>6</v>
      </c>
      <c r="F20" s="2">
        <v>3</v>
      </c>
      <c r="G20" s="2">
        <v>6</v>
      </c>
      <c r="H20" s="2">
        <v>5</v>
      </c>
      <c r="I20" s="2" t="s">
        <v>48</v>
      </c>
      <c r="J20" s="2">
        <v>5</v>
      </c>
      <c r="K20" s="2">
        <v>4</v>
      </c>
      <c r="L20" s="2">
        <v>6</v>
      </c>
      <c r="M20" s="2">
        <v>4</v>
      </c>
      <c r="N20" s="2">
        <v>4</v>
      </c>
      <c r="O20" s="2">
        <v>5</v>
      </c>
      <c r="P20" s="2">
        <v>6</v>
      </c>
      <c r="Q20" s="2">
        <v>5</v>
      </c>
      <c r="R20" s="2">
        <v>5</v>
      </c>
      <c r="S20" s="2">
        <v>4</v>
      </c>
      <c r="T20" s="2">
        <v>4</v>
      </c>
      <c r="U20" s="2">
        <v>5</v>
      </c>
      <c r="V20" s="2">
        <v>4</v>
      </c>
      <c r="W20" s="2">
        <v>4</v>
      </c>
      <c r="X20" s="2">
        <v>4</v>
      </c>
      <c r="Y20" s="2">
        <v>5</v>
      </c>
      <c r="Z20" s="2">
        <v>5</v>
      </c>
      <c r="AA20" s="2" t="s">
        <v>41</v>
      </c>
      <c r="AB20" s="2">
        <v>5</v>
      </c>
      <c r="AC20" s="2">
        <v>5</v>
      </c>
      <c r="AD20" s="2" t="s">
        <v>41</v>
      </c>
      <c r="AE20" s="2">
        <v>7</v>
      </c>
      <c r="AF20" s="2">
        <v>7</v>
      </c>
      <c r="AG20" s="2">
        <v>6</v>
      </c>
      <c r="AH20" s="2">
        <v>6</v>
      </c>
      <c r="AI20" s="2">
        <v>5</v>
      </c>
      <c r="AJ20" s="2">
        <v>6</v>
      </c>
      <c r="AK20" s="2">
        <v>6</v>
      </c>
      <c r="AL20" s="2">
        <v>7</v>
      </c>
      <c r="AM20" s="2" t="s">
        <v>38</v>
      </c>
      <c r="AN20" s="2">
        <v>23</v>
      </c>
      <c r="AO20" s="2" t="s">
        <v>46</v>
      </c>
    </row>
    <row r="21" spans="1:41" ht="15.75" customHeight="1" x14ac:dyDescent="0.2">
      <c r="A21" s="1">
        <v>43299.603706099537</v>
      </c>
      <c r="B21" s="2" t="s">
        <v>44</v>
      </c>
      <c r="C21" s="2">
        <v>5</v>
      </c>
      <c r="D21" s="2">
        <v>5</v>
      </c>
      <c r="E21" s="2">
        <v>6</v>
      </c>
      <c r="F21" s="2">
        <v>3</v>
      </c>
      <c r="G21" s="2">
        <v>6</v>
      </c>
      <c r="H21" s="2">
        <v>4</v>
      </c>
      <c r="I21" s="2" t="s">
        <v>35</v>
      </c>
      <c r="J21" s="2">
        <v>2</v>
      </c>
      <c r="K21" s="2">
        <v>6</v>
      </c>
      <c r="L21" s="2">
        <v>6</v>
      </c>
      <c r="M21" s="2">
        <v>2</v>
      </c>
      <c r="N21" s="2">
        <v>5</v>
      </c>
      <c r="O21" s="2">
        <v>6</v>
      </c>
      <c r="P21" s="2">
        <v>6</v>
      </c>
      <c r="Q21" s="2">
        <v>6</v>
      </c>
      <c r="R21" s="2">
        <v>2</v>
      </c>
      <c r="S21" s="2">
        <v>4</v>
      </c>
      <c r="T21" s="2">
        <v>6</v>
      </c>
      <c r="U21" s="2">
        <v>3</v>
      </c>
      <c r="V21" s="2">
        <v>3</v>
      </c>
      <c r="W21" s="2">
        <v>5</v>
      </c>
      <c r="X21" s="2">
        <v>5</v>
      </c>
      <c r="Y21" s="2">
        <v>3</v>
      </c>
      <c r="Z21" s="2">
        <v>5</v>
      </c>
      <c r="AA21" s="2" t="s">
        <v>41</v>
      </c>
      <c r="AB21" s="2">
        <v>3</v>
      </c>
      <c r="AC21" s="2">
        <v>3</v>
      </c>
      <c r="AD21" s="2" t="s">
        <v>41</v>
      </c>
      <c r="AE21" s="2">
        <v>7</v>
      </c>
      <c r="AF21" s="2">
        <v>6</v>
      </c>
      <c r="AG21" s="2">
        <v>7</v>
      </c>
      <c r="AH21" s="2">
        <v>7</v>
      </c>
      <c r="AI21" s="2">
        <v>6</v>
      </c>
      <c r="AJ21" s="2">
        <v>6</v>
      </c>
      <c r="AK21" s="2">
        <v>7</v>
      </c>
      <c r="AL21" s="2">
        <v>6</v>
      </c>
      <c r="AM21" s="2" t="s">
        <v>47</v>
      </c>
      <c r="AN21" s="2">
        <v>25</v>
      </c>
      <c r="AO21" s="2" t="s">
        <v>46</v>
      </c>
    </row>
    <row r="22" spans="1:41" ht="15.75" customHeight="1" x14ac:dyDescent="0.2">
      <c r="A22" s="1">
        <v>43299.621918668985</v>
      </c>
      <c r="B22" s="2" t="s">
        <v>40</v>
      </c>
      <c r="C22" s="2">
        <v>6</v>
      </c>
      <c r="D22" s="2">
        <v>4</v>
      </c>
      <c r="E22" s="2">
        <v>5</v>
      </c>
      <c r="F22" s="2">
        <v>2</v>
      </c>
      <c r="G22" s="2">
        <v>4</v>
      </c>
      <c r="H22" s="2">
        <v>4</v>
      </c>
      <c r="I22" s="2" t="s">
        <v>35</v>
      </c>
      <c r="J22" s="2">
        <v>1</v>
      </c>
      <c r="K22" s="2">
        <v>1</v>
      </c>
      <c r="L22" s="2">
        <v>3</v>
      </c>
      <c r="M22" s="2">
        <v>1</v>
      </c>
      <c r="N22" s="2">
        <v>5</v>
      </c>
      <c r="O22" s="2">
        <v>4</v>
      </c>
      <c r="P22" s="2">
        <v>1</v>
      </c>
      <c r="Q22" s="2">
        <v>1</v>
      </c>
      <c r="R22" s="2">
        <v>2</v>
      </c>
      <c r="S22" s="2">
        <v>3</v>
      </c>
      <c r="T22" s="2">
        <v>3</v>
      </c>
      <c r="U22" s="2">
        <v>5</v>
      </c>
      <c r="V22" s="2">
        <v>2</v>
      </c>
      <c r="W22" s="2">
        <v>5</v>
      </c>
      <c r="X22" s="2">
        <v>4</v>
      </c>
      <c r="Y22" s="2">
        <v>3</v>
      </c>
      <c r="Z22" s="2">
        <v>3</v>
      </c>
      <c r="AA22" s="2" t="s">
        <v>37</v>
      </c>
      <c r="AB22" s="2">
        <v>3</v>
      </c>
      <c r="AC22" s="2">
        <v>3</v>
      </c>
      <c r="AD22" s="2" t="s">
        <v>41</v>
      </c>
      <c r="AE22" s="2">
        <v>7</v>
      </c>
      <c r="AF22" s="2">
        <v>6</v>
      </c>
      <c r="AG22" s="2">
        <v>6</v>
      </c>
      <c r="AH22" s="2">
        <v>6</v>
      </c>
      <c r="AI22" s="2">
        <v>4</v>
      </c>
      <c r="AJ22" s="2">
        <v>4</v>
      </c>
      <c r="AK22" s="2">
        <v>6</v>
      </c>
      <c r="AL22" s="2">
        <v>7</v>
      </c>
      <c r="AM22" s="2" t="s">
        <v>38</v>
      </c>
      <c r="AN22" s="2">
        <v>33</v>
      </c>
      <c r="AO22" s="2" t="s">
        <v>45</v>
      </c>
    </row>
    <row r="23" spans="1:41" ht="15.75" customHeight="1" x14ac:dyDescent="0.2">
      <c r="A23" s="1">
        <v>43299.62910085648</v>
      </c>
      <c r="B23" s="2" t="s">
        <v>34</v>
      </c>
      <c r="C23" s="2">
        <v>6</v>
      </c>
      <c r="D23" s="2">
        <v>3</v>
      </c>
      <c r="E23" s="2">
        <v>7</v>
      </c>
      <c r="F23" s="2">
        <v>3</v>
      </c>
      <c r="G23" s="2">
        <v>6</v>
      </c>
      <c r="H23" s="2">
        <v>5</v>
      </c>
      <c r="I23" s="2" t="s">
        <v>35</v>
      </c>
      <c r="J23" s="2">
        <v>2</v>
      </c>
      <c r="K23" s="2">
        <v>3</v>
      </c>
      <c r="L23" s="2">
        <v>5</v>
      </c>
      <c r="M23" s="2">
        <v>3</v>
      </c>
      <c r="N23" s="2">
        <v>5</v>
      </c>
      <c r="O23" s="2">
        <v>4</v>
      </c>
      <c r="P23" s="2">
        <v>5</v>
      </c>
      <c r="Q23" s="2">
        <v>5</v>
      </c>
      <c r="R23" s="2">
        <v>6</v>
      </c>
      <c r="S23" s="2">
        <v>6</v>
      </c>
      <c r="T23" s="2">
        <v>5</v>
      </c>
      <c r="U23" s="2">
        <v>6</v>
      </c>
      <c r="V23" s="2">
        <v>5</v>
      </c>
      <c r="W23" s="2">
        <v>4</v>
      </c>
      <c r="X23" s="2">
        <v>6</v>
      </c>
      <c r="Y23" s="2">
        <v>6</v>
      </c>
      <c r="Z23" s="2">
        <v>6</v>
      </c>
      <c r="AA23" s="2" t="s">
        <v>41</v>
      </c>
      <c r="AB23" s="2">
        <v>5</v>
      </c>
      <c r="AC23" s="2">
        <v>5</v>
      </c>
      <c r="AD23" s="2" t="s">
        <v>41</v>
      </c>
      <c r="AE23" s="2">
        <v>5</v>
      </c>
      <c r="AF23" s="2">
        <v>6</v>
      </c>
      <c r="AG23" s="2">
        <v>5</v>
      </c>
      <c r="AH23" s="2">
        <v>5</v>
      </c>
      <c r="AI23" s="2">
        <v>2</v>
      </c>
      <c r="AJ23" s="2">
        <v>5</v>
      </c>
      <c r="AK23" s="2">
        <v>6</v>
      </c>
      <c r="AL23" s="2">
        <v>5</v>
      </c>
      <c r="AM23" s="2" t="s">
        <v>47</v>
      </c>
      <c r="AN23" s="2">
        <v>23</v>
      </c>
      <c r="AO23" s="2" t="s">
        <v>46</v>
      </c>
    </row>
    <row r="24" spans="1:41" ht="15.75" customHeight="1" x14ac:dyDescent="0.2">
      <c r="A24" s="1">
        <v>43299.632615046299</v>
      </c>
      <c r="B24" s="2" t="s">
        <v>40</v>
      </c>
      <c r="C24" s="2">
        <v>6</v>
      </c>
      <c r="D24" s="2">
        <v>5</v>
      </c>
      <c r="E24" s="2">
        <v>4</v>
      </c>
      <c r="F24" s="2">
        <v>2</v>
      </c>
      <c r="G24" s="2">
        <v>6</v>
      </c>
      <c r="H24" s="2">
        <v>5</v>
      </c>
      <c r="I24" s="2" t="s">
        <v>48</v>
      </c>
      <c r="J24" s="2">
        <v>2</v>
      </c>
      <c r="K24" s="2">
        <v>2</v>
      </c>
      <c r="L24" s="2">
        <v>5</v>
      </c>
      <c r="M24" s="2">
        <v>2</v>
      </c>
      <c r="N24" s="2">
        <v>2</v>
      </c>
      <c r="O24" s="2">
        <v>5</v>
      </c>
      <c r="P24" s="2">
        <v>2</v>
      </c>
      <c r="Q24" s="2">
        <v>4</v>
      </c>
      <c r="R24" s="2">
        <v>2</v>
      </c>
      <c r="S24" s="2">
        <v>2</v>
      </c>
      <c r="T24" s="2">
        <v>2</v>
      </c>
      <c r="U24" s="2">
        <v>5</v>
      </c>
      <c r="V24" s="2">
        <v>1</v>
      </c>
      <c r="W24" s="2">
        <v>1</v>
      </c>
      <c r="X24" s="2">
        <v>4</v>
      </c>
      <c r="Y24" s="2">
        <v>4</v>
      </c>
      <c r="Z24" s="2">
        <v>4</v>
      </c>
      <c r="AA24" s="2" t="s">
        <v>41</v>
      </c>
      <c r="AB24" s="2">
        <v>4</v>
      </c>
      <c r="AC24" s="2">
        <v>4</v>
      </c>
      <c r="AD24" s="2" t="s">
        <v>41</v>
      </c>
      <c r="AE24" s="2">
        <v>7</v>
      </c>
      <c r="AF24" s="2">
        <v>7</v>
      </c>
      <c r="AG24" s="2">
        <v>7</v>
      </c>
      <c r="AH24" s="2">
        <v>7</v>
      </c>
      <c r="AI24" s="2">
        <v>7</v>
      </c>
      <c r="AJ24" s="2">
        <v>6</v>
      </c>
      <c r="AK24" s="2">
        <v>7</v>
      </c>
      <c r="AL24" s="2">
        <v>5</v>
      </c>
      <c r="AM24" s="2" t="s">
        <v>38</v>
      </c>
      <c r="AN24" s="2">
        <v>33</v>
      </c>
      <c r="AO24" s="2" t="s">
        <v>39</v>
      </c>
    </row>
    <row r="25" spans="1:41" ht="15.75" customHeight="1" x14ac:dyDescent="0.2">
      <c r="A25" s="1">
        <v>43299.639680636574</v>
      </c>
      <c r="B25" s="2" t="s">
        <v>40</v>
      </c>
      <c r="C25" s="2">
        <v>7</v>
      </c>
      <c r="D25" s="2">
        <v>5</v>
      </c>
      <c r="E25" s="2">
        <v>7</v>
      </c>
      <c r="F25" s="2">
        <v>1</v>
      </c>
      <c r="G25" s="2">
        <v>7</v>
      </c>
      <c r="H25" s="2">
        <v>5</v>
      </c>
      <c r="I25" s="2" t="s">
        <v>48</v>
      </c>
      <c r="J25" s="2">
        <v>1</v>
      </c>
      <c r="K25" s="2">
        <v>4</v>
      </c>
      <c r="L25" s="2">
        <v>4</v>
      </c>
      <c r="M25" s="2">
        <v>3</v>
      </c>
      <c r="N25" s="2">
        <v>3</v>
      </c>
      <c r="O25" s="2">
        <v>7</v>
      </c>
      <c r="P25" s="2">
        <v>4</v>
      </c>
      <c r="Q25" s="2">
        <v>4</v>
      </c>
      <c r="R25" s="2">
        <v>4</v>
      </c>
      <c r="S25" s="2">
        <v>4</v>
      </c>
      <c r="T25" s="2">
        <v>4</v>
      </c>
      <c r="U25" s="2">
        <v>5</v>
      </c>
      <c r="V25" s="2">
        <v>3</v>
      </c>
      <c r="W25" s="2">
        <v>3</v>
      </c>
      <c r="X25" s="2">
        <v>7</v>
      </c>
      <c r="Y25" s="2">
        <v>1</v>
      </c>
      <c r="Z25" s="2">
        <v>1</v>
      </c>
      <c r="AA25" s="2" t="s">
        <v>41</v>
      </c>
      <c r="AB25" s="2">
        <v>4</v>
      </c>
      <c r="AC25" s="2">
        <v>4</v>
      </c>
      <c r="AD25" s="2" t="s">
        <v>41</v>
      </c>
      <c r="AE25" s="2">
        <v>5</v>
      </c>
      <c r="AF25" s="2">
        <v>6</v>
      </c>
      <c r="AG25" s="2">
        <v>4</v>
      </c>
      <c r="AH25" s="2">
        <v>6</v>
      </c>
      <c r="AI25" s="2">
        <v>2</v>
      </c>
      <c r="AJ25" s="2">
        <v>5</v>
      </c>
      <c r="AK25" s="2">
        <v>2</v>
      </c>
      <c r="AL25" s="2">
        <v>1</v>
      </c>
      <c r="AM25" s="2" t="s">
        <v>47</v>
      </c>
      <c r="AN25" s="2">
        <v>26</v>
      </c>
      <c r="AO25" s="2" t="s">
        <v>39</v>
      </c>
    </row>
    <row r="26" spans="1:41" ht="15.75" customHeight="1" x14ac:dyDescent="0.2">
      <c r="A26" s="1">
        <v>43299.642300451393</v>
      </c>
      <c r="B26" s="2" t="s">
        <v>49</v>
      </c>
      <c r="C26" s="2">
        <v>5</v>
      </c>
      <c r="D26" s="2">
        <v>5</v>
      </c>
      <c r="E26" s="2">
        <v>3</v>
      </c>
      <c r="F26" s="2">
        <v>5</v>
      </c>
      <c r="G26" s="2">
        <v>4</v>
      </c>
      <c r="H26" s="2">
        <v>4</v>
      </c>
      <c r="I26" s="2" t="s">
        <v>48</v>
      </c>
      <c r="J26" s="2">
        <v>5</v>
      </c>
      <c r="K26" s="2">
        <v>6</v>
      </c>
      <c r="L26" s="2">
        <v>4</v>
      </c>
      <c r="M26" s="2">
        <v>6</v>
      </c>
      <c r="N26" s="2">
        <v>4</v>
      </c>
      <c r="O26" s="2">
        <v>6</v>
      </c>
      <c r="P26" s="2">
        <v>5</v>
      </c>
      <c r="Q26" s="2">
        <v>6</v>
      </c>
      <c r="R26" s="2">
        <v>5</v>
      </c>
      <c r="S26" s="2">
        <v>6</v>
      </c>
      <c r="T26" s="2">
        <v>6</v>
      </c>
      <c r="U26" s="2">
        <v>4</v>
      </c>
      <c r="V26" s="2">
        <v>5</v>
      </c>
      <c r="W26" s="2">
        <v>4</v>
      </c>
      <c r="X26" s="2">
        <v>5</v>
      </c>
      <c r="Y26" s="2">
        <v>5</v>
      </c>
      <c r="Z26" s="2">
        <v>6</v>
      </c>
      <c r="AA26" s="2" t="s">
        <v>42</v>
      </c>
      <c r="AB26" s="2">
        <v>5</v>
      </c>
      <c r="AC26" s="2">
        <v>6</v>
      </c>
      <c r="AD26" s="2" t="s">
        <v>42</v>
      </c>
      <c r="AE26" s="2">
        <v>6</v>
      </c>
      <c r="AF26" s="2">
        <v>6</v>
      </c>
      <c r="AG26" s="2">
        <v>5</v>
      </c>
      <c r="AH26" s="2">
        <v>5</v>
      </c>
      <c r="AI26" s="2">
        <v>4</v>
      </c>
      <c r="AJ26" s="2">
        <v>3</v>
      </c>
      <c r="AK26" s="2">
        <v>4</v>
      </c>
      <c r="AL26" s="2">
        <v>4</v>
      </c>
      <c r="AM26" s="2" t="s">
        <v>47</v>
      </c>
      <c r="AN26" s="2">
        <v>57</v>
      </c>
      <c r="AO26" s="2" t="s">
        <v>39</v>
      </c>
    </row>
    <row r="27" spans="1:41" ht="15.75" customHeight="1" x14ac:dyDescent="0.2">
      <c r="A27" s="1">
        <v>43299.647687256947</v>
      </c>
      <c r="B27" s="2" t="s">
        <v>44</v>
      </c>
      <c r="C27" s="2">
        <v>7</v>
      </c>
      <c r="D27" s="2">
        <v>6</v>
      </c>
      <c r="E27" s="2">
        <v>2</v>
      </c>
      <c r="F27" s="2">
        <v>2</v>
      </c>
      <c r="G27" s="2">
        <v>5</v>
      </c>
      <c r="H27" s="2">
        <v>5</v>
      </c>
      <c r="I27" s="2" t="s">
        <v>35</v>
      </c>
      <c r="J27" s="2">
        <v>1</v>
      </c>
      <c r="K27" s="2">
        <v>1</v>
      </c>
      <c r="L27" s="2">
        <v>4</v>
      </c>
      <c r="M27" s="2">
        <v>2</v>
      </c>
      <c r="N27" s="2">
        <v>6</v>
      </c>
      <c r="O27" s="2">
        <v>6</v>
      </c>
      <c r="P27" s="2">
        <v>2</v>
      </c>
      <c r="Q27" s="2">
        <v>2</v>
      </c>
      <c r="R27" s="2">
        <v>3</v>
      </c>
      <c r="S27" s="2">
        <v>4</v>
      </c>
      <c r="T27" s="2">
        <v>4</v>
      </c>
      <c r="U27" s="2">
        <v>6</v>
      </c>
      <c r="V27" s="2">
        <v>2</v>
      </c>
      <c r="W27" s="2">
        <v>2</v>
      </c>
      <c r="X27" s="2">
        <v>5</v>
      </c>
      <c r="Y27" s="2">
        <v>2</v>
      </c>
      <c r="Z27" s="2">
        <v>2</v>
      </c>
      <c r="AA27" s="2" t="s">
        <v>37</v>
      </c>
      <c r="AB27" s="2">
        <v>1</v>
      </c>
      <c r="AC27" s="2">
        <v>1</v>
      </c>
      <c r="AD27" s="2" t="s">
        <v>36</v>
      </c>
      <c r="AE27" s="2">
        <v>7</v>
      </c>
      <c r="AF27" s="2">
        <v>7</v>
      </c>
      <c r="AG27" s="2">
        <v>6</v>
      </c>
      <c r="AH27" s="2">
        <v>6</v>
      </c>
      <c r="AI27" s="2">
        <v>5</v>
      </c>
      <c r="AJ27" s="2">
        <v>6</v>
      </c>
      <c r="AK27" s="2">
        <v>6</v>
      </c>
      <c r="AL27" s="2">
        <v>6</v>
      </c>
      <c r="AM27" s="2" t="s">
        <v>38</v>
      </c>
      <c r="AN27" s="2">
        <v>25</v>
      </c>
      <c r="AO27" s="2" t="s">
        <v>39</v>
      </c>
    </row>
    <row r="28" spans="1:41" ht="15.75" customHeight="1" x14ac:dyDescent="0.2">
      <c r="A28" s="1">
        <v>43299.65425013889</v>
      </c>
      <c r="B28" s="2" t="s">
        <v>44</v>
      </c>
      <c r="C28" s="2">
        <v>6</v>
      </c>
      <c r="D28" s="2">
        <v>6</v>
      </c>
      <c r="E28" s="2">
        <v>7</v>
      </c>
      <c r="F28" s="2">
        <v>6</v>
      </c>
      <c r="G28" s="2">
        <v>5</v>
      </c>
      <c r="H28" s="2">
        <v>6</v>
      </c>
      <c r="I28" s="2" t="s">
        <v>48</v>
      </c>
      <c r="J28" s="2">
        <v>3</v>
      </c>
      <c r="K28" s="2">
        <v>1</v>
      </c>
      <c r="L28" s="2">
        <v>4</v>
      </c>
      <c r="M28" s="2">
        <v>6</v>
      </c>
      <c r="N28" s="2">
        <v>1</v>
      </c>
      <c r="O28" s="2">
        <v>6</v>
      </c>
      <c r="P28" s="2">
        <v>6</v>
      </c>
      <c r="Q28" s="2">
        <v>5</v>
      </c>
      <c r="R28" s="2">
        <v>5</v>
      </c>
      <c r="S28" s="2">
        <v>6</v>
      </c>
      <c r="T28" s="2">
        <v>7</v>
      </c>
      <c r="U28" s="2">
        <v>1</v>
      </c>
      <c r="V28" s="2">
        <v>1</v>
      </c>
      <c r="W28" s="2">
        <v>4</v>
      </c>
      <c r="X28" s="2">
        <v>5</v>
      </c>
      <c r="Y28" s="2">
        <v>7</v>
      </c>
      <c r="Z28" s="2">
        <v>6</v>
      </c>
      <c r="AA28" s="2" t="s">
        <v>41</v>
      </c>
      <c r="AB28" s="2">
        <v>5</v>
      </c>
      <c r="AC28" s="2">
        <v>6</v>
      </c>
      <c r="AD28" s="2" t="s">
        <v>41</v>
      </c>
      <c r="AE28" s="2">
        <v>2</v>
      </c>
      <c r="AF28" s="2">
        <v>6</v>
      </c>
      <c r="AG28" s="2">
        <v>6</v>
      </c>
      <c r="AH28" s="2">
        <v>6</v>
      </c>
      <c r="AI28" s="2">
        <v>6</v>
      </c>
      <c r="AJ28" s="2">
        <v>6</v>
      </c>
      <c r="AK28" s="2">
        <v>3</v>
      </c>
      <c r="AL28" s="2">
        <v>6</v>
      </c>
      <c r="AM28" s="2" t="s">
        <v>38</v>
      </c>
      <c r="AN28" s="2">
        <v>55</v>
      </c>
      <c r="AO28" s="2" t="s">
        <v>45</v>
      </c>
    </row>
    <row r="29" spans="1:41" ht="15.75" customHeight="1" x14ac:dyDescent="0.2">
      <c r="A29" s="1">
        <v>43299.654871817125</v>
      </c>
      <c r="B29" s="2" t="s">
        <v>40</v>
      </c>
      <c r="C29" s="2">
        <v>5</v>
      </c>
      <c r="D29" s="2">
        <v>4</v>
      </c>
      <c r="E29" s="2">
        <v>6</v>
      </c>
      <c r="F29" s="2">
        <v>3</v>
      </c>
      <c r="G29" s="2">
        <v>5</v>
      </c>
      <c r="H29" s="2">
        <v>5</v>
      </c>
      <c r="I29" s="2" t="s">
        <v>35</v>
      </c>
      <c r="J29" s="2">
        <v>1</v>
      </c>
      <c r="K29" s="2">
        <v>2</v>
      </c>
      <c r="L29" s="2">
        <v>5</v>
      </c>
      <c r="M29" s="2">
        <v>4</v>
      </c>
      <c r="N29" s="2">
        <v>4</v>
      </c>
      <c r="O29" s="2">
        <v>3</v>
      </c>
      <c r="P29" s="2">
        <v>3</v>
      </c>
      <c r="Q29" s="2">
        <v>3</v>
      </c>
      <c r="R29" s="2">
        <v>4</v>
      </c>
      <c r="S29" s="2">
        <v>4</v>
      </c>
      <c r="T29" s="2">
        <v>3</v>
      </c>
      <c r="U29" s="2">
        <v>5</v>
      </c>
      <c r="V29" s="2">
        <v>3</v>
      </c>
      <c r="W29" s="2">
        <v>5</v>
      </c>
      <c r="X29" s="2">
        <v>2</v>
      </c>
      <c r="Y29" s="2">
        <v>5</v>
      </c>
      <c r="Z29" s="2">
        <v>5</v>
      </c>
      <c r="AA29" s="2" t="s">
        <v>41</v>
      </c>
      <c r="AB29" s="2">
        <v>2</v>
      </c>
      <c r="AC29" s="2">
        <v>2</v>
      </c>
      <c r="AD29" s="2" t="s">
        <v>36</v>
      </c>
      <c r="AE29" s="2">
        <v>6</v>
      </c>
      <c r="AF29" s="2">
        <v>6</v>
      </c>
      <c r="AG29" s="2">
        <v>6</v>
      </c>
      <c r="AH29" s="2">
        <v>6</v>
      </c>
      <c r="AI29" s="2">
        <v>3</v>
      </c>
      <c r="AJ29" s="2">
        <v>4</v>
      </c>
      <c r="AK29" s="2">
        <v>5</v>
      </c>
      <c r="AL29" s="2">
        <v>6</v>
      </c>
      <c r="AM29" s="2" t="s">
        <v>38</v>
      </c>
      <c r="AN29" s="2">
        <v>25</v>
      </c>
      <c r="AO29" s="2" t="s">
        <v>39</v>
      </c>
    </row>
    <row r="30" spans="1:41" ht="15.75" customHeight="1" x14ac:dyDescent="0.2">
      <c r="A30" s="1">
        <v>43299.657743912037</v>
      </c>
      <c r="B30" s="2" t="s">
        <v>40</v>
      </c>
      <c r="C30" s="2">
        <v>7</v>
      </c>
      <c r="D30" s="2">
        <v>7</v>
      </c>
      <c r="E30" s="2">
        <v>6</v>
      </c>
      <c r="F30" s="2">
        <v>3</v>
      </c>
      <c r="G30" s="2">
        <v>7</v>
      </c>
      <c r="H30" s="2">
        <v>3</v>
      </c>
      <c r="I30" s="2" t="s">
        <v>35</v>
      </c>
      <c r="J30" s="2">
        <v>1</v>
      </c>
      <c r="K30" s="2">
        <v>1</v>
      </c>
      <c r="L30" s="2">
        <v>5</v>
      </c>
      <c r="M30" s="2">
        <v>2</v>
      </c>
      <c r="N30" s="2">
        <v>4</v>
      </c>
      <c r="O30" s="2">
        <v>5</v>
      </c>
      <c r="P30" s="2">
        <v>5</v>
      </c>
      <c r="Q30" s="2">
        <v>3</v>
      </c>
      <c r="R30" s="2">
        <v>5</v>
      </c>
      <c r="S30" s="2">
        <v>5</v>
      </c>
      <c r="T30" s="2">
        <v>4</v>
      </c>
      <c r="U30" s="2">
        <v>5</v>
      </c>
      <c r="V30" s="2">
        <v>4</v>
      </c>
      <c r="W30" s="2">
        <v>3</v>
      </c>
      <c r="X30" s="2">
        <v>5</v>
      </c>
      <c r="Y30" s="2">
        <v>3</v>
      </c>
      <c r="Z30" s="2">
        <v>6</v>
      </c>
      <c r="AA30" s="2" t="s">
        <v>37</v>
      </c>
      <c r="AB30" s="2">
        <v>1</v>
      </c>
      <c r="AC30" s="2">
        <v>2</v>
      </c>
      <c r="AD30" s="2" t="s">
        <v>41</v>
      </c>
      <c r="AE30" s="2">
        <v>7</v>
      </c>
      <c r="AF30" s="2">
        <v>6</v>
      </c>
      <c r="AG30" s="2">
        <v>6</v>
      </c>
      <c r="AH30" s="2">
        <v>6</v>
      </c>
      <c r="AI30" s="2">
        <v>5</v>
      </c>
      <c r="AJ30" s="2">
        <v>6</v>
      </c>
      <c r="AK30" s="2">
        <v>7</v>
      </c>
      <c r="AL30" s="2">
        <v>7</v>
      </c>
      <c r="AM30" s="2" t="s">
        <v>38</v>
      </c>
      <c r="AN30" s="2">
        <v>25</v>
      </c>
      <c r="AO30" s="2" t="s">
        <v>46</v>
      </c>
    </row>
    <row r="31" spans="1:41" ht="15.75" customHeight="1" x14ac:dyDescent="0.2">
      <c r="A31" s="1">
        <v>43299.664158020838</v>
      </c>
      <c r="B31" s="2" t="s">
        <v>44</v>
      </c>
      <c r="C31" s="2">
        <v>5</v>
      </c>
      <c r="D31" s="2">
        <v>6</v>
      </c>
      <c r="E31" s="2">
        <v>7</v>
      </c>
      <c r="F31" s="2">
        <v>5</v>
      </c>
      <c r="G31" s="2">
        <v>7</v>
      </c>
      <c r="H31" s="2">
        <v>6</v>
      </c>
      <c r="I31" s="2" t="s">
        <v>35</v>
      </c>
      <c r="J31" s="2">
        <v>1</v>
      </c>
      <c r="K31" s="2">
        <v>1</v>
      </c>
      <c r="L31" s="2">
        <v>1</v>
      </c>
      <c r="M31" s="2">
        <v>1</v>
      </c>
      <c r="N31" s="2">
        <v>7</v>
      </c>
      <c r="O31" s="2">
        <v>2</v>
      </c>
      <c r="P31" s="2">
        <v>2</v>
      </c>
      <c r="Q31" s="2">
        <v>2</v>
      </c>
      <c r="R31" s="2">
        <v>3</v>
      </c>
      <c r="S31" s="2">
        <v>3</v>
      </c>
      <c r="T31" s="2">
        <v>3</v>
      </c>
      <c r="U31" s="2">
        <v>5</v>
      </c>
      <c r="V31" s="2">
        <v>2</v>
      </c>
      <c r="W31" s="2">
        <v>2</v>
      </c>
      <c r="X31" s="2">
        <v>2</v>
      </c>
      <c r="Y31" s="2">
        <v>1</v>
      </c>
      <c r="Z31" s="2">
        <v>1</v>
      </c>
      <c r="AA31" s="2" t="s">
        <v>36</v>
      </c>
      <c r="AB31" s="2">
        <v>1</v>
      </c>
      <c r="AC31" s="2">
        <v>1</v>
      </c>
      <c r="AD31" s="2" t="s">
        <v>36</v>
      </c>
      <c r="AE31" s="2">
        <v>7</v>
      </c>
      <c r="AF31" s="2">
        <v>7</v>
      </c>
      <c r="AG31" s="2">
        <v>6</v>
      </c>
      <c r="AH31" s="2">
        <v>6</v>
      </c>
      <c r="AI31" s="2">
        <v>6</v>
      </c>
      <c r="AJ31" s="2">
        <v>5</v>
      </c>
      <c r="AK31" s="2">
        <v>6</v>
      </c>
      <c r="AL31" s="2">
        <v>6</v>
      </c>
      <c r="AM31" s="2" t="s">
        <v>38</v>
      </c>
      <c r="AN31" s="2">
        <v>63</v>
      </c>
      <c r="AO31" s="2" t="s">
        <v>39</v>
      </c>
    </row>
    <row r="32" spans="1:41" ht="15.75" customHeight="1" x14ac:dyDescent="0.2">
      <c r="A32" s="1">
        <v>43299.665121296297</v>
      </c>
      <c r="B32" s="2" t="s">
        <v>34</v>
      </c>
      <c r="C32" s="2">
        <v>6</v>
      </c>
      <c r="D32" s="2">
        <v>6</v>
      </c>
      <c r="E32" s="2">
        <v>7</v>
      </c>
      <c r="F32" s="2">
        <v>2</v>
      </c>
      <c r="G32" s="2">
        <v>6</v>
      </c>
      <c r="H32" s="2">
        <v>6</v>
      </c>
      <c r="I32" s="2" t="s">
        <v>35</v>
      </c>
      <c r="J32" s="2">
        <v>1</v>
      </c>
      <c r="K32" s="2">
        <v>4</v>
      </c>
      <c r="L32" s="2">
        <v>5</v>
      </c>
      <c r="M32" s="2">
        <v>2</v>
      </c>
      <c r="N32" s="2">
        <v>4</v>
      </c>
      <c r="O32" s="2">
        <v>5</v>
      </c>
      <c r="P32" s="2">
        <v>4</v>
      </c>
      <c r="Q32" s="2">
        <v>4</v>
      </c>
      <c r="R32" s="2">
        <v>4</v>
      </c>
      <c r="S32" s="2">
        <v>4</v>
      </c>
      <c r="T32" s="2">
        <v>4</v>
      </c>
      <c r="U32" s="2">
        <v>5</v>
      </c>
      <c r="V32" s="2">
        <v>4</v>
      </c>
      <c r="W32" s="2">
        <v>4</v>
      </c>
      <c r="X32" s="2">
        <v>5</v>
      </c>
      <c r="Y32" s="2">
        <v>4</v>
      </c>
      <c r="Z32" s="2">
        <v>4</v>
      </c>
      <c r="AA32" s="2" t="s">
        <v>42</v>
      </c>
      <c r="AB32" s="2">
        <v>4</v>
      </c>
      <c r="AC32" s="2">
        <v>4</v>
      </c>
      <c r="AD32" s="2" t="s">
        <v>37</v>
      </c>
      <c r="AE32" s="2">
        <v>7</v>
      </c>
      <c r="AF32" s="2">
        <v>7</v>
      </c>
      <c r="AG32" s="2">
        <v>7</v>
      </c>
      <c r="AH32" s="2">
        <v>7</v>
      </c>
      <c r="AI32" s="2">
        <v>5</v>
      </c>
      <c r="AJ32" s="2">
        <v>7</v>
      </c>
      <c r="AK32" s="2">
        <v>7</v>
      </c>
      <c r="AL32" s="2">
        <v>7</v>
      </c>
      <c r="AM32" s="2" t="s">
        <v>47</v>
      </c>
      <c r="AN32" s="2">
        <v>28</v>
      </c>
      <c r="AO32" s="2" t="s">
        <v>39</v>
      </c>
    </row>
    <row r="33" spans="1:41" ht="15.75" customHeight="1" x14ac:dyDescent="0.2">
      <c r="A33" s="1">
        <v>43299.668165173614</v>
      </c>
      <c r="B33" s="2" t="s">
        <v>40</v>
      </c>
      <c r="C33" s="2">
        <v>6</v>
      </c>
      <c r="D33" s="2">
        <v>6</v>
      </c>
      <c r="E33" s="2">
        <v>6</v>
      </c>
      <c r="F33" s="2">
        <v>3</v>
      </c>
      <c r="G33" s="2">
        <v>5</v>
      </c>
      <c r="H33" s="2">
        <v>6</v>
      </c>
      <c r="I33" s="2" t="s">
        <v>35</v>
      </c>
      <c r="J33" s="2">
        <v>4</v>
      </c>
      <c r="K33" s="2">
        <v>6</v>
      </c>
      <c r="L33" s="2">
        <v>2</v>
      </c>
      <c r="M33" s="2">
        <v>6</v>
      </c>
      <c r="N33" s="2">
        <v>2</v>
      </c>
      <c r="O33" s="2">
        <v>2</v>
      </c>
      <c r="P33" s="2">
        <v>2</v>
      </c>
      <c r="Q33" s="2">
        <v>5</v>
      </c>
      <c r="R33" s="2">
        <v>2</v>
      </c>
      <c r="S33" s="2">
        <v>5</v>
      </c>
      <c r="T33" s="2">
        <v>5</v>
      </c>
      <c r="U33" s="2">
        <v>2</v>
      </c>
      <c r="V33" s="2">
        <v>5</v>
      </c>
      <c r="W33" s="2">
        <v>2</v>
      </c>
      <c r="X33" s="2">
        <v>2</v>
      </c>
      <c r="Y33" s="2">
        <v>2</v>
      </c>
      <c r="Z33" s="2">
        <v>5</v>
      </c>
      <c r="AA33" s="2" t="s">
        <v>41</v>
      </c>
      <c r="AB33" s="2">
        <v>2</v>
      </c>
      <c r="AC33" s="2">
        <v>5</v>
      </c>
      <c r="AD33" s="2" t="s">
        <v>41</v>
      </c>
      <c r="AE33" s="2">
        <v>7</v>
      </c>
      <c r="AF33" s="2">
        <v>7</v>
      </c>
      <c r="AG33" s="2">
        <v>7</v>
      </c>
      <c r="AH33" s="2">
        <v>7</v>
      </c>
      <c r="AI33" s="2">
        <v>5</v>
      </c>
      <c r="AJ33" s="2">
        <v>7</v>
      </c>
      <c r="AK33" s="2">
        <v>6</v>
      </c>
      <c r="AL33" s="2">
        <v>7</v>
      </c>
      <c r="AM33" s="2" t="s">
        <v>38</v>
      </c>
      <c r="AN33" s="2">
        <v>27</v>
      </c>
      <c r="AO33" s="2" t="s">
        <v>39</v>
      </c>
    </row>
    <row r="34" spans="1:41" ht="15.75" customHeight="1" x14ac:dyDescent="0.2">
      <c r="A34" s="1">
        <v>43299.671514849542</v>
      </c>
      <c r="B34" s="2" t="s">
        <v>40</v>
      </c>
      <c r="C34" s="2">
        <v>5</v>
      </c>
      <c r="D34" s="2">
        <v>7</v>
      </c>
      <c r="E34" s="2">
        <v>7</v>
      </c>
      <c r="F34" s="2">
        <v>2</v>
      </c>
      <c r="G34" s="2">
        <v>5</v>
      </c>
      <c r="H34" s="2">
        <v>6</v>
      </c>
      <c r="I34" s="2" t="s">
        <v>48</v>
      </c>
      <c r="J34" s="2">
        <v>2</v>
      </c>
      <c r="K34" s="2">
        <v>2</v>
      </c>
      <c r="L34" s="2">
        <v>4</v>
      </c>
      <c r="M34" s="2">
        <v>2</v>
      </c>
      <c r="N34" s="2">
        <v>5</v>
      </c>
      <c r="O34" s="2">
        <v>4</v>
      </c>
      <c r="P34" s="2">
        <v>2</v>
      </c>
      <c r="Q34" s="2">
        <v>2</v>
      </c>
      <c r="R34" s="2">
        <v>3</v>
      </c>
      <c r="S34" s="2">
        <v>4</v>
      </c>
      <c r="T34" s="2">
        <v>4</v>
      </c>
      <c r="U34" s="2">
        <v>6</v>
      </c>
      <c r="V34" s="2">
        <v>4</v>
      </c>
      <c r="W34" s="2">
        <v>4</v>
      </c>
      <c r="X34" s="2">
        <v>4</v>
      </c>
      <c r="Y34" s="2">
        <v>4</v>
      </c>
      <c r="Z34" s="2">
        <v>7</v>
      </c>
      <c r="AA34" s="2" t="s">
        <v>41</v>
      </c>
      <c r="AB34" s="2">
        <v>5</v>
      </c>
      <c r="AC34" s="2">
        <v>6</v>
      </c>
      <c r="AD34" s="2" t="s">
        <v>41</v>
      </c>
      <c r="AE34" s="2">
        <v>7</v>
      </c>
      <c r="AF34" s="2">
        <v>7</v>
      </c>
      <c r="AG34" s="2">
        <v>7</v>
      </c>
      <c r="AH34" s="2">
        <v>7</v>
      </c>
      <c r="AI34" s="2">
        <v>6</v>
      </c>
      <c r="AJ34" s="2">
        <v>7</v>
      </c>
      <c r="AK34" s="2">
        <v>5</v>
      </c>
      <c r="AL34" s="2">
        <v>5</v>
      </c>
      <c r="AM34" s="2" t="s">
        <v>47</v>
      </c>
      <c r="AN34" s="2">
        <v>29</v>
      </c>
      <c r="AO34" s="2" t="s">
        <v>51</v>
      </c>
    </row>
    <row r="35" spans="1:41" ht="15.75" customHeight="1" x14ac:dyDescent="0.2">
      <c r="A35" s="1">
        <v>43299.682472974542</v>
      </c>
      <c r="B35" s="2" t="s">
        <v>40</v>
      </c>
      <c r="C35" s="2">
        <v>7</v>
      </c>
      <c r="D35" s="2">
        <v>7</v>
      </c>
      <c r="E35" s="2">
        <v>7</v>
      </c>
      <c r="F35" s="2">
        <v>1</v>
      </c>
      <c r="G35" s="2">
        <v>1</v>
      </c>
      <c r="H35" s="2">
        <v>1</v>
      </c>
      <c r="I35" s="2" t="s">
        <v>35</v>
      </c>
      <c r="J35" s="2">
        <v>1</v>
      </c>
      <c r="K35" s="2">
        <v>1</v>
      </c>
      <c r="L35" s="2">
        <v>5</v>
      </c>
      <c r="M35" s="2">
        <v>2</v>
      </c>
      <c r="N35" s="2">
        <v>5</v>
      </c>
      <c r="O35" s="2">
        <v>5</v>
      </c>
      <c r="P35" s="2">
        <v>1</v>
      </c>
      <c r="Q35" s="2">
        <v>2</v>
      </c>
      <c r="R35" s="2">
        <v>1</v>
      </c>
      <c r="S35" s="2">
        <v>3</v>
      </c>
      <c r="T35" s="2">
        <v>3</v>
      </c>
      <c r="U35" s="2">
        <v>5</v>
      </c>
      <c r="V35" s="2">
        <v>4</v>
      </c>
      <c r="W35" s="2">
        <v>5</v>
      </c>
      <c r="X35" s="2">
        <v>3</v>
      </c>
      <c r="Y35" s="2">
        <v>3</v>
      </c>
      <c r="Z35" s="2">
        <v>6</v>
      </c>
      <c r="AA35" s="2" t="s">
        <v>37</v>
      </c>
      <c r="AB35" s="2">
        <v>1</v>
      </c>
      <c r="AC35" s="2">
        <v>1</v>
      </c>
      <c r="AD35" s="2" t="s">
        <v>42</v>
      </c>
      <c r="AE35" s="2">
        <v>7</v>
      </c>
      <c r="AF35" s="2">
        <v>7</v>
      </c>
      <c r="AG35" s="2">
        <v>5</v>
      </c>
      <c r="AH35" s="2">
        <v>5</v>
      </c>
      <c r="AI35" s="2">
        <v>2</v>
      </c>
      <c r="AJ35" s="2">
        <v>6</v>
      </c>
      <c r="AK35" s="2">
        <v>7</v>
      </c>
      <c r="AL35" s="2">
        <v>7</v>
      </c>
      <c r="AM35" s="2" t="s">
        <v>47</v>
      </c>
      <c r="AN35" s="2">
        <v>32</v>
      </c>
      <c r="AO35" s="2" t="s">
        <v>39</v>
      </c>
    </row>
    <row r="36" spans="1:41" ht="15.75" customHeight="1" x14ac:dyDescent="0.2">
      <c r="A36" s="1">
        <v>43299.684996574069</v>
      </c>
      <c r="B36" s="2" t="s">
        <v>44</v>
      </c>
      <c r="C36" s="2">
        <v>6</v>
      </c>
      <c r="D36" s="2">
        <v>5</v>
      </c>
      <c r="E36" s="2">
        <v>7</v>
      </c>
      <c r="F36" s="2">
        <v>6</v>
      </c>
      <c r="G36" s="2">
        <v>7</v>
      </c>
      <c r="H36" s="2">
        <v>7</v>
      </c>
      <c r="I36" s="2" t="s">
        <v>48</v>
      </c>
      <c r="J36" s="2">
        <v>2</v>
      </c>
      <c r="K36" s="2">
        <v>2</v>
      </c>
      <c r="L36" s="2">
        <v>6</v>
      </c>
      <c r="M36" s="2">
        <v>4</v>
      </c>
      <c r="N36" s="2">
        <v>4</v>
      </c>
      <c r="O36" s="2">
        <v>6</v>
      </c>
      <c r="P36" s="2">
        <v>4</v>
      </c>
      <c r="Q36" s="2">
        <v>4</v>
      </c>
      <c r="R36" s="2">
        <v>5</v>
      </c>
      <c r="S36" s="2">
        <v>5</v>
      </c>
      <c r="T36" s="2">
        <v>5</v>
      </c>
      <c r="U36" s="2">
        <v>5</v>
      </c>
      <c r="V36" s="2">
        <v>6</v>
      </c>
      <c r="W36" s="2">
        <v>6</v>
      </c>
      <c r="X36" s="2">
        <v>4</v>
      </c>
      <c r="Y36" s="2">
        <v>3</v>
      </c>
      <c r="Z36" s="2">
        <v>3</v>
      </c>
      <c r="AA36" s="2" t="s">
        <v>41</v>
      </c>
      <c r="AB36" s="2">
        <v>3</v>
      </c>
      <c r="AC36" s="2">
        <v>3</v>
      </c>
      <c r="AD36" s="2" t="s">
        <v>41</v>
      </c>
      <c r="AE36" s="2">
        <v>6</v>
      </c>
      <c r="AF36" s="2">
        <v>6</v>
      </c>
      <c r="AG36" s="2">
        <v>6</v>
      </c>
      <c r="AH36" s="2">
        <v>6</v>
      </c>
      <c r="AI36" s="2">
        <v>6</v>
      </c>
      <c r="AJ36" s="2">
        <v>6</v>
      </c>
      <c r="AK36" s="2">
        <v>7</v>
      </c>
      <c r="AL36" s="2">
        <v>7</v>
      </c>
      <c r="AM36" s="2" t="s">
        <v>38</v>
      </c>
      <c r="AN36" s="2">
        <v>24</v>
      </c>
      <c r="AO36" s="2" t="s">
        <v>46</v>
      </c>
    </row>
    <row r="37" spans="1:41" ht="15.75" customHeight="1" x14ac:dyDescent="0.2">
      <c r="A37" s="1">
        <v>43299.685741550929</v>
      </c>
      <c r="B37" s="2" t="s">
        <v>34</v>
      </c>
      <c r="C37" s="2">
        <v>7</v>
      </c>
      <c r="D37" s="2">
        <v>7</v>
      </c>
      <c r="E37" s="2">
        <v>7</v>
      </c>
      <c r="F37" s="2">
        <v>3</v>
      </c>
      <c r="G37" s="2">
        <v>6</v>
      </c>
      <c r="H37" s="2">
        <v>6</v>
      </c>
      <c r="I37" s="2" t="s">
        <v>35</v>
      </c>
      <c r="J37" s="2">
        <v>3</v>
      </c>
      <c r="K37" s="2">
        <v>2</v>
      </c>
      <c r="L37" s="2">
        <v>1</v>
      </c>
      <c r="M37" s="2">
        <v>1</v>
      </c>
      <c r="N37" s="2">
        <v>1</v>
      </c>
      <c r="O37" s="2">
        <v>4</v>
      </c>
      <c r="P37" s="2">
        <v>3</v>
      </c>
      <c r="Q37" s="2">
        <v>3</v>
      </c>
      <c r="R37" s="2">
        <v>3</v>
      </c>
      <c r="S37" s="2">
        <v>3</v>
      </c>
      <c r="T37" s="2">
        <v>5</v>
      </c>
      <c r="U37" s="2">
        <v>1</v>
      </c>
      <c r="V37" s="2">
        <v>1</v>
      </c>
      <c r="W37" s="2">
        <v>1</v>
      </c>
      <c r="X37" s="2">
        <v>3</v>
      </c>
      <c r="Y37" s="2">
        <v>2</v>
      </c>
      <c r="Z37" s="2">
        <v>2</v>
      </c>
      <c r="AA37" s="2" t="s">
        <v>37</v>
      </c>
      <c r="AB37" s="2">
        <v>2</v>
      </c>
      <c r="AC37" s="2">
        <v>2</v>
      </c>
      <c r="AD37" s="2" t="s">
        <v>37</v>
      </c>
      <c r="AE37" s="2">
        <v>7</v>
      </c>
      <c r="AF37" s="2">
        <v>7</v>
      </c>
      <c r="AG37" s="2">
        <v>7</v>
      </c>
      <c r="AH37" s="2">
        <v>7</v>
      </c>
      <c r="AI37" s="2">
        <v>7</v>
      </c>
      <c r="AJ37" s="2">
        <v>7</v>
      </c>
      <c r="AK37" s="2">
        <v>3</v>
      </c>
      <c r="AL37" s="2">
        <v>4</v>
      </c>
      <c r="AM37" s="2" t="s">
        <v>38</v>
      </c>
      <c r="AN37" s="2">
        <v>23</v>
      </c>
      <c r="AO37" s="2" t="s">
        <v>46</v>
      </c>
    </row>
    <row r="38" spans="1:41" ht="15.75" customHeight="1" x14ac:dyDescent="0.2">
      <c r="A38" s="1">
        <v>43299.689243263885</v>
      </c>
      <c r="B38" s="2" t="s">
        <v>44</v>
      </c>
      <c r="C38" s="2">
        <v>6</v>
      </c>
      <c r="D38" s="2">
        <v>4</v>
      </c>
      <c r="E38" s="2">
        <v>3</v>
      </c>
      <c r="F38" s="2">
        <v>5</v>
      </c>
      <c r="G38" s="2">
        <v>4</v>
      </c>
      <c r="H38" s="2">
        <v>4</v>
      </c>
      <c r="I38" s="2" t="s">
        <v>48</v>
      </c>
      <c r="J38" s="2">
        <v>3</v>
      </c>
      <c r="K38" s="2">
        <v>3</v>
      </c>
      <c r="L38" s="2">
        <v>6</v>
      </c>
      <c r="M38" s="2">
        <v>3</v>
      </c>
      <c r="N38" s="2">
        <v>3</v>
      </c>
      <c r="O38" s="2">
        <v>6</v>
      </c>
      <c r="P38" s="2">
        <v>4</v>
      </c>
      <c r="Q38" s="2">
        <v>3</v>
      </c>
      <c r="R38" s="2">
        <v>4</v>
      </c>
      <c r="S38" s="2">
        <v>4</v>
      </c>
      <c r="T38" s="2">
        <v>4</v>
      </c>
      <c r="U38" s="2">
        <v>6</v>
      </c>
      <c r="V38" s="2">
        <v>4</v>
      </c>
      <c r="W38" s="2">
        <v>4</v>
      </c>
      <c r="X38" s="2">
        <v>6</v>
      </c>
      <c r="Y38" s="2">
        <v>6</v>
      </c>
      <c r="Z38" s="2">
        <v>6</v>
      </c>
      <c r="AA38" s="2" t="s">
        <v>41</v>
      </c>
      <c r="AB38" s="2">
        <v>3</v>
      </c>
      <c r="AC38" s="2">
        <v>3</v>
      </c>
      <c r="AD38" s="2" t="s">
        <v>41</v>
      </c>
      <c r="AE38" s="2">
        <v>7</v>
      </c>
      <c r="AF38" s="2">
        <v>7</v>
      </c>
      <c r="AG38" s="2">
        <v>7</v>
      </c>
      <c r="AH38" s="2">
        <v>7</v>
      </c>
      <c r="AI38" s="2">
        <v>5</v>
      </c>
      <c r="AJ38" s="2">
        <v>4</v>
      </c>
      <c r="AK38" s="2">
        <v>4</v>
      </c>
      <c r="AL38" s="2">
        <v>5</v>
      </c>
      <c r="AM38" s="2" t="s">
        <v>38</v>
      </c>
      <c r="AN38" s="2">
        <v>53</v>
      </c>
      <c r="AO38" s="2" t="s">
        <v>50</v>
      </c>
    </row>
    <row r="39" spans="1:41" ht="15.75" customHeight="1" x14ac:dyDescent="0.2">
      <c r="A39" s="1">
        <v>43299.693699849537</v>
      </c>
      <c r="B39" s="2" t="s">
        <v>43</v>
      </c>
      <c r="C39" s="2">
        <v>7</v>
      </c>
      <c r="D39" s="2">
        <v>7</v>
      </c>
      <c r="E39" s="2">
        <v>7</v>
      </c>
      <c r="F39" s="2">
        <v>2</v>
      </c>
      <c r="G39" s="2">
        <v>7</v>
      </c>
      <c r="H39" s="2">
        <v>7</v>
      </c>
      <c r="I39" s="2" t="s">
        <v>35</v>
      </c>
      <c r="J39" s="2">
        <v>1</v>
      </c>
      <c r="K39" s="2">
        <v>1</v>
      </c>
      <c r="L39" s="2">
        <v>7</v>
      </c>
      <c r="M39" s="2">
        <v>3</v>
      </c>
      <c r="N39" s="2">
        <v>5</v>
      </c>
      <c r="O39" s="2">
        <v>5</v>
      </c>
      <c r="P39" s="2">
        <v>2</v>
      </c>
      <c r="Q39" s="2">
        <v>2</v>
      </c>
      <c r="R39" s="2">
        <v>2</v>
      </c>
      <c r="S39" s="2">
        <v>2</v>
      </c>
      <c r="T39" s="2">
        <v>2</v>
      </c>
      <c r="U39" s="2">
        <v>7</v>
      </c>
      <c r="V39" s="2">
        <v>4</v>
      </c>
      <c r="W39" s="2">
        <v>4</v>
      </c>
      <c r="X39" s="2">
        <v>4</v>
      </c>
      <c r="Y39" s="2">
        <v>2</v>
      </c>
      <c r="Z39" s="2">
        <v>2</v>
      </c>
      <c r="AA39" s="2" t="s">
        <v>37</v>
      </c>
      <c r="AB39" s="2">
        <v>1</v>
      </c>
      <c r="AC39" s="2">
        <v>1</v>
      </c>
      <c r="AD39" s="2" t="s">
        <v>36</v>
      </c>
      <c r="AE39" s="2">
        <v>7</v>
      </c>
      <c r="AF39" s="2">
        <v>7</v>
      </c>
      <c r="AG39" s="2">
        <v>7</v>
      </c>
      <c r="AH39" s="2">
        <v>7</v>
      </c>
      <c r="AI39" s="2">
        <v>5</v>
      </c>
      <c r="AJ39" s="2">
        <v>6</v>
      </c>
      <c r="AK39" s="2">
        <v>6</v>
      </c>
      <c r="AL39" s="2">
        <v>6</v>
      </c>
      <c r="AM39" s="2" t="s">
        <v>47</v>
      </c>
      <c r="AN39" s="2">
        <v>41</v>
      </c>
      <c r="AO39" s="2" t="s">
        <v>39</v>
      </c>
    </row>
    <row r="40" spans="1:41" ht="12.75" x14ac:dyDescent="0.2">
      <c r="A40" s="1">
        <v>43299.698868715277</v>
      </c>
      <c r="B40" s="2" t="s">
        <v>40</v>
      </c>
      <c r="C40" s="2">
        <v>7</v>
      </c>
      <c r="D40" s="2">
        <v>7</v>
      </c>
      <c r="E40" s="2">
        <v>7</v>
      </c>
      <c r="F40" s="2">
        <v>3</v>
      </c>
      <c r="G40" s="2">
        <v>7</v>
      </c>
      <c r="H40" s="2">
        <v>7</v>
      </c>
      <c r="I40" s="2" t="s">
        <v>35</v>
      </c>
      <c r="J40" s="2">
        <v>1</v>
      </c>
      <c r="K40" s="2">
        <v>1</v>
      </c>
      <c r="L40" s="2">
        <v>7</v>
      </c>
      <c r="M40" s="2">
        <v>1</v>
      </c>
      <c r="N40" s="2">
        <v>7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7</v>
      </c>
      <c r="X40" s="2">
        <v>1</v>
      </c>
      <c r="Y40" s="2">
        <v>1</v>
      </c>
      <c r="Z40" s="2">
        <v>1</v>
      </c>
      <c r="AA40" s="2" t="s">
        <v>41</v>
      </c>
      <c r="AB40" s="2">
        <v>1</v>
      </c>
      <c r="AC40" s="2">
        <v>1</v>
      </c>
      <c r="AD40" s="2" t="s">
        <v>41</v>
      </c>
      <c r="AE40" s="2">
        <v>7</v>
      </c>
      <c r="AF40" s="2">
        <v>7</v>
      </c>
      <c r="AG40" s="2">
        <v>7</v>
      </c>
      <c r="AH40" s="2">
        <v>7</v>
      </c>
      <c r="AI40" s="2">
        <v>4</v>
      </c>
      <c r="AJ40" s="2">
        <v>4</v>
      </c>
      <c r="AK40" s="2">
        <v>6</v>
      </c>
      <c r="AL40" s="2">
        <v>4</v>
      </c>
      <c r="AM40" s="2" t="s">
        <v>38</v>
      </c>
      <c r="AN40" s="2">
        <v>45</v>
      </c>
      <c r="AO40" s="2" t="s">
        <v>39</v>
      </c>
    </row>
    <row r="41" spans="1:41" ht="12.75" x14ac:dyDescent="0.2">
      <c r="A41" s="1">
        <v>43299.704881516205</v>
      </c>
      <c r="B41" s="2" t="s">
        <v>44</v>
      </c>
      <c r="C41" s="2">
        <v>6</v>
      </c>
      <c r="D41" s="2">
        <v>5</v>
      </c>
      <c r="E41" s="2">
        <v>3</v>
      </c>
      <c r="F41" s="2">
        <v>4</v>
      </c>
      <c r="G41" s="2">
        <v>6</v>
      </c>
      <c r="H41" s="2">
        <v>5</v>
      </c>
      <c r="I41" s="2" t="s">
        <v>48</v>
      </c>
      <c r="J41" s="2">
        <v>3</v>
      </c>
      <c r="K41" s="2">
        <v>3</v>
      </c>
      <c r="L41" s="2">
        <v>4</v>
      </c>
      <c r="M41" s="2">
        <v>3</v>
      </c>
      <c r="N41" s="2">
        <v>4</v>
      </c>
      <c r="O41" s="2">
        <v>4</v>
      </c>
      <c r="P41" s="2">
        <v>4</v>
      </c>
      <c r="Q41" s="2">
        <v>4</v>
      </c>
      <c r="R41" s="2">
        <v>4</v>
      </c>
      <c r="S41" s="2">
        <v>4</v>
      </c>
      <c r="T41" s="2">
        <v>4</v>
      </c>
      <c r="U41" s="2">
        <v>4</v>
      </c>
      <c r="V41" s="2">
        <v>4</v>
      </c>
      <c r="W41" s="2">
        <v>4</v>
      </c>
      <c r="X41" s="2">
        <v>5</v>
      </c>
      <c r="Y41" s="2">
        <v>3</v>
      </c>
      <c r="Z41" s="2">
        <v>3</v>
      </c>
      <c r="AA41" s="2" t="s">
        <v>37</v>
      </c>
      <c r="AB41" s="2">
        <v>2</v>
      </c>
      <c r="AC41" s="2">
        <v>2</v>
      </c>
      <c r="AD41" s="2" t="s">
        <v>37</v>
      </c>
      <c r="AE41" s="2">
        <v>5</v>
      </c>
      <c r="AF41" s="2">
        <v>5</v>
      </c>
      <c r="AG41" s="2">
        <v>5</v>
      </c>
      <c r="AH41" s="2">
        <v>7</v>
      </c>
      <c r="AI41" s="2">
        <v>4</v>
      </c>
      <c r="AJ41" s="2">
        <v>5</v>
      </c>
      <c r="AK41" s="2">
        <v>5</v>
      </c>
      <c r="AL41" s="2">
        <v>5</v>
      </c>
      <c r="AM41" s="2" t="s">
        <v>38</v>
      </c>
      <c r="AN41" s="2">
        <v>24</v>
      </c>
      <c r="AO41" s="2" t="s">
        <v>46</v>
      </c>
    </row>
    <row r="42" spans="1:41" ht="12.75" x14ac:dyDescent="0.2">
      <c r="A42" s="1">
        <v>43299.709683252317</v>
      </c>
      <c r="B42" s="2" t="s">
        <v>40</v>
      </c>
      <c r="C42" s="2">
        <v>5</v>
      </c>
      <c r="D42" s="2">
        <v>6</v>
      </c>
      <c r="E42" s="2">
        <v>7</v>
      </c>
      <c r="F42" s="2">
        <v>5</v>
      </c>
      <c r="G42" s="2">
        <v>5</v>
      </c>
      <c r="H42" s="2">
        <v>7</v>
      </c>
      <c r="I42" s="2" t="s">
        <v>48</v>
      </c>
      <c r="J42" s="2">
        <v>3</v>
      </c>
      <c r="K42" s="2">
        <v>4</v>
      </c>
      <c r="L42" s="2">
        <v>7</v>
      </c>
      <c r="M42" s="2">
        <v>4</v>
      </c>
      <c r="N42" s="2">
        <v>4</v>
      </c>
      <c r="O42" s="2">
        <v>3</v>
      </c>
      <c r="P42" s="2">
        <v>4</v>
      </c>
      <c r="Q42" s="2">
        <v>4</v>
      </c>
      <c r="R42" s="2">
        <v>5</v>
      </c>
      <c r="S42" s="2">
        <v>5</v>
      </c>
      <c r="T42" s="2">
        <v>4</v>
      </c>
      <c r="U42" s="2">
        <v>6</v>
      </c>
      <c r="V42" s="2">
        <v>4</v>
      </c>
      <c r="W42" s="2">
        <v>4</v>
      </c>
      <c r="X42" s="2">
        <v>5</v>
      </c>
      <c r="Y42" s="2">
        <v>4</v>
      </c>
      <c r="Z42" s="2">
        <v>5</v>
      </c>
      <c r="AA42" s="2" t="s">
        <v>41</v>
      </c>
      <c r="AB42" s="2">
        <v>3</v>
      </c>
      <c r="AC42" s="2">
        <v>4</v>
      </c>
      <c r="AD42" s="2" t="s">
        <v>37</v>
      </c>
      <c r="AE42" s="2">
        <v>7</v>
      </c>
      <c r="AF42" s="2">
        <v>7</v>
      </c>
      <c r="AG42" s="2">
        <v>6</v>
      </c>
      <c r="AH42" s="2">
        <v>7</v>
      </c>
      <c r="AI42" s="2">
        <v>6</v>
      </c>
      <c r="AJ42" s="2">
        <v>7</v>
      </c>
      <c r="AK42" s="2">
        <v>7</v>
      </c>
      <c r="AL42" s="2">
        <v>6</v>
      </c>
      <c r="AM42" s="2" t="s">
        <v>47</v>
      </c>
      <c r="AN42" s="2">
        <v>25</v>
      </c>
      <c r="AO42" s="2" t="s">
        <v>45</v>
      </c>
    </row>
    <row r="43" spans="1:41" ht="12.75" x14ac:dyDescent="0.2">
      <c r="A43" s="1">
        <v>43299.709942280097</v>
      </c>
      <c r="B43" s="2" t="s">
        <v>44</v>
      </c>
      <c r="C43" s="2">
        <v>6</v>
      </c>
      <c r="D43" s="2">
        <v>6</v>
      </c>
      <c r="E43" s="2">
        <v>7</v>
      </c>
      <c r="F43" s="2">
        <v>2</v>
      </c>
      <c r="G43" s="2">
        <v>7</v>
      </c>
      <c r="H43" s="2">
        <v>7</v>
      </c>
      <c r="I43" s="2" t="s">
        <v>48</v>
      </c>
      <c r="J43" s="2">
        <v>2</v>
      </c>
      <c r="K43" s="2">
        <v>2</v>
      </c>
      <c r="L43" s="2">
        <v>5</v>
      </c>
      <c r="M43" s="2">
        <v>4</v>
      </c>
      <c r="N43" s="2">
        <v>4</v>
      </c>
      <c r="O43" s="2">
        <v>4</v>
      </c>
      <c r="P43" s="2">
        <v>4</v>
      </c>
      <c r="Q43" s="2">
        <v>4</v>
      </c>
      <c r="R43" s="2">
        <v>4</v>
      </c>
      <c r="S43" s="2">
        <v>4</v>
      </c>
      <c r="T43" s="2">
        <v>4</v>
      </c>
      <c r="U43" s="2">
        <v>5</v>
      </c>
      <c r="V43" s="2">
        <v>4</v>
      </c>
      <c r="W43" s="2">
        <v>4</v>
      </c>
      <c r="X43" s="2">
        <v>4</v>
      </c>
      <c r="Y43" s="2">
        <v>4</v>
      </c>
      <c r="Z43" s="2">
        <v>4</v>
      </c>
      <c r="AA43" s="2" t="s">
        <v>41</v>
      </c>
      <c r="AB43" s="2">
        <v>3</v>
      </c>
      <c r="AC43" s="2">
        <v>3</v>
      </c>
      <c r="AD43" s="2" t="s">
        <v>41</v>
      </c>
      <c r="AE43" s="2">
        <v>6</v>
      </c>
      <c r="AF43" s="2">
        <v>6</v>
      </c>
      <c r="AG43" s="2">
        <v>6</v>
      </c>
      <c r="AH43" s="2">
        <v>6</v>
      </c>
      <c r="AI43" s="2">
        <v>5</v>
      </c>
      <c r="AJ43" s="2">
        <v>5</v>
      </c>
      <c r="AK43" s="2">
        <v>5</v>
      </c>
      <c r="AL43" s="2">
        <v>5</v>
      </c>
      <c r="AM43" s="2" t="s">
        <v>38</v>
      </c>
      <c r="AN43" s="2">
        <v>24</v>
      </c>
      <c r="AO43" s="2" t="s">
        <v>39</v>
      </c>
    </row>
    <row r="44" spans="1:41" ht="12.75" x14ac:dyDescent="0.2">
      <c r="A44" s="1">
        <v>43299.711823310186</v>
      </c>
      <c r="B44" s="2" t="s">
        <v>40</v>
      </c>
      <c r="C44" s="2">
        <v>6</v>
      </c>
      <c r="D44" s="2">
        <v>7</v>
      </c>
      <c r="E44" s="2">
        <v>7</v>
      </c>
      <c r="F44" s="2">
        <v>1</v>
      </c>
      <c r="G44" s="2">
        <v>5</v>
      </c>
      <c r="H44" s="2">
        <v>6</v>
      </c>
      <c r="I44" s="2" t="s">
        <v>35</v>
      </c>
      <c r="J44" s="2">
        <v>3</v>
      </c>
      <c r="K44" s="2">
        <v>1</v>
      </c>
      <c r="L44" s="2">
        <v>5</v>
      </c>
      <c r="M44" s="2">
        <v>4</v>
      </c>
      <c r="N44" s="2">
        <v>4</v>
      </c>
      <c r="O44" s="2">
        <v>6</v>
      </c>
      <c r="P44" s="2">
        <v>5</v>
      </c>
      <c r="Q44" s="2">
        <v>5</v>
      </c>
      <c r="R44" s="2">
        <v>5</v>
      </c>
      <c r="S44" s="2">
        <v>6</v>
      </c>
      <c r="T44" s="2">
        <v>6</v>
      </c>
      <c r="U44" s="2">
        <v>6</v>
      </c>
      <c r="V44" s="2">
        <v>4</v>
      </c>
      <c r="W44" s="2">
        <v>4</v>
      </c>
      <c r="X44" s="2">
        <v>5</v>
      </c>
      <c r="Y44" s="2">
        <v>4</v>
      </c>
      <c r="Z44" s="2">
        <v>4</v>
      </c>
      <c r="AA44" s="2" t="s">
        <v>41</v>
      </c>
      <c r="AB44" s="2">
        <v>1</v>
      </c>
      <c r="AC44" s="2">
        <v>1</v>
      </c>
      <c r="AD44" s="2" t="s">
        <v>36</v>
      </c>
      <c r="AE44" s="2">
        <v>7</v>
      </c>
      <c r="AF44" s="2">
        <v>7</v>
      </c>
      <c r="AG44" s="2">
        <v>7</v>
      </c>
      <c r="AH44" s="2">
        <v>7</v>
      </c>
      <c r="AI44" s="2">
        <v>7</v>
      </c>
      <c r="AJ44" s="2">
        <v>7</v>
      </c>
      <c r="AK44" s="2">
        <v>7</v>
      </c>
      <c r="AL44" s="2">
        <v>7</v>
      </c>
      <c r="AM44" s="2" t="s">
        <v>38</v>
      </c>
      <c r="AN44" s="2">
        <v>44</v>
      </c>
      <c r="AO44" s="2" t="s">
        <v>39</v>
      </c>
    </row>
    <row r="45" spans="1:41" ht="12.75" x14ac:dyDescent="0.2">
      <c r="A45" s="1">
        <v>43299.716561064815</v>
      </c>
      <c r="B45" s="2" t="s">
        <v>44</v>
      </c>
      <c r="C45" s="2">
        <v>6</v>
      </c>
      <c r="D45" s="2">
        <v>6</v>
      </c>
      <c r="E45" s="2">
        <v>4</v>
      </c>
      <c r="F45" s="2">
        <v>4</v>
      </c>
      <c r="G45" s="2">
        <v>5</v>
      </c>
      <c r="H45" s="2">
        <v>6</v>
      </c>
      <c r="I45" s="2" t="s">
        <v>35</v>
      </c>
      <c r="J45" s="2">
        <v>4</v>
      </c>
      <c r="K45" s="2">
        <v>4</v>
      </c>
      <c r="L45" s="2">
        <v>6</v>
      </c>
      <c r="M45" s="2">
        <v>4</v>
      </c>
      <c r="N45" s="2">
        <v>4</v>
      </c>
      <c r="O45" s="2">
        <v>5</v>
      </c>
      <c r="P45" s="2">
        <v>5</v>
      </c>
      <c r="Q45" s="2">
        <v>5</v>
      </c>
      <c r="R45" s="2">
        <v>4</v>
      </c>
      <c r="S45" s="2">
        <v>4</v>
      </c>
      <c r="T45" s="2">
        <v>4</v>
      </c>
      <c r="U45" s="2">
        <v>6</v>
      </c>
      <c r="V45" s="2">
        <v>4</v>
      </c>
      <c r="W45" s="2">
        <v>4</v>
      </c>
      <c r="X45" s="2">
        <v>5</v>
      </c>
      <c r="Y45" s="2">
        <v>4</v>
      </c>
      <c r="Z45" s="2">
        <v>4</v>
      </c>
      <c r="AA45" s="2" t="s">
        <v>41</v>
      </c>
      <c r="AB45" s="2">
        <v>4</v>
      </c>
      <c r="AC45" s="2">
        <v>4</v>
      </c>
      <c r="AD45" s="2" t="s">
        <v>41</v>
      </c>
      <c r="AE45" s="2">
        <v>5</v>
      </c>
      <c r="AF45" s="2">
        <v>4</v>
      </c>
      <c r="AG45" s="2">
        <v>4</v>
      </c>
      <c r="AH45" s="2">
        <v>4</v>
      </c>
      <c r="AI45" s="2">
        <v>3</v>
      </c>
      <c r="AJ45" s="2">
        <v>4</v>
      </c>
      <c r="AK45" s="2">
        <v>4</v>
      </c>
      <c r="AL45" s="2">
        <v>4</v>
      </c>
      <c r="AM45" s="2" t="s">
        <v>38</v>
      </c>
      <c r="AN45" s="2">
        <v>53</v>
      </c>
      <c r="AO45" s="2" t="s">
        <v>39</v>
      </c>
    </row>
    <row r="46" spans="1:41" ht="12.75" x14ac:dyDescent="0.2">
      <c r="A46" s="1">
        <v>43299.72021240741</v>
      </c>
      <c r="B46" s="2" t="s">
        <v>44</v>
      </c>
      <c r="C46" s="2">
        <v>7</v>
      </c>
      <c r="D46" s="2">
        <v>5</v>
      </c>
      <c r="E46" s="2">
        <v>6</v>
      </c>
      <c r="F46" s="2">
        <v>2</v>
      </c>
      <c r="G46" s="2">
        <v>5</v>
      </c>
      <c r="H46" s="2">
        <v>6</v>
      </c>
      <c r="I46" s="2" t="s">
        <v>48</v>
      </c>
      <c r="J46" s="2">
        <v>1</v>
      </c>
      <c r="K46" s="2">
        <v>1</v>
      </c>
      <c r="L46" s="2">
        <v>7</v>
      </c>
      <c r="M46" s="2">
        <v>1</v>
      </c>
      <c r="N46" s="2">
        <v>7</v>
      </c>
      <c r="O46" s="2">
        <v>4</v>
      </c>
      <c r="P46" s="2">
        <v>4</v>
      </c>
      <c r="Q46" s="2">
        <v>4</v>
      </c>
      <c r="R46" s="2">
        <v>3</v>
      </c>
      <c r="S46" s="2">
        <v>4</v>
      </c>
      <c r="T46" s="2">
        <v>4</v>
      </c>
      <c r="U46" s="2">
        <v>4</v>
      </c>
      <c r="V46" s="2">
        <v>3</v>
      </c>
      <c r="W46" s="2">
        <v>4</v>
      </c>
      <c r="X46" s="2">
        <v>4</v>
      </c>
      <c r="Y46" s="2">
        <v>1</v>
      </c>
      <c r="Z46" s="2">
        <v>2</v>
      </c>
      <c r="AA46" s="2" t="s">
        <v>42</v>
      </c>
      <c r="AB46" s="2">
        <v>3</v>
      </c>
      <c r="AC46" s="2">
        <v>2</v>
      </c>
      <c r="AD46" s="2" t="s">
        <v>41</v>
      </c>
      <c r="AE46" s="2">
        <v>7</v>
      </c>
      <c r="AF46" s="2">
        <v>7</v>
      </c>
      <c r="AG46" s="2">
        <v>7</v>
      </c>
      <c r="AH46" s="2">
        <v>7</v>
      </c>
      <c r="AI46" s="2">
        <v>6</v>
      </c>
      <c r="AJ46" s="2">
        <v>6</v>
      </c>
      <c r="AK46" s="2">
        <v>6</v>
      </c>
      <c r="AL46" s="2">
        <v>6</v>
      </c>
      <c r="AM46" s="2" t="s">
        <v>38</v>
      </c>
      <c r="AN46" s="2">
        <v>23</v>
      </c>
      <c r="AO46" s="2" t="s">
        <v>51</v>
      </c>
    </row>
    <row r="47" spans="1:41" ht="12.75" x14ac:dyDescent="0.2">
      <c r="A47" s="1">
        <v>43299.721329745371</v>
      </c>
      <c r="B47" s="2" t="s">
        <v>40</v>
      </c>
      <c r="C47" s="2">
        <v>7</v>
      </c>
      <c r="D47" s="2">
        <v>5</v>
      </c>
      <c r="E47" s="2">
        <v>6</v>
      </c>
      <c r="F47" s="2">
        <v>1</v>
      </c>
      <c r="G47" s="2">
        <v>4</v>
      </c>
      <c r="H47" s="2">
        <v>1</v>
      </c>
      <c r="I47" s="2" t="s">
        <v>48</v>
      </c>
      <c r="J47" s="2">
        <v>1</v>
      </c>
      <c r="K47" s="2">
        <v>1</v>
      </c>
      <c r="L47" s="2">
        <v>7</v>
      </c>
      <c r="M47" s="2">
        <v>4</v>
      </c>
      <c r="N47" s="2">
        <v>4</v>
      </c>
      <c r="O47" s="2">
        <v>5</v>
      </c>
      <c r="P47" s="2">
        <v>4</v>
      </c>
      <c r="Q47" s="2">
        <v>5</v>
      </c>
      <c r="R47" s="2">
        <v>4</v>
      </c>
      <c r="S47" s="2">
        <v>5</v>
      </c>
      <c r="T47" s="2">
        <v>2</v>
      </c>
      <c r="U47" s="2">
        <v>6</v>
      </c>
      <c r="V47" s="2">
        <v>4</v>
      </c>
      <c r="W47" s="2">
        <v>4</v>
      </c>
      <c r="X47" s="2">
        <v>5</v>
      </c>
      <c r="Y47" s="2">
        <v>4</v>
      </c>
      <c r="Z47" s="2">
        <v>5</v>
      </c>
      <c r="AA47" s="2" t="s">
        <v>37</v>
      </c>
      <c r="AB47" s="2">
        <v>4</v>
      </c>
      <c r="AC47" s="2">
        <v>5</v>
      </c>
      <c r="AD47" s="2" t="s">
        <v>36</v>
      </c>
      <c r="AE47" s="2">
        <v>7</v>
      </c>
      <c r="AF47" s="2">
        <v>7</v>
      </c>
      <c r="AG47" s="2">
        <v>7</v>
      </c>
      <c r="AH47" s="2">
        <v>5</v>
      </c>
      <c r="AI47" s="2">
        <v>6</v>
      </c>
      <c r="AJ47" s="2">
        <v>7</v>
      </c>
      <c r="AK47" s="2">
        <v>5</v>
      </c>
      <c r="AL47" s="2">
        <v>5</v>
      </c>
      <c r="AM47" s="2" t="s">
        <v>38</v>
      </c>
      <c r="AN47" s="2">
        <v>25</v>
      </c>
      <c r="AO47" s="2" t="s">
        <v>46</v>
      </c>
    </row>
    <row r="48" spans="1:41" ht="12.75" x14ac:dyDescent="0.2">
      <c r="A48" s="1">
        <v>43299.724292164348</v>
      </c>
      <c r="B48" s="2" t="s">
        <v>43</v>
      </c>
      <c r="C48" s="2">
        <v>5</v>
      </c>
      <c r="D48" s="2">
        <v>5</v>
      </c>
      <c r="E48" s="2">
        <v>5</v>
      </c>
      <c r="F48" s="2">
        <v>7</v>
      </c>
      <c r="G48" s="2">
        <v>5</v>
      </c>
      <c r="H48" s="2">
        <v>5</v>
      </c>
      <c r="I48" s="2" t="s">
        <v>35</v>
      </c>
      <c r="J48" s="2">
        <v>5</v>
      </c>
      <c r="K48" s="2">
        <v>5</v>
      </c>
      <c r="L48" s="2">
        <v>5</v>
      </c>
      <c r="M48" s="2">
        <v>4</v>
      </c>
      <c r="N48" s="2">
        <v>4</v>
      </c>
      <c r="O48" s="2">
        <v>5</v>
      </c>
      <c r="P48" s="2">
        <v>4</v>
      </c>
      <c r="Q48" s="2">
        <v>5</v>
      </c>
      <c r="R48" s="2">
        <v>4</v>
      </c>
      <c r="S48" s="2">
        <v>5</v>
      </c>
      <c r="T48" s="2">
        <v>5</v>
      </c>
      <c r="U48" s="2">
        <v>4</v>
      </c>
      <c r="V48" s="2">
        <v>4</v>
      </c>
      <c r="W48" s="2">
        <v>4</v>
      </c>
      <c r="X48" s="2">
        <v>4</v>
      </c>
      <c r="Y48" s="2">
        <v>2</v>
      </c>
      <c r="Z48" s="2">
        <v>2</v>
      </c>
      <c r="AA48" s="2" t="s">
        <v>42</v>
      </c>
      <c r="AB48" s="2">
        <v>2</v>
      </c>
      <c r="AC48" s="2">
        <v>2</v>
      </c>
      <c r="AD48" s="2" t="s">
        <v>42</v>
      </c>
      <c r="AE48" s="2">
        <v>7</v>
      </c>
      <c r="AF48" s="2">
        <v>7</v>
      </c>
      <c r="AG48" s="2">
        <v>6</v>
      </c>
      <c r="AH48" s="2">
        <v>6</v>
      </c>
      <c r="AI48" s="2">
        <v>6</v>
      </c>
      <c r="AJ48" s="2">
        <v>6</v>
      </c>
      <c r="AK48" s="2">
        <v>5</v>
      </c>
      <c r="AL48" s="2">
        <v>5</v>
      </c>
      <c r="AM48" s="2" t="s">
        <v>47</v>
      </c>
      <c r="AN48" s="2">
        <v>25</v>
      </c>
      <c r="AO48" s="2" t="s">
        <v>46</v>
      </c>
    </row>
    <row r="49" spans="1:41" ht="12.75" x14ac:dyDescent="0.2">
      <c r="A49" s="1">
        <v>43299.737168831023</v>
      </c>
      <c r="B49" s="2" t="s">
        <v>40</v>
      </c>
      <c r="C49" s="2">
        <v>6</v>
      </c>
      <c r="D49" s="2">
        <v>4</v>
      </c>
      <c r="E49" s="2">
        <v>5</v>
      </c>
      <c r="F49" s="2">
        <v>3</v>
      </c>
      <c r="G49" s="2">
        <v>5</v>
      </c>
      <c r="H49" s="2">
        <v>5</v>
      </c>
      <c r="I49" s="2" t="s">
        <v>35</v>
      </c>
      <c r="J49" s="2">
        <v>4</v>
      </c>
      <c r="K49" s="2">
        <v>4</v>
      </c>
      <c r="L49" s="2">
        <v>6</v>
      </c>
      <c r="M49" s="2">
        <v>4</v>
      </c>
      <c r="N49" s="2">
        <v>4</v>
      </c>
      <c r="O49" s="2">
        <v>5</v>
      </c>
      <c r="P49" s="2">
        <v>4</v>
      </c>
      <c r="Q49" s="2">
        <v>4</v>
      </c>
      <c r="R49" s="2">
        <v>4</v>
      </c>
      <c r="S49" s="2">
        <v>4</v>
      </c>
      <c r="T49" s="2">
        <v>4</v>
      </c>
      <c r="U49" s="2">
        <v>6</v>
      </c>
      <c r="V49" s="2">
        <v>4</v>
      </c>
      <c r="W49" s="2">
        <v>4</v>
      </c>
      <c r="X49" s="2">
        <v>5</v>
      </c>
      <c r="Y49" s="2">
        <v>3</v>
      </c>
      <c r="Z49" s="2">
        <v>3</v>
      </c>
      <c r="AA49" s="2" t="s">
        <v>37</v>
      </c>
      <c r="AB49" s="2">
        <v>2</v>
      </c>
      <c r="AC49" s="2">
        <v>2</v>
      </c>
      <c r="AD49" s="2" t="s">
        <v>37</v>
      </c>
      <c r="AE49" s="2">
        <v>6</v>
      </c>
      <c r="AF49" s="2">
        <v>6</v>
      </c>
      <c r="AG49" s="2">
        <v>6</v>
      </c>
      <c r="AH49" s="2">
        <v>6</v>
      </c>
      <c r="AI49" s="2">
        <v>4</v>
      </c>
      <c r="AJ49" s="2">
        <v>5</v>
      </c>
      <c r="AK49" s="2">
        <v>6</v>
      </c>
      <c r="AL49" s="2">
        <v>5</v>
      </c>
      <c r="AM49" s="2" t="s">
        <v>38</v>
      </c>
      <c r="AN49" s="2">
        <v>54</v>
      </c>
      <c r="AO49" s="2" t="s">
        <v>45</v>
      </c>
    </row>
    <row r="50" spans="1:41" ht="12.75" x14ac:dyDescent="0.2">
      <c r="A50" s="1">
        <v>43299.742081979166</v>
      </c>
      <c r="B50" s="2" t="s">
        <v>40</v>
      </c>
      <c r="C50" s="2">
        <v>7</v>
      </c>
      <c r="D50" s="2">
        <v>7</v>
      </c>
      <c r="E50" s="2">
        <v>7</v>
      </c>
      <c r="F50" s="2">
        <v>3</v>
      </c>
      <c r="G50" s="2">
        <v>7</v>
      </c>
      <c r="H50" s="2">
        <v>7</v>
      </c>
      <c r="I50" s="2" t="s">
        <v>35</v>
      </c>
      <c r="J50" s="2">
        <v>4</v>
      </c>
      <c r="K50" s="2">
        <v>4</v>
      </c>
      <c r="L50" s="2">
        <v>7</v>
      </c>
      <c r="M50" s="2">
        <v>3</v>
      </c>
      <c r="N50" s="2">
        <v>5</v>
      </c>
      <c r="O50" s="2">
        <v>7</v>
      </c>
      <c r="P50" s="2">
        <v>5</v>
      </c>
      <c r="Q50" s="2">
        <v>7</v>
      </c>
      <c r="R50" s="2">
        <v>3</v>
      </c>
      <c r="S50" s="2">
        <v>7</v>
      </c>
      <c r="T50" s="2">
        <v>7</v>
      </c>
      <c r="U50" s="2">
        <v>2</v>
      </c>
      <c r="V50" s="2">
        <v>5</v>
      </c>
      <c r="W50" s="2">
        <v>2</v>
      </c>
      <c r="X50" s="2">
        <v>7</v>
      </c>
      <c r="Y50" s="2">
        <v>3</v>
      </c>
      <c r="Z50" s="2">
        <v>1</v>
      </c>
      <c r="AA50" s="2" t="s">
        <v>41</v>
      </c>
      <c r="AB50" s="2">
        <v>1</v>
      </c>
      <c r="AC50" s="2">
        <v>1</v>
      </c>
      <c r="AD50" s="2" t="s">
        <v>37</v>
      </c>
      <c r="AE50" s="2">
        <v>7</v>
      </c>
      <c r="AF50" s="2">
        <v>7</v>
      </c>
      <c r="AG50" s="2">
        <v>7</v>
      </c>
      <c r="AH50" s="2">
        <v>7</v>
      </c>
      <c r="AI50" s="2">
        <v>7</v>
      </c>
      <c r="AJ50" s="2">
        <v>7</v>
      </c>
      <c r="AK50" s="2">
        <v>7</v>
      </c>
      <c r="AL50" s="2">
        <v>7</v>
      </c>
      <c r="AM50" s="2" t="s">
        <v>38</v>
      </c>
      <c r="AN50" s="2">
        <v>26</v>
      </c>
      <c r="AO50" s="2" t="s">
        <v>51</v>
      </c>
    </row>
    <row r="51" spans="1:41" ht="12.75" x14ac:dyDescent="0.2">
      <c r="A51" s="1">
        <v>43299.753501643514</v>
      </c>
      <c r="B51" s="2" t="s">
        <v>40</v>
      </c>
      <c r="C51" s="2">
        <v>6</v>
      </c>
      <c r="D51" s="2">
        <v>5</v>
      </c>
      <c r="E51" s="2">
        <v>7</v>
      </c>
      <c r="F51" s="2">
        <v>2</v>
      </c>
      <c r="G51" s="2">
        <v>7</v>
      </c>
      <c r="H51" s="2">
        <v>6</v>
      </c>
      <c r="I51" s="2" t="s">
        <v>48</v>
      </c>
      <c r="J51" s="2">
        <v>5</v>
      </c>
      <c r="K51" s="2">
        <v>4</v>
      </c>
      <c r="L51" s="2">
        <v>5</v>
      </c>
      <c r="M51" s="2">
        <v>5</v>
      </c>
      <c r="N51" s="2">
        <v>2</v>
      </c>
      <c r="O51" s="2">
        <v>5</v>
      </c>
      <c r="P51" s="2">
        <v>3</v>
      </c>
      <c r="Q51" s="2">
        <v>4</v>
      </c>
      <c r="R51" s="2">
        <v>5</v>
      </c>
      <c r="S51" s="2">
        <v>4</v>
      </c>
      <c r="T51" s="2">
        <v>6</v>
      </c>
      <c r="U51" s="2">
        <v>5</v>
      </c>
      <c r="V51" s="2">
        <v>6</v>
      </c>
      <c r="W51" s="2">
        <v>2</v>
      </c>
      <c r="X51" s="2">
        <v>4</v>
      </c>
      <c r="Y51" s="2">
        <v>5</v>
      </c>
      <c r="Z51" s="2">
        <v>5</v>
      </c>
      <c r="AA51" s="2" t="s">
        <v>42</v>
      </c>
      <c r="AB51" s="2">
        <v>2</v>
      </c>
      <c r="AC51" s="2">
        <v>2</v>
      </c>
      <c r="AD51" s="2" t="s">
        <v>42</v>
      </c>
      <c r="AE51" s="2">
        <v>7</v>
      </c>
      <c r="AF51" s="2">
        <v>7</v>
      </c>
      <c r="AG51" s="2">
        <v>7</v>
      </c>
      <c r="AH51" s="2">
        <v>7</v>
      </c>
      <c r="AI51" s="2">
        <v>6</v>
      </c>
      <c r="AJ51" s="2">
        <v>4</v>
      </c>
      <c r="AK51" s="2">
        <v>6</v>
      </c>
      <c r="AL51" s="2">
        <v>5</v>
      </c>
      <c r="AM51" s="2" t="s">
        <v>38</v>
      </c>
      <c r="AN51" s="2">
        <v>22</v>
      </c>
      <c r="AO51" s="2" t="s">
        <v>46</v>
      </c>
    </row>
    <row r="52" spans="1:41" ht="12.75" x14ac:dyDescent="0.2">
      <c r="A52" s="1">
        <v>43299.754742094912</v>
      </c>
      <c r="B52" s="2" t="s">
        <v>44</v>
      </c>
      <c r="C52" s="2">
        <v>6</v>
      </c>
      <c r="D52" s="2">
        <v>5</v>
      </c>
      <c r="E52" s="2">
        <v>6</v>
      </c>
      <c r="F52" s="2">
        <v>5</v>
      </c>
      <c r="G52" s="2">
        <v>7</v>
      </c>
      <c r="H52" s="2">
        <v>6</v>
      </c>
      <c r="I52" s="2" t="s">
        <v>48</v>
      </c>
      <c r="J52" s="2">
        <v>7</v>
      </c>
      <c r="K52" s="2">
        <v>7</v>
      </c>
      <c r="L52" s="2">
        <v>7</v>
      </c>
      <c r="M52" s="2">
        <v>5</v>
      </c>
      <c r="N52" s="2">
        <v>2</v>
      </c>
      <c r="O52" s="2">
        <v>7</v>
      </c>
      <c r="P52" s="2">
        <v>7</v>
      </c>
      <c r="Q52" s="2">
        <v>7</v>
      </c>
      <c r="R52" s="2">
        <v>7</v>
      </c>
      <c r="S52" s="2">
        <v>7</v>
      </c>
      <c r="T52" s="2">
        <v>7</v>
      </c>
      <c r="U52" s="2">
        <v>1</v>
      </c>
      <c r="V52" s="2">
        <v>6</v>
      </c>
      <c r="W52" s="2">
        <v>2</v>
      </c>
      <c r="X52" s="2">
        <v>7</v>
      </c>
      <c r="Y52" s="2">
        <v>7</v>
      </c>
      <c r="Z52" s="2">
        <v>7</v>
      </c>
      <c r="AA52" s="2" t="s">
        <v>42</v>
      </c>
      <c r="AB52" s="2">
        <v>4</v>
      </c>
      <c r="AC52" s="2">
        <v>3</v>
      </c>
      <c r="AD52" s="2" t="s">
        <v>37</v>
      </c>
      <c r="AE52" s="2">
        <v>7</v>
      </c>
      <c r="AF52" s="2">
        <v>7</v>
      </c>
      <c r="AG52" s="2">
        <v>7</v>
      </c>
      <c r="AH52" s="2">
        <v>7</v>
      </c>
      <c r="AI52" s="2">
        <v>5</v>
      </c>
      <c r="AJ52" s="2">
        <v>6</v>
      </c>
      <c r="AK52" s="2">
        <v>7</v>
      </c>
      <c r="AL52" s="2">
        <v>7</v>
      </c>
      <c r="AM52" s="2" t="s">
        <v>38</v>
      </c>
      <c r="AN52" s="2">
        <v>22</v>
      </c>
      <c r="AO52" s="2" t="s">
        <v>46</v>
      </c>
    </row>
    <row r="53" spans="1:41" ht="12.75" x14ac:dyDescent="0.2">
      <c r="A53" s="1">
        <v>43299.757089849532</v>
      </c>
      <c r="B53" s="2" t="s">
        <v>49</v>
      </c>
      <c r="C53" s="2">
        <v>2</v>
      </c>
      <c r="D53" s="2">
        <v>5</v>
      </c>
      <c r="E53" s="2">
        <v>3</v>
      </c>
      <c r="F53" s="2">
        <v>3</v>
      </c>
      <c r="G53" s="2">
        <v>2</v>
      </c>
      <c r="H53" s="2">
        <v>2</v>
      </c>
      <c r="I53" s="2" t="s">
        <v>48</v>
      </c>
      <c r="J53" s="2">
        <v>4</v>
      </c>
      <c r="K53" s="2">
        <v>6</v>
      </c>
      <c r="L53" s="2">
        <v>6</v>
      </c>
      <c r="M53" s="2">
        <v>2</v>
      </c>
      <c r="N53" s="2">
        <v>2</v>
      </c>
      <c r="O53" s="2">
        <v>3</v>
      </c>
      <c r="P53" s="2">
        <v>5</v>
      </c>
      <c r="Q53" s="2">
        <v>5</v>
      </c>
      <c r="R53" s="2">
        <v>5</v>
      </c>
      <c r="S53" s="2">
        <v>5</v>
      </c>
      <c r="T53" s="2">
        <v>6</v>
      </c>
      <c r="U53" s="2">
        <v>4</v>
      </c>
      <c r="V53" s="2">
        <v>2</v>
      </c>
      <c r="W53" s="2">
        <v>2</v>
      </c>
      <c r="X53" s="2">
        <v>3</v>
      </c>
      <c r="Y53" s="2">
        <v>2</v>
      </c>
      <c r="Z53" s="2">
        <v>2</v>
      </c>
      <c r="AA53" s="2" t="s">
        <v>37</v>
      </c>
      <c r="AB53" s="2">
        <v>3</v>
      </c>
      <c r="AC53" s="2">
        <v>2</v>
      </c>
      <c r="AD53" s="2" t="s">
        <v>37</v>
      </c>
      <c r="AE53" s="2">
        <v>7</v>
      </c>
      <c r="AF53" s="2">
        <v>7</v>
      </c>
      <c r="AG53" s="2">
        <v>7</v>
      </c>
      <c r="AH53" s="2">
        <v>7</v>
      </c>
      <c r="AI53" s="2">
        <v>4</v>
      </c>
      <c r="AJ53" s="2">
        <v>6</v>
      </c>
      <c r="AK53" s="2">
        <v>7</v>
      </c>
      <c r="AL53" s="2">
        <v>6</v>
      </c>
      <c r="AM53" s="2" t="s">
        <v>47</v>
      </c>
      <c r="AN53" s="2">
        <v>36</v>
      </c>
      <c r="AO53" s="2" t="s">
        <v>39</v>
      </c>
    </row>
    <row r="54" spans="1:41" ht="12.75" x14ac:dyDescent="0.2">
      <c r="A54" s="1">
        <v>43299.767126331019</v>
      </c>
      <c r="B54" s="2" t="s">
        <v>34</v>
      </c>
      <c r="C54" s="2">
        <v>6</v>
      </c>
      <c r="D54" s="2">
        <v>6</v>
      </c>
      <c r="E54" s="2">
        <v>6</v>
      </c>
      <c r="F54" s="2">
        <v>4</v>
      </c>
      <c r="G54" s="2">
        <v>5</v>
      </c>
      <c r="H54" s="2">
        <v>5</v>
      </c>
      <c r="I54" s="2" t="s">
        <v>35</v>
      </c>
      <c r="J54" s="2">
        <v>4</v>
      </c>
      <c r="K54" s="2">
        <v>5</v>
      </c>
      <c r="L54" s="2">
        <v>3</v>
      </c>
      <c r="M54" s="2">
        <v>2</v>
      </c>
      <c r="N54" s="2">
        <v>2</v>
      </c>
      <c r="O54" s="2">
        <v>4</v>
      </c>
      <c r="P54" s="2">
        <v>4</v>
      </c>
      <c r="Q54" s="2">
        <v>4</v>
      </c>
      <c r="R54" s="2">
        <v>4</v>
      </c>
      <c r="S54" s="2">
        <v>4</v>
      </c>
      <c r="T54" s="2">
        <v>4</v>
      </c>
      <c r="U54" s="2">
        <v>4</v>
      </c>
      <c r="V54" s="2">
        <v>4</v>
      </c>
      <c r="W54" s="2">
        <v>4</v>
      </c>
      <c r="X54" s="2">
        <v>4</v>
      </c>
      <c r="Y54" s="2">
        <v>6</v>
      </c>
      <c r="Z54" s="2">
        <v>6</v>
      </c>
      <c r="AA54" s="2" t="s">
        <v>36</v>
      </c>
      <c r="AB54" s="2">
        <v>3</v>
      </c>
      <c r="AC54" s="2">
        <v>3</v>
      </c>
      <c r="AD54" s="2" t="s">
        <v>41</v>
      </c>
      <c r="AE54" s="2">
        <v>6</v>
      </c>
      <c r="AF54" s="2">
        <v>7</v>
      </c>
      <c r="AG54" s="2">
        <v>6</v>
      </c>
      <c r="AH54" s="2">
        <v>6</v>
      </c>
      <c r="AI54" s="2">
        <v>5</v>
      </c>
      <c r="AJ54" s="2">
        <v>5</v>
      </c>
      <c r="AK54" s="2">
        <v>4</v>
      </c>
      <c r="AL54" s="2">
        <v>4</v>
      </c>
      <c r="AM54" s="2" t="s">
        <v>47</v>
      </c>
      <c r="AN54" s="2">
        <v>25</v>
      </c>
      <c r="AO54" s="2" t="s">
        <v>46</v>
      </c>
    </row>
    <row r="55" spans="1:41" ht="12.75" x14ac:dyDescent="0.2">
      <c r="A55" s="1">
        <v>43299.772121412039</v>
      </c>
      <c r="B55" s="2" t="s">
        <v>40</v>
      </c>
      <c r="C55" s="2">
        <v>6</v>
      </c>
      <c r="D55" s="2">
        <v>5</v>
      </c>
      <c r="E55" s="2">
        <v>7</v>
      </c>
      <c r="F55" s="2">
        <v>2</v>
      </c>
      <c r="G55" s="2">
        <v>4</v>
      </c>
      <c r="H55" s="2">
        <v>4</v>
      </c>
      <c r="I55" s="2" t="s">
        <v>35</v>
      </c>
      <c r="J55" s="2">
        <v>1</v>
      </c>
      <c r="K55" s="2">
        <v>4</v>
      </c>
      <c r="L55" s="2">
        <v>3</v>
      </c>
      <c r="M55" s="2">
        <v>1</v>
      </c>
      <c r="N55" s="2">
        <v>1</v>
      </c>
      <c r="O55" s="2">
        <v>3</v>
      </c>
      <c r="P55" s="2">
        <v>5</v>
      </c>
      <c r="Q55" s="2">
        <v>5</v>
      </c>
      <c r="R55" s="2">
        <v>6</v>
      </c>
      <c r="S55" s="2">
        <v>6</v>
      </c>
      <c r="T55" s="2">
        <v>6</v>
      </c>
      <c r="U55" s="2">
        <v>1</v>
      </c>
      <c r="V55" s="2">
        <v>6</v>
      </c>
      <c r="W55" s="2">
        <v>1</v>
      </c>
      <c r="X55" s="2">
        <v>5</v>
      </c>
      <c r="Y55" s="2">
        <v>1</v>
      </c>
      <c r="Z55" s="2">
        <v>1</v>
      </c>
      <c r="AA55" s="2" t="s">
        <v>41</v>
      </c>
      <c r="AB55" s="2">
        <v>1</v>
      </c>
      <c r="AC55" s="2">
        <v>1</v>
      </c>
      <c r="AD55" s="2" t="s">
        <v>36</v>
      </c>
      <c r="AE55" s="2">
        <v>7</v>
      </c>
      <c r="AF55" s="2">
        <v>6</v>
      </c>
      <c r="AG55" s="2">
        <v>6</v>
      </c>
      <c r="AH55" s="2">
        <v>6</v>
      </c>
      <c r="AI55" s="2">
        <v>6</v>
      </c>
      <c r="AJ55" s="2">
        <v>6</v>
      </c>
      <c r="AK55" s="2">
        <v>7</v>
      </c>
      <c r="AL55" s="2">
        <v>6</v>
      </c>
      <c r="AM55" s="2" t="s">
        <v>38</v>
      </c>
      <c r="AN55" s="2">
        <v>27</v>
      </c>
      <c r="AO55" s="2" t="s">
        <v>39</v>
      </c>
    </row>
    <row r="56" spans="1:41" ht="12.75" x14ac:dyDescent="0.2">
      <c r="A56" s="1">
        <v>43299.782353981485</v>
      </c>
      <c r="B56" s="2" t="s">
        <v>34</v>
      </c>
      <c r="C56" s="2">
        <v>5</v>
      </c>
      <c r="D56" s="2">
        <v>6</v>
      </c>
      <c r="E56" s="2">
        <v>6</v>
      </c>
      <c r="F56" s="2">
        <v>5</v>
      </c>
      <c r="G56" s="2">
        <v>5</v>
      </c>
      <c r="H56" s="2">
        <v>4</v>
      </c>
      <c r="I56" s="2" t="s">
        <v>35</v>
      </c>
      <c r="J56" s="2">
        <v>4</v>
      </c>
      <c r="K56" s="2">
        <v>5</v>
      </c>
      <c r="L56" s="2">
        <v>3</v>
      </c>
      <c r="M56" s="2">
        <v>4</v>
      </c>
      <c r="N56" s="2">
        <v>4</v>
      </c>
      <c r="O56" s="2">
        <v>6</v>
      </c>
      <c r="P56" s="2">
        <v>5</v>
      </c>
      <c r="Q56" s="2">
        <v>5</v>
      </c>
      <c r="R56" s="2">
        <v>5</v>
      </c>
      <c r="S56" s="2">
        <v>5</v>
      </c>
      <c r="T56" s="2">
        <v>5</v>
      </c>
      <c r="U56" s="2">
        <v>3</v>
      </c>
      <c r="V56" s="2">
        <v>5</v>
      </c>
      <c r="W56" s="2">
        <v>3</v>
      </c>
      <c r="X56" s="2">
        <v>6</v>
      </c>
      <c r="Y56" s="2">
        <v>6</v>
      </c>
      <c r="Z56" s="2">
        <v>6</v>
      </c>
      <c r="AA56" s="2" t="s">
        <v>42</v>
      </c>
      <c r="AB56" s="2">
        <v>4</v>
      </c>
      <c r="AC56" s="2">
        <v>4</v>
      </c>
      <c r="AD56" s="2" t="s">
        <v>36</v>
      </c>
      <c r="AE56" s="2">
        <v>5</v>
      </c>
      <c r="AF56" s="2">
        <v>6</v>
      </c>
      <c r="AG56" s="2">
        <v>6</v>
      </c>
      <c r="AH56" s="2">
        <v>6</v>
      </c>
      <c r="AI56" s="2">
        <v>3</v>
      </c>
      <c r="AJ56" s="2">
        <v>3</v>
      </c>
      <c r="AK56" s="2">
        <v>4</v>
      </c>
      <c r="AL56" s="2">
        <v>4</v>
      </c>
      <c r="AM56" s="2" t="s">
        <v>47</v>
      </c>
      <c r="AN56" s="2">
        <v>21</v>
      </c>
      <c r="AO56" s="2" t="s">
        <v>46</v>
      </c>
    </row>
    <row r="57" spans="1:41" ht="12.75" x14ac:dyDescent="0.2">
      <c r="A57" s="1">
        <v>43299.796675636579</v>
      </c>
      <c r="B57" s="2" t="s">
        <v>44</v>
      </c>
      <c r="C57" s="2">
        <v>7</v>
      </c>
      <c r="D57" s="2">
        <v>6</v>
      </c>
      <c r="E57" s="2">
        <v>5</v>
      </c>
      <c r="F57" s="2">
        <v>2</v>
      </c>
      <c r="G57" s="2">
        <v>6</v>
      </c>
      <c r="H57" s="2">
        <v>6</v>
      </c>
      <c r="I57" s="2" t="s">
        <v>35</v>
      </c>
      <c r="J57" s="2">
        <v>2</v>
      </c>
      <c r="K57" s="2">
        <v>4</v>
      </c>
      <c r="L57" s="2">
        <v>6</v>
      </c>
      <c r="M57" s="2">
        <v>2</v>
      </c>
      <c r="N57" s="2">
        <v>5</v>
      </c>
      <c r="O57" s="2">
        <v>5</v>
      </c>
      <c r="P57" s="2">
        <v>4</v>
      </c>
      <c r="Q57" s="2">
        <v>4</v>
      </c>
      <c r="R57" s="2">
        <v>4</v>
      </c>
      <c r="S57" s="2">
        <v>4</v>
      </c>
      <c r="T57" s="2">
        <v>4</v>
      </c>
      <c r="U57" s="2">
        <v>6</v>
      </c>
      <c r="V57" s="2">
        <v>2</v>
      </c>
      <c r="W57" s="2">
        <v>2</v>
      </c>
      <c r="X57" s="2">
        <v>5</v>
      </c>
      <c r="Y57" s="2">
        <v>4</v>
      </c>
      <c r="Z57" s="2">
        <v>4</v>
      </c>
      <c r="AA57" s="2" t="s">
        <v>41</v>
      </c>
      <c r="AB57" s="2">
        <v>4</v>
      </c>
      <c r="AC57" s="2">
        <v>4</v>
      </c>
      <c r="AD57" s="2" t="s">
        <v>37</v>
      </c>
      <c r="AE57" s="2">
        <v>7</v>
      </c>
      <c r="AF57" s="2">
        <v>7</v>
      </c>
      <c r="AG57" s="2">
        <v>7</v>
      </c>
      <c r="AH57" s="2">
        <v>7</v>
      </c>
      <c r="AI57" s="2">
        <v>5</v>
      </c>
      <c r="AJ57" s="2">
        <v>5</v>
      </c>
      <c r="AK57" s="2">
        <v>6</v>
      </c>
      <c r="AL57" s="2">
        <v>4</v>
      </c>
      <c r="AM57" s="2" t="s">
        <v>38</v>
      </c>
      <c r="AN57" s="2">
        <v>25</v>
      </c>
      <c r="AO57" s="2" t="s">
        <v>51</v>
      </c>
    </row>
    <row r="58" spans="1:41" ht="12.75" x14ac:dyDescent="0.2">
      <c r="A58" s="1">
        <v>43299.799921087964</v>
      </c>
      <c r="B58" s="2" t="s">
        <v>44</v>
      </c>
      <c r="C58" s="2">
        <v>6</v>
      </c>
      <c r="D58" s="2">
        <v>4</v>
      </c>
      <c r="E58" s="2">
        <v>1</v>
      </c>
      <c r="F58" s="2">
        <v>7</v>
      </c>
      <c r="G58" s="2">
        <v>7</v>
      </c>
      <c r="H58" s="2">
        <v>7</v>
      </c>
      <c r="I58" s="2" t="s">
        <v>35</v>
      </c>
      <c r="J58" s="2">
        <v>4</v>
      </c>
      <c r="K58" s="2">
        <v>1</v>
      </c>
      <c r="L58" s="2">
        <v>1</v>
      </c>
      <c r="M58" s="2">
        <v>7</v>
      </c>
      <c r="N58" s="2">
        <v>7</v>
      </c>
      <c r="O58" s="2">
        <v>4</v>
      </c>
      <c r="P58" s="2">
        <v>4</v>
      </c>
      <c r="Q58" s="2">
        <v>4</v>
      </c>
      <c r="R58" s="2">
        <v>4</v>
      </c>
      <c r="S58" s="2">
        <v>4</v>
      </c>
      <c r="T58" s="2">
        <v>1</v>
      </c>
      <c r="U58" s="2">
        <v>1</v>
      </c>
      <c r="V58" s="2">
        <v>4</v>
      </c>
      <c r="W58" s="2">
        <v>4</v>
      </c>
      <c r="X58" s="2">
        <v>1</v>
      </c>
      <c r="Y58" s="2">
        <v>1</v>
      </c>
      <c r="Z58" s="2">
        <v>1</v>
      </c>
      <c r="AA58" s="2" t="s">
        <v>37</v>
      </c>
      <c r="AB58" s="2">
        <v>1</v>
      </c>
      <c r="AC58" s="2">
        <v>1</v>
      </c>
      <c r="AD58" s="2" t="s">
        <v>41</v>
      </c>
      <c r="AE58" s="2">
        <v>7</v>
      </c>
      <c r="AF58" s="2">
        <v>6</v>
      </c>
      <c r="AG58" s="2">
        <v>6</v>
      </c>
      <c r="AH58" s="2">
        <v>7</v>
      </c>
      <c r="AI58" s="2">
        <v>6</v>
      </c>
      <c r="AJ58" s="2">
        <v>5</v>
      </c>
      <c r="AK58" s="2">
        <v>7</v>
      </c>
      <c r="AL58" s="2">
        <v>7</v>
      </c>
      <c r="AM58" s="2" t="s">
        <v>38</v>
      </c>
      <c r="AN58" s="2">
        <v>45</v>
      </c>
      <c r="AO58" s="2" t="s">
        <v>50</v>
      </c>
    </row>
    <row r="59" spans="1:41" ht="12.75" x14ac:dyDescent="0.2">
      <c r="A59" s="1">
        <v>43299.813992615746</v>
      </c>
      <c r="B59" s="2" t="s">
        <v>34</v>
      </c>
      <c r="C59" s="2">
        <v>7</v>
      </c>
      <c r="D59" s="2">
        <v>7</v>
      </c>
      <c r="E59" s="2">
        <v>7</v>
      </c>
      <c r="F59" s="2">
        <v>2</v>
      </c>
      <c r="G59" s="2">
        <v>7</v>
      </c>
      <c r="H59" s="2">
        <v>7</v>
      </c>
      <c r="I59" s="2" t="s">
        <v>48</v>
      </c>
      <c r="J59" s="2">
        <v>1</v>
      </c>
      <c r="K59" s="2">
        <v>4</v>
      </c>
      <c r="L59" s="2">
        <v>6</v>
      </c>
      <c r="M59" s="2">
        <v>1</v>
      </c>
      <c r="N59" s="2">
        <v>1</v>
      </c>
      <c r="O59" s="2">
        <v>4</v>
      </c>
      <c r="P59" s="2">
        <v>4</v>
      </c>
      <c r="Q59" s="2">
        <v>4</v>
      </c>
      <c r="R59" s="2">
        <v>4</v>
      </c>
      <c r="S59" s="2">
        <v>4</v>
      </c>
      <c r="T59" s="2">
        <v>4</v>
      </c>
      <c r="U59" s="2">
        <v>6</v>
      </c>
      <c r="V59" s="2">
        <v>1</v>
      </c>
      <c r="W59" s="2">
        <v>1</v>
      </c>
      <c r="X59" s="2">
        <v>4</v>
      </c>
      <c r="Y59" s="2">
        <v>1</v>
      </c>
      <c r="Z59" s="2">
        <v>1</v>
      </c>
      <c r="AA59" s="2" t="s">
        <v>41</v>
      </c>
      <c r="AB59" s="2">
        <v>1</v>
      </c>
      <c r="AC59" s="2">
        <v>1</v>
      </c>
      <c r="AD59" s="2" t="s">
        <v>41</v>
      </c>
      <c r="AE59" s="2">
        <v>7</v>
      </c>
      <c r="AF59" s="2">
        <v>7</v>
      </c>
      <c r="AG59" s="2">
        <v>7</v>
      </c>
      <c r="AH59" s="2">
        <v>7</v>
      </c>
      <c r="AI59" s="2">
        <v>5</v>
      </c>
      <c r="AJ59" s="2">
        <v>7</v>
      </c>
      <c r="AK59" s="2">
        <v>7</v>
      </c>
      <c r="AL59" s="2">
        <v>7</v>
      </c>
      <c r="AM59" s="2" t="s">
        <v>38</v>
      </c>
      <c r="AN59" s="2">
        <v>25</v>
      </c>
      <c r="AO59" s="2" t="s">
        <v>39</v>
      </c>
    </row>
    <row r="60" spans="1:41" ht="12.75" x14ac:dyDescent="0.2">
      <c r="A60" s="1">
        <v>43299.817886666671</v>
      </c>
      <c r="B60" s="2" t="s">
        <v>44</v>
      </c>
      <c r="C60" s="2">
        <v>4</v>
      </c>
      <c r="D60" s="2">
        <v>6</v>
      </c>
      <c r="E60" s="2">
        <v>7</v>
      </c>
      <c r="F60" s="2">
        <v>2</v>
      </c>
      <c r="G60" s="2">
        <v>7</v>
      </c>
      <c r="H60" s="2">
        <v>7</v>
      </c>
      <c r="I60" s="2" t="s">
        <v>48</v>
      </c>
      <c r="J60" s="2">
        <v>3</v>
      </c>
      <c r="K60" s="2">
        <v>4</v>
      </c>
      <c r="L60" s="2">
        <v>7</v>
      </c>
      <c r="M60" s="2">
        <v>4</v>
      </c>
      <c r="N60" s="2">
        <v>4</v>
      </c>
      <c r="O60" s="2">
        <v>7</v>
      </c>
      <c r="P60" s="2">
        <v>5</v>
      </c>
      <c r="Q60" s="2">
        <v>5</v>
      </c>
      <c r="R60" s="2">
        <v>5</v>
      </c>
      <c r="S60" s="2">
        <v>5</v>
      </c>
      <c r="T60" s="2">
        <v>5</v>
      </c>
      <c r="U60" s="2">
        <v>7</v>
      </c>
      <c r="V60" s="2">
        <v>4</v>
      </c>
      <c r="W60" s="2">
        <v>4</v>
      </c>
      <c r="X60" s="2">
        <v>7</v>
      </c>
      <c r="Y60" s="2">
        <v>5</v>
      </c>
      <c r="Z60" s="2">
        <v>5</v>
      </c>
      <c r="AA60" s="2" t="s">
        <v>41</v>
      </c>
      <c r="AB60" s="2">
        <v>5</v>
      </c>
      <c r="AC60" s="2">
        <v>5</v>
      </c>
      <c r="AD60" s="2" t="s">
        <v>41</v>
      </c>
      <c r="AE60" s="2">
        <v>7</v>
      </c>
      <c r="AF60" s="2">
        <v>7</v>
      </c>
      <c r="AG60" s="2">
        <v>7</v>
      </c>
      <c r="AH60" s="2">
        <v>7</v>
      </c>
      <c r="AI60" s="2">
        <v>5</v>
      </c>
      <c r="AJ60" s="2">
        <v>6</v>
      </c>
      <c r="AK60" s="2">
        <v>6</v>
      </c>
      <c r="AL60" s="2">
        <v>5</v>
      </c>
      <c r="AM60" s="2" t="s">
        <v>38</v>
      </c>
      <c r="AN60" s="2">
        <v>21</v>
      </c>
      <c r="AO60" s="2" t="s">
        <v>39</v>
      </c>
    </row>
    <row r="61" spans="1:41" ht="12.75" x14ac:dyDescent="0.2">
      <c r="A61" s="1">
        <v>43299.841049803239</v>
      </c>
      <c r="B61" s="2" t="s">
        <v>44</v>
      </c>
      <c r="C61" s="2">
        <v>6</v>
      </c>
      <c r="D61" s="2">
        <v>6</v>
      </c>
      <c r="E61" s="2">
        <v>7</v>
      </c>
      <c r="F61" s="2">
        <v>1</v>
      </c>
      <c r="G61" s="2">
        <v>6</v>
      </c>
      <c r="H61" s="2">
        <v>6</v>
      </c>
      <c r="I61" s="2" t="s">
        <v>48</v>
      </c>
      <c r="J61" s="2">
        <v>1</v>
      </c>
      <c r="K61" s="2">
        <v>6</v>
      </c>
      <c r="L61" s="2">
        <v>5</v>
      </c>
      <c r="M61" s="2">
        <v>1</v>
      </c>
      <c r="N61" s="2">
        <v>1</v>
      </c>
      <c r="O61" s="2">
        <v>4</v>
      </c>
      <c r="P61" s="2">
        <v>1</v>
      </c>
      <c r="Q61" s="2">
        <v>1</v>
      </c>
      <c r="R61" s="2">
        <v>1</v>
      </c>
      <c r="S61" s="2">
        <v>1</v>
      </c>
      <c r="T61" s="2">
        <v>6</v>
      </c>
      <c r="U61" s="2">
        <v>6</v>
      </c>
      <c r="V61" s="2">
        <v>1</v>
      </c>
      <c r="W61" s="2">
        <v>1</v>
      </c>
      <c r="X61" s="2">
        <v>4</v>
      </c>
      <c r="Y61" s="2">
        <v>1</v>
      </c>
      <c r="Z61" s="2">
        <v>1</v>
      </c>
      <c r="AA61" s="2" t="s">
        <v>41</v>
      </c>
      <c r="AB61" s="2">
        <v>1</v>
      </c>
      <c r="AC61" s="2">
        <v>1</v>
      </c>
      <c r="AD61" s="2" t="s">
        <v>41</v>
      </c>
      <c r="AE61" s="2">
        <v>7</v>
      </c>
      <c r="AF61" s="2">
        <v>7</v>
      </c>
      <c r="AG61" s="2">
        <v>7</v>
      </c>
      <c r="AH61" s="2">
        <v>7</v>
      </c>
      <c r="AI61" s="2">
        <v>6</v>
      </c>
      <c r="AJ61" s="2">
        <v>7</v>
      </c>
      <c r="AK61" s="2">
        <v>7</v>
      </c>
      <c r="AL61" s="2">
        <v>7</v>
      </c>
      <c r="AM61" s="2" t="s">
        <v>38</v>
      </c>
      <c r="AN61" s="2">
        <v>31</v>
      </c>
      <c r="AO61" s="2" t="s">
        <v>45</v>
      </c>
    </row>
    <row r="62" spans="1:41" ht="12.75" x14ac:dyDescent="0.2">
      <c r="A62" s="1">
        <v>43299.853470358794</v>
      </c>
      <c r="B62" s="2" t="s">
        <v>40</v>
      </c>
      <c r="C62" s="2">
        <v>6</v>
      </c>
      <c r="D62" s="2">
        <v>7</v>
      </c>
      <c r="E62" s="2">
        <v>6</v>
      </c>
      <c r="F62" s="2">
        <v>2</v>
      </c>
      <c r="G62" s="2">
        <v>4</v>
      </c>
      <c r="H62" s="2">
        <v>4</v>
      </c>
      <c r="I62" s="2" t="s">
        <v>35</v>
      </c>
      <c r="J62" s="2">
        <v>2</v>
      </c>
      <c r="K62" s="2">
        <v>1</v>
      </c>
      <c r="L62" s="2">
        <v>1</v>
      </c>
      <c r="M62" s="2">
        <v>1</v>
      </c>
      <c r="N62" s="2">
        <v>5</v>
      </c>
      <c r="O62" s="2">
        <v>1</v>
      </c>
      <c r="P62" s="2">
        <v>1</v>
      </c>
      <c r="Q62" s="2">
        <v>1</v>
      </c>
      <c r="R62" s="2">
        <v>2</v>
      </c>
      <c r="S62" s="2">
        <v>3</v>
      </c>
      <c r="T62" s="2">
        <v>6</v>
      </c>
      <c r="U62" s="2">
        <v>5</v>
      </c>
      <c r="V62" s="2">
        <v>1</v>
      </c>
      <c r="W62" s="2">
        <v>6</v>
      </c>
      <c r="X62" s="2">
        <v>4</v>
      </c>
      <c r="Y62" s="2">
        <v>2</v>
      </c>
      <c r="Z62" s="2">
        <v>5</v>
      </c>
      <c r="AA62" s="2" t="s">
        <v>37</v>
      </c>
      <c r="AB62" s="2">
        <v>2</v>
      </c>
      <c r="AC62" s="2">
        <v>2</v>
      </c>
      <c r="AD62" s="2" t="s">
        <v>41</v>
      </c>
      <c r="AE62" s="2">
        <v>6</v>
      </c>
      <c r="AF62" s="2">
        <v>7</v>
      </c>
      <c r="AG62" s="2">
        <v>7</v>
      </c>
      <c r="AH62" s="2">
        <v>6</v>
      </c>
      <c r="AI62" s="2">
        <v>5</v>
      </c>
      <c r="AJ62" s="2">
        <v>6</v>
      </c>
      <c r="AK62" s="2">
        <v>5</v>
      </c>
      <c r="AL62" s="2">
        <v>6</v>
      </c>
      <c r="AM62" s="2" t="s">
        <v>38</v>
      </c>
      <c r="AN62" s="2">
        <v>33</v>
      </c>
      <c r="AO62" s="2" t="s">
        <v>39</v>
      </c>
    </row>
    <row r="63" spans="1:41" ht="12.75" x14ac:dyDescent="0.2">
      <c r="A63" s="1">
        <v>43299.873278981482</v>
      </c>
      <c r="B63" s="2" t="s">
        <v>34</v>
      </c>
      <c r="C63" s="2">
        <v>4</v>
      </c>
      <c r="D63" s="2">
        <v>4</v>
      </c>
      <c r="E63" s="2">
        <v>7</v>
      </c>
      <c r="F63" s="2">
        <v>3</v>
      </c>
      <c r="G63" s="2">
        <v>7</v>
      </c>
      <c r="H63" s="2">
        <v>7</v>
      </c>
      <c r="I63" s="2" t="s">
        <v>48</v>
      </c>
      <c r="J63" s="2">
        <v>4</v>
      </c>
      <c r="K63" s="2">
        <v>4</v>
      </c>
      <c r="L63" s="2">
        <v>4</v>
      </c>
      <c r="M63" s="2">
        <v>5</v>
      </c>
      <c r="N63" s="2">
        <v>4</v>
      </c>
      <c r="O63" s="2">
        <v>6</v>
      </c>
      <c r="P63" s="2">
        <v>4</v>
      </c>
      <c r="Q63" s="2">
        <v>5</v>
      </c>
      <c r="R63" s="2">
        <v>4</v>
      </c>
      <c r="S63" s="2">
        <v>4</v>
      </c>
      <c r="T63" s="2">
        <v>4</v>
      </c>
      <c r="U63" s="2">
        <v>4</v>
      </c>
      <c r="V63" s="2">
        <v>4</v>
      </c>
      <c r="W63" s="2">
        <v>4</v>
      </c>
      <c r="X63" s="2">
        <v>4</v>
      </c>
      <c r="Y63" s="2">
        <v>4</v>
      </c>
      <c r="Z63" s="2">
        <v>4</v>
      </c>
      <c r="AA63" s="2" t="s">
        <v>41</v>
      </c>
      <c r="AB63" s="2">
        <v>3</v>
      </c>
      <c r="AC63" s="2">
        <v>2</v>
      </c>
      <c r="AD63" s="2" t="s">
        <v>37</v>
      </c>
      <c r="AE63" s="2">
        <v>7</v>
      </c>
      <c r="AF63" s="2">
        <v>7</v>
      </c>
      <c r="AG63" s="2">
        <v>7</v>
      </c>
      <c r="AH63" s="2">
        <v>7</v>
      </c>
      <c r="AI63" s="2">
        <v>7</v>
      </c>
      <c r="AJ63" s="2">
        <v>7</v>
      </c>
      <c r="AK63" s="2">
        <v>7</v>
      </c>
      <c r="AL63" s="2">
        <v>7</v>
      </c>
      <c r="AM63" s="2" t="s">
        <v>47</v>
      </c>
      <c r="AN63" s="2">
        <v>30</v>
      </c>
      <c r="AO63" s="2" t="s">
        <v>39</v>
      </c>
    </row>
    <row r="64" spans="1:41" ht="12.75" x14ac:dyDescent="0.2">
      <c r="A64" s="1">
        <v>43299.878363113428</v>
      </c>
      <c r="B64" s="2" t="s">
        <v>40</v>
      </c>
      <c r="C64" s="2">
        <v>5</v>
      </c>
      <c r="D64" s="2">
        <v>6</v>
      </c>
      <c r="E64" s="2">
        <v>6</v>
      </c>
      <c r="F64" s="2">
        <v>2</v>
      </c>
      <c r="G64" s="2">
        <v>6</v>
      </c>
      <c r="H64" s="2">
        <v>4</v>
      </c>
      <c r="I64" s="2" t="s">
        <v>48</v>
      </c>
      <c r="J64" s="2">
        <v>3</v>
      </c>
      <c r="K64" s="2">
        <v>3</v>
      </c>
      <c r="L64" s="2">
        <v>5</v>
      </c>
      <c r="M64" s="2">
        <v>2</v>
      </c>
      <c r="N64" s="2">
        <v>2</v>
      </c>
      <c r="O64" s="2">
        <v>2</v>
      </c>
      <c r="P64" s="2">
        <v>2</v>
      </c>
      <c r="Q64" s="2">
        <v>3</v>
      </c>
      <c r="R64" s="2">
        <v>3</v>
      </c>
      <c r="S64" s="2">
        <v>3</v>
      </c>
      <c r="T64" s="2">
        <v>3</v>
      </c>
      <c r="U64" s="2">
        <v>4</v>
      </c>
      <c r="V64" s="2">
        <v>2</v>
      </c>
      <c r="W64" s="2">
        <v>2</v>
      </c>
      <c r="X64" s="2">
        <v>2</v>
      </c>
      <c r="Y64" s="2">
        <v>2</v>
      </c>
      <c r="Z64" s="2">
        <v>3</v>
      </c>
      <c r="AA64" s="2" t="s">
        <v>37</v>
      </c>
      <c r="AB64" s="2">
        <v>2</v>
      </c>
      <c r="AC64" s="2">
        <v>2</v>
      </c>
      <c r="AD64" s="2" t="s">
        <v>36</v>
      </c>
      <c r="AE64" s="2">
        <v>6</v>
      </c>
      <c r="AF64" s="2">
        <v>6</v>
      </c>
      <c r="AG64" s="2">
        <v>5</v>
      </c>
      <c r="AH64" s="2">
        <v>6</v>
      </c>
      <c r="AI64" s="2">
        <v>5</v>
      </c>
      <c r="AJ64" s="2">
        <v>4</v>
      </c>
      <c r="AK64" s="2">
        <v>4</v>
      </c>
      <c r="AL64" s="2">
        <v>5</v>
      </c>
      <c r="AM64" s="2" t="s">
        <v>38</v>
      </c>
      <c r="AN64" s="2" t="s">
        <v>52</v>
      </c>
      <c r="AO64" s="2" t="s">
        <v>39</v>
      </c>
    </row>
    <row r="65" spans="1:41" ht="12.75" x14ac:dyDescent="0.2">
      <c r="A65" s="1">
        <v>43299.930594722224</v>
      </c>
      <c r="B65" s="2" t="s">
        <v>40</v>
      </c>
      <c r="C65" s="2">
        <v>6</v>
      </c>
      <c r="D65" s="2">
        <v>7</v>
      </c>
      <c r="E65" s="2">
        <v>7</v>
      </c>
      <c r="F65" s="2">
        <v>4</v>
      </c>
      <c r="G65" s="2">
        <v>7</v>
      </c>
      <c r="H65" s="2">
        <v>5</v>
      </c>
      <c r="I65" s="2" t="s">
        <v>35</v>
      </c>
      <c r="J65" s="2">
        <v>4</v>
      </c>
      <c r="K65" s="2">
        <v>4</v>
      </c>
      <c r="L65" s="2">
        <v>7</v>
      </c>
      <c r="M65" s="2">
        <v>4</v>
      </c>
      <c r="N65" s="2">
        <v>5</v>
      </c>
      <c r="O65" s="2">
        <v>6</v>
      </c>
      <c r="P65" s="2">
        <v>1</v>
      </c>
      <c r="Q65" s="2">
        <v>4</v>
      </c>
      <c r="R65" s="2">
        <v>5</v>
      </c>
      <c r="S65" s="2">
        <v>4</v>
      </c>
      <c r="T65" s="2">
        <v>4</v>
      </c>
      <c r="U65" s="2">
        <v>6</v>
      </c>
      <c r="V65" s="2">
        <v>3</v>
      </c>
      <c r="W65" s="2">
        <v>3</v>
      </c>
      <c r="X65" s="2">
        <v>5</v>
      </c>
      <c r="Y65" s="2">
        <v>6</v>
      </c>
      <c r="Z65" s="2">
        <v>6</v>
      </c>
      <c r="AA65" s="2" t="s">
        <v>41</v>
      </c>
      <c r="AB65" s="2">
        <v>5</v>
      </c>
      <c r="AC65" s="2">
        <v>5</v>
      </c>
      <c r="AD65" s="2" t="s">
        <v>37</v>
      </c>
      <c r="AE65" s="2">
        <v>7</v>
      </c>
      <c r="AF65" s="2">
        <v>7</v>
      </c>
      <c r="AG65" s="2">
        <v>7</v>
      </c>
      <c r="AH65" s="2">
        <v>7</v>
      </c>
      <c r="AI65" s="2">
        <v>5</v>
      </c>
      <c r="AJ65" s="2">
        <v>6</v>
      </c>
      <c r="AK65" s="2">
        <v>5</v>
      </c>
      <c r="AL65" s="2">
        <v>7</v>
      </c>
      <c r="AM65" s="2" t="s">
        <v>38</v>
      </c>
      <c r="AN65" s="2">
        <v>50</v>
      </c>
      <c r="AO65" s="2" t="s">
        <v>39</v>
      </c>
    </row>
    <row r="66" spans="1:41" ht="12.75" x14ac:dyDescent="0.2">
      <c r="A66" s="1">
        <v>43299.934633854165</v>
      </c>
      <c r="B66" s="2" t="s">
        <v>34</v>
      </c>
      <c r="C66" s="2">
        <v>6</v>
      </c>
      <c r="D66" s="2">
        <v>6</v>
      </c>
      <c r="E66" s="2">
        <v>6</v>
      </c>
      <c r="F66" s="2">
        <v>3</v>
      </c>
      <c r="G66" s="2">
        <v>5</v>
      </c>
      <c r="H66" s="2">
        <v>6</v>
      </c>
      <c r="I66" s="2" t="s">
        <v>35</v>
      </c>
      <c r="J66" s="2">
        <v>1</v>
      </c>
      <c r="K66" s="2">
        <v>2</v>
      </c>
      <c r="L66" s="2">
        <v>5</v>
      </c>
      <c r="M66" s="2">
        <v>1</v>
      </c>
      <c r="N66" s="2">
        <v>6</v>
      </c>
      <c r="O66" s="2">
        <v>4</v>
      </c>
      <c r="P66" s="2">
        <v>2</v>
      </c>
      <c r="Q66" s="2">
        <v>2</v>
      </c>
      <c r="R66" s="2">
        <v>1</v>
      </c>
      <c r="S66" s="2">
        <v>1</v>
      </c>
      <c r="T66" s="2">
        <v>2</v>
      </c>
      <c r="U66" s="2">
        <v>6</v>
      </c>
      <c r="V66" s="2">
        <v>1</v>
      </c>
      <c r="W66" s="2">
        <v>6</v>
      </c>
      <c r="X66" s="2">
        <v>3</v>
      </c>
      <c r="Y66" s="2">
        <v>1</v>
      </c>
      <c r="Z66" s="2">
        <v>1</v>
      </c>
      <c r="AA66" s="2" t="s">
        <v>37</v>
      </c>
      <c r="AB66" s="2">
        <v>1</v>
      </c>
      <c r="AC66" s="2">
        <v>1</v>
      </c>
      <c r="AD66" s="2" t="s">
        <v>37</v>
      </c>
      <c r="AE66" s="2">
        <v>7</v>
      </c>
      <c r="AF66" s="2">
        <v>7</v>
      </c>
      <c r="AG66" s="2">
        <v>7</v>
      </c>
      <c r="AH66" s="2">
        <v>7</v>
      </c>
      <c r="AI66" s="2">
        <v>4</v>
      </c>
      <c r="AJ66" s="2">
        <v>6</v>
      </c>
      <c r="AK66" s="2">
        <v>6</v>
      </c>
      <c r="AL66" s="2">
        <v>7</v>
      </c>
      <c r="AM66" s="2" t="s">
        <v>38</v>
      </c>
      <c r="AN66" s="2">
        <v>29</v>
      </c>
      <c r="AO66" s="2" t="s">
        <v>39</v>
      </c>
    </row>
    <row r="67" spans="1:41" ht="12.75" x14ac:dyDescent="0.2">
      <c r="A67" s="1">
        <v>43299.953601909721</v>
      </c>
      <c r="B67" s="2" t="s">
        <v>44</v>
      </c>
      <c r="C67" s="2">
        <v>5</v>
      </c>
      <c r="D67" s="2">
        <v>7</v>
      </c>
      <c r="E67" s="2">
        <v>7</v>
      </c>
      <c r="F67" s="2">
        <v>2</v>
      </c>
      <c r="G67" s="2">
        <v>7</v>
      </c>
      <c r="H67" s="2">
        <v>6</v>
      </c>
      <c r="I67" s="2" t="s">
        <v>48</v>
      </c>
      <c r="J67" s="2">
        <v>4</v>
      </c>
      <c r="K67" s="2">
        <v>5</v>
      </c>
      <c r="L67" s="2">
        <v>6</v>
      </c>
      <c r="M67" s="2">
        <v>1</v>
      </c>
      <c r="N67" s="2">
        <v>5</v>
      </c>
      <c r="O67" s="2">
        <v>5</v>
      </c>
      <c r="P67" s="2">
        <v>5</v>
      </c>
      <c r="Q67" s="2">
        <v>6</v>
      </c>
      <c r="R67" s="2">
        <v>5</v>
      </c>
      <c r="S67" s="2">
        <v>6</v>
      </c>
      <c r="T67" s="2">
        <v>7</v>
      </c>
      <c r="U67" s="2">
        <v>5</v>
      </c>
      <c r="V67" s="2">
        <v>6</v>
      </c>
      <c r="W67" s="2">
        <v>5</v>
      </c>
      <c r="X67" s="2">
        <v>6</v>
      </c>
      <c r="Y67" s="2">
        <v>6</v>
      </c>
      <c r="Z67" s="2">
        <v>6</v>
      </c>
      <c r="AA67" s="2" t="s">
        <v>37</v>
      </c>
      <c r="AB67" s="2">
        <v>2</v>
      </c>
      <c r="AC67" s="2">
        <v>2</v>
      </c>
      <c r="AD67" s="2" t="s">
        <v>42</v>
      </c>
      <c r="AE67" s="2">
        <v>4</v>
      </c>
      <c r="AF67" s="2">
        <v>5</v>
      </c>
      <c r="AG67" s="2">
        <v>5</v>
      </c>
      <c r="AH67" s="2">
        <v>6</v>
      </c>
      <c r="AI67" s="2">
        <v>3</v>
      </c>
      <c r="AJ67" s="2">
        <v>4</v>
      </c>
      <c r="AK67" s="2">
        <v>6</v>
      </c>
      <c r="AL67" s="2">
        <v>5</v>
      </c>
      <c r="AM67" s="2" t="s">
        <v>38</v>
      </c>
      <c r="AN67" s="2">
        <v>22</v>
      </c>
      <c r="AO67" s="2" t="s">
        <v>46</v>
      </c>
    </row>
    <row r="68" spans="1:41" ht="12.75" x14ac:dyDescent="0.2">
      <c r="A68" s="1">
        <v>43299.965202685184</v>
      </c>
      <c r="B68" s="2" t="s">
        <v>44</v>
      </c>
      <c r="C68" s="2">
        <v>7</v>
      </c>
      <c r="D68" s="2">
        <v>7</v>
      </c>
      <c r="E68" s="2">
        <v>6</v>
      </c>
      <c r="F68" s="2">
        <v>7</v>
      </c>
      <c r="G68" s="2">
        <v>7</v>
      </c>
      <c r="H68" s="2">
        <v>7</v>
      </c>
      <c r="I68" s="2" t="s">
        <v>35</v>
      </c>
      <c r="J68" s="2">
        <v>3</v>
      </c>
      <c r="K68" s="2">
        <v>3</v>
      </c>
      <c r="L68" s="2">
        <v>7</v>
      </c>
      <c r="M68" s="2">
        <v>3</v>
      </c>
      <c r="N68" s="2">
        <v>3</v>
      </c>
      <c r="O68" s="2">
        <v>5</v>
      </c>
      <c r="P68" s="2">
        <v>4</v>
      </c>
      <c r="Q68" s="2">
        <v>3</v>
      </c>
      <c r="R68" s="2">
        <v>4</v>
      </c>
      <c r="S68" s="2">
        <v>4</v>
      </c>
      <c r="T68" s="2">
        <v>4</v>
      </c>
      <c r="U68" s="2">
        <v>6</v>
      </c>
      <c r="V68" s="2">
        <v>4</v>
      </c>
      <c r="W68" s="2">
        <v>4</v>
      </c>
      <c r="X68" s="2">
        <v>4</v>
      </c>
      <c r="Y68" s="2">
        <v>3</v>
      </c>
      <c r="Z68" s="2">
        <v>3</v>
      </c>
      <c r="AA68" s="2" t="s">
        <v>37</v>
      </c>
      <c r="AB68" s="2">
        <v>1</v>
      </c>
      <c r="AC68" s="2">
        <v>1</v>
      </c>
      <c r="AD68" s="2" t="s">
        <v>36</v>
      </c>
      <c r="AE68" s="2">
        <v>7</v>
      </c>
      <c r="AF68" s="2">
        <v>7</v>
      </c>
      <c r="AG68" s="2">
        <v>7</v>
      </c>
      <c r="AH68" s="2">
        <v>7</v>
      </c>
      <c r="AI68" s="2">
        <v>7</v>
      </c>
      <c r="AJ68" s="2">
        <v>7</v>
      </c>
      <c r="AK68" s="2">
        <v>7</v>
      </c>
      <c r="AL68" s="2">
        <v>7</v>
      </c>
      <c r="AM68" s="2" t="s">
        <v>38</v>
      </c>
      <c r="AN68" s="2">
        <v>28</v>
      </c>
      <c r="AO68" s="2" t="s">
        <v>39</v>
      </c>
    </row>
    <row r="69" spans="1:41" ht="12.75" x14ac:dyDescent="0.2">
      <c r="A69" s="1">
        <v>43299.975007766203</v>
      </c>
      <c r="B69" s="2" t="s">
        <v>40</v>
      </c>
      <c r="C69" s="2">
        <v>4</v>
      </c>
      <c r="D69" s="2">
        <v>6</v>
      </c>
      <c r="E69" s="2">
        <v>4</v>
      </c>
      <c r="F69" s="2">
        <v>3</v>
      </c>
      <c r="G69" s="2">
        <v>7</v>
      </c>
      <c r="H69" s="2">
        <v>6</v>
      </c>
      <c r="I69" s="2" t="s">
        <v>35</v>
      </c>
      <c r="J69" s="2">
        <v>2</v>
      </c>
      <c r="K69" s="2">
        <v>2</v>
      </c>
      <c r="L69" s="2">
        <v>6</v>
      </c>
      <c r="M69" s="2">
        <v>4</v>
      </c>
      <c r="N69" s="2">
        <v>4</v>
      </c>
      <c r="O69" s="2">
        <v>6</v>
      </c>
      <c r="P69" s="2">
        <v>4</v>
      </c>
      <c r="Q69" s="2">
        <v>5</v>
      </c>
      <c r="R69" s="2">
        <v>5</v>
      </c>
      <c r="S69" s="2">
        <v>5</v>
      </c>
      <c r="T69" s="2">
        <v>5</v>
      </c>
      <c r="U69" s="2">
        <v>6</v>
      </c>
      <c r="V69" s="2">
        <v>5</v>
      </c>
      <c r="W69" s="2">
        <v>3</v>
      </c>
      <c r="X69" s="2">
        <v>6</v>
      </c>
      <c r="Y69" s="2">
        <v>3</v>
      </c>
      <c r="Z69" s="2">
        <v>3</v>
      </c>
      <c r="AA69" s="2" t="s">
        <v>37</v>
      </c>
      <c r="AB69" s="2">
        <v>2</v>
      </c>
      <c r="AC69" s="2">
        <v>2</v>
      </c>
      <c r="AD69" s="2" t="s">
        <v>42</v>
      </c>
      <c r="AE69" s="2">
        <v>7</v>
      </c>
      <c r="AF69" s="2">
        <v>6</v>
      </c>
      <c r="AG69" s="2">
        <v>5</v>
      </c>
      <c r="AH69" s="2">
        <v>5</v>
      </c>
      <c r="AI69" s="2">
        <v>4</v>
      </c>
      <c r="AJ69" s="2">
        <v>4</v>
      </c>
      <c r="AK69" s="2">
        <v>6</v>
      </c>
      <c r="AL69" s="2">
        <v>3</v>
      </c>
      <c r="AM69" s="2" t="s">
        <v>38</v>
      </c>
      <c r="AN69" s="2">
        <v>41</v>
      </c>
      <c r="AO69" s="2" t="s">
        <v>39</v>
      </c>
    </row>
    <row r="70" spans="1:41" ht="12.75" x14ac:dyDescent="0.2">
      <c r="A70" s="1">
        <v>43300.022936041671</v>
      </c>
      <c r="B70" s="2" t="s">
        <v>34</v>
      </c>
      <c r="C70" s="2">
        <v>7</v>
      </c>
      <c r="D70" s="2">
        <v>6</v>
      </c>
      <c r="E70" s="2">
        <v>6</v>
      </c>
      <c r="F70" s="2">
        <v>4</v>
      </c>
      <c r="G70" s="2">
        <v>6</v>
      </c>
      <c r="H70" s="2">
        <v>6</v>
      </c>
      <c r="I70" s="2" t="s">
        <v>48</v>
      </c>
      <c r="J70" s="2">
        <v>1</v>
      </c>
      <c r="K70" s="2">
        <v>1</v>
      </c>
      <c r="L70" s="2">
        <v>6</v>
      </c>
      <c r="M70" s="2">
        <v>1</v>
      </c>
      <c r="N70" s="2">
        <v>7</v>
      </c>
      <c r="O70" s="2">
        <v>1</v>
      </c>
      <c r="P70" s="2">
        <v>1</v>
      </c>
      <c r="Q70" s="2">
        <v>4</v>
      </c>
      <c r="R70" s="2">
        <v>1</v>
      </c>
      <c r="S70" s="2">
        <v>4</v>
      </c>
      <c r="T70" s="2">
        <v>1</v>
      </c>
      <c r="U70" s="2">
        <v>7</v>
      </c>
      <c r="V70" s="2">
        <v>1</v>
      </c>
      <c r="W70" s="2">
        <v>7</v>
      </c>
      <c r="X70" s="2">
        <v>4</v>
      </c>
      <c r="Y70" s="2">
        <v>1</v>
      </c>
      <c r="Z70" s="2">
        <v>1</v>
      </c>
      <c r="AA70" s="2" t="s">
        <v>41</v>
      </c>
      <c r="AB70" s="2">
        <v>1</v>
      </c>
      <c r="AC70" s="2">
        <v>1</v>
      </c>
      <c r="AD70" s="2" t="s">
        <v>36</v>
      </c>
      <c r="AE70" s="2">
        <v>7</v>
      </c>
      <c r="AF70" s="2">
        <v>7</v>
      </c>
      <c r="AG70" s="2">
        <v>7</v>
      </c>
      <c r="AH70" s="2">
        <v>7</v>
      </c>
      <c r="AI70" s="2">
        <v>6</v>
      </c>
      <c r="AJ70" s="2">
        <v>6</v>
      </c>
      <c r="AK70" s="2">
        <v>7</v>
      </c>
      <c r="AL70" s="2">
        <v>4</v>
      </c>
      <c r="AM70" s="2" t="s">
        <v>38</v>
      </c>
      <c r="AN70" s="2">
        <v>33</v>
      </c>
      <c r="AO70" s="2" t="s">
        <v>39</v>
      </c>
    </row>
    <row r="71" spans="1:41" ht="12.75" x14ac:dyDescent="0.2">
      <c r="A71" s="1">
        <v>43300.048304189811</v>
      </c>
      <c r="B71" s="2" t="s">
        <v>34</v>
      </c>
      <c r="C71" s="2">
        <v>4</v>
      </c>
      <c r="D71" s="2">
        <v>7</v>
      </c>
      <c r="E71" s="2">
        <v>6</v>
      </c>
      <c r="F71" s="2">
        <v>2</v>
      </c>
      <c r="G71" s="2">
        <v>5</v>
      </c>
      <c r="H71" s="2">
        <v>7</v>
      </c>
      <c r="I71" s="2" t="s">
        <v>35</v>
      </c>
      <c r="J71" s="2">
        <v>2</v>
      </c>
      <c r="K71" s="2">
        <v>2</v>
      </c>
      <c r="L71" s="2">
        <v>6</v>
      </c>
      <c r="M71" s="2">
        <v>2</v>
      </c>
      <c r="N71" s="2">
        <v>5</v>
      </c>
      <c r="O71" s="2">
        <v>2</v>
      </c>
      <c r="P71" s="2">
        <v>4</v>
      </c>
      <c r="Q71" s="2">
        <v>4</v>
      </c>
      <c r="R71" s="2">
        <v>2</v>
      </c>
      <c r="S71" s="2">
        <v>2</v>
      </c>
      <c r="T71" s="2">
        <v>2</v>
      </c>
      <c r="U71" s="2">
        <v>6</v>
      </c>
      <c r="V71" s="2">
        <v>2</v>
      </c>
      <c r="W71" s="2">
        <v>3</v>
      </c>
      <c r="X71" s="2">
        <v>2</v>
      </c>
      <c r="Y71" s="2">
        <v>1</v>
      </c>
      <c r="Z71" s="2">
        <v>2</v>
      </c>
      <c r="AA71" s="2" t="s">
        <v>37</v>
      </c>
      <c r="AB71" s="2">
        <v>2</v>
      </c>
      <c r="AC71" s="2">
        <v>2</v>
      </c>
      <c r="AD71" s="2" t="s">
        <v>37</v>
      </c>
      <c r="AE71" s="2">
        <v>7</v>
      </c>
      <c r="AF71" s="2">
        <v>7</v>
      </c>
      <c r="AG71" s="2">
        <v>6</v>
      </c>
      <c r="AH71" s="2">
        <v>7</v>
      </c>
      <c r="AI71" s="2">
        <v>3</v>
      </c>
      <c r="AJ71" s="2">
        <v>6</v>
      </c>
      <c r="AK71" s="2">
        <v>6</v>
      </c>
      <c r="AL71" s="2">
        <v>7</v>
      </c>
      <c r="AM71" s="2" t="s">
        <v>38</v>
      </c>
      <c r="AN71" s="2">
        <v>58</v>
      </c>
      <c r="AO71" s="2" t="s">
        <v>39</v>
      </c>
    </row>
    <row r="72" spans="1:41" ht="12.75" x14ac:dyDescent="0.2">
      <c r="A72" s="1">
        <v>43300.075853206014</v>
      </c>
      <c r="B72" s="2" t="s">
        <v>40</v>
      </c>
      <c r="C72" s="2">
        <v>6</v>
      </c>
      <c r="D72" s="2">
        <v>7</v>
      </c>
      <c r="E72" s="2">
        <v>6</v>
      </c>
      <c r="F72" s="2">
        <v>2</v>
      </c>
      <c r="G72" s="2">
        <v>7</v>
      </c>
      <c r="H72" s="2">
        <v>3</v>
      </c>
      <c r="I72" s="2" t="s">
        <v>35</v>
      </c>
      <c r="J72" s="2">
        <v>2</v>
      </c>
      <c r="K72" s="2">
        <v>4</v>
      </c>
      <c r="L72" s="2">
        <v>1</v>
      </c>
      <c r="M72" s="2">
        <v>2</v>
      </c>
      <c r="N72" s="2">
        <v>2</v>
      </c>
      <c r="O72" s="2">
        <v>3</v>
      </c>
      <c r="P72" s="2">
        <v>2</v>
      </c>
      <c r="Q72" s="2">
        <v>2</v>
      </c>
      <c r="R72" s="2">
        <v>2</v>
      </c>
      <c r="S72" s="2">
        <v>2</v>
      </c>
      <c r="T72" s="2">
        <v>3</v>
      </c>
      <c r="U72" s="2">
        <v>1</v>
      </c>
      <c r="V72" s="2">
        <v>2</v>
      </c>
      <c r="W72" s="2">
        <v>2</v>
      </c>
      <c r="X72" s="2">
        <v>2</v>
      </c>
      <c r="Y72" s="2">
        <v>1</v>
      </c>
      <c r="Z72" s="2">
        <v>1</v>
      </c>
      <c r="AA72" s="2" t="s">
        <v>41</v>
      </c>
      <c r="AB72" s="2">
        <v>1</v>
      </c>
      <c r="AC72" s="2">
        <v>1</v>
      </c>
      <c r="AD72" s="2" t="s">
        <v>41</v>
      </c>
      <c r="AE72" s="2">
        <v>7</v>
      </c>
      <c r="AF72" s="2">
        <v>7</v>
      </c>
      <c r="AG72" s="2">
        <v>7</v>
      </c>
      <c r="AH72" s="2">
        <v>7</v>
      </c>
      <c r="AI72" s="2">
        <v>7</v>
      </c>
      <c r="AJ72" s="2">
        <v>6</v>
      </c>
      <c r="AK72" s="2">
        <v>3</v>
      </c>
      <c r="AL72" s="2">
        <v>5</v>
      </c>
      <c r="AM72" s="2" t="s">
        <v>38</v>
      </c>
      <c r="AN72" s="2">
        <v>21</v>
      </c>
      <c r="AO72" s="2" t="s">
        <v>46</v>
      </c>
    </row>
    <row r="73" spans="1:41" ht="12.75" x14ac:dyDescent="0.2">
      <c r="A73" s="1">
        <v>43300.309013506943</v>
      </c>
      <c r="B73" s="2" t="s">
        <v>40</v>
      </c>
      <c r="C73" s="2">
        <v>7</v>
      </c>
      <c r="D73" s="2">
        <v>7</v>
      </c>
      <c r="E73" s="2">
        <v>7</v>
      </c>
      <c r="F73" s="2">
        <v>1</v>
      </c>
      <c r="G73" s="2">
        <v>7</v>
      </c>
      <c r="H73" s="2">
        <v>7</v>
      </c>
      <c r="I73" s="2" t="s">
        <v>35</v>
      </c>
      <c r="J73" s="2">
        <v>1</v>
      </c>
      <c r="K73" s="2">
        <v>1</v>
      </c>
      <c r="L73" s="2">
        <v>7</v>
      </c>
      <c r="M73" s="2">
        <v>1</v>
      </c>
      <c r="N73" s="2">
        <v>7</v>
      </c>
      <c r="O73" s="2">
        <v>7</v>
      </c>
      <c r="P73" s="2">
        <v>1</v>
      </c>
      <c r="Q73" s="2">
        <v>1</v>
      </c>
      <c r="R73" s="2">
        <v>1</v>
      </c>
      <c r="S73" s="2">
        <v>1</v>
      </c>
      <c r="T73" s="2">
        <v>4</v>
      </c>
      <c r="U73" s="2">
        <v>4</v>
      </c>
      <c r="V73" s="2">
        <v>1</v>
      </c>
      <c r="W73" s="2">
        <v>5</v>
      </c>
      <c r="X73" s="2">
        <v>7</v>
      </c>
      <c r="Y73" s="2">
        <v>1</v>
      </c>
      <c r="Z73" s="2">
        <v>1</v>
      </c>
      <c r="AA73" s="2" t="s">
        <v>37</v>
      </c>
      <c r="AB73" s="2">
        <v>1</v>
      </c>
      <c r="AC73" s="2">
        <v>1</v>
      </c>
      <c r="AD73" s="2" t="s">
        <v>37</v>
      </c>
      <c r="AE73" s="2">
        <v>7</v>
      </c>
      <c r="AF73" s="2">
        <v>7</v>
      </c>
      <c r="AG73" s="2">
        <v>7</v>
      </c>
      <c r="AH73" s="2">
        <v>6</v>
      </c>
      <c r="AI73" s="2">
        <v>3</v>
      </c>
      <c r="AJ73" s="2">
        <v>1</v>
      </c>
      <c r="AK73" s="2">
        <v>1</v>
      </c>
      <c r="AL73" s="2">
        <v>7</v>
      </c>
      <c r="AM73" s="2" t="s">
        <v>38</v>
      </c>
      <c r="AN73" s="2">
        <v>21</v>
      </c>
      <c r="AO73" s="2" t="s">
        <v>46</v>
      </c>
    </row>
    <row r="74" spans="1:41" ht="12.75" x14ac:dyDescent="0.2">
      <c r="A74" s="1">
        <v>43300.350221828703</v>
      </c>
      <c r="B74" s="2" t="s">
        <v>44</v>
      </c>
      <c r="C74" s="2">
        <v>6</v>
      </c>
      <c r="D74" s="2">
        <v>7</v>
      </c>
      <c r="E74" s="2">
        <v>1</v>
      </c>
      <c r="F74" s="2">
        <v>5</v>
      </c>
      <c r="G74" s="2">
        <v>7</v>
      </c>
      <c r="H74" s="2">
        <v>6</v>
      </c>
      <c r="I74" s="2" t="s">
        <v>48</v>
      </c>
      <c r="J74" s="2">
        <v>1</v>
      </c>
      <c r="K74" s="2">
        <v>1</v>
      </c>
      <c r="L74" s="2">
        <v>6</v>
      </c>
      <c r="M74" s="2">
        <v>1</v>
      </c>
      <c r="N74" s="2">
        <v>6</v>
      </c>
      <c r="O74" s="2">
        <v>1</v>
      </c>
      <c r="P74" s="2">
        <v>1</v>
      </c>
      <c r="Q74" s="2">
        <v>6</v>
      </c>
      <c r="R74" s="2">
        <v>1</v>
      </c>
      <c r="S74" s="2">
        <v>6</v>
      </c>
      <c r="T74" s="2">
        <v>1</v>
      </c>
      <c r="U74" s="2">
        <v>6</v>
      </c>
      <c r="V74" s="2">
        <v>1</v>
      </c>
      <c r="W74" s="2">
        <v>6</v>
      </c>
      <c r="X74" s="2">
        <v>1</v>
      </c>
      <c r="Y74" s="2">
        <v>1</v>
      </c>
      <c r="Z74" s="2">
        <v>6</v>
      </c>
      <c r="AA74" s="2" t="s">
        <v>41</v>
      </c>
      <c r="AB74" s="2">
        <v>1</v>
      </c>
      <c r="AC74" s="2">
        <v>1</v>
      </c>
      <c r="AD74" s="2" t="s">
        <v>41</v>
      </c>
      <c r="AE74" s="2">
        <v>7</v>
      </c>
      <c r="AF74" s="2">
        <v>6</v>
      </c>
      <c r="AG74" s="2">
        <v>6</v>
      </c>
      <c r="AH74" s="2">
        <v>7</v>
      </c>
      <c r="AI74" s="2">
        <v>5</v>
      </c>
      <c r="AJ74" s="2">
        <v>5</v>
      </c>
      <c r="AK74" s="2">
        <v>7</v>
      </c>
      <c r="AL74" s="2">
        <v>7</v>
      </c>
      <c r="AM74" s="2" t="s">
        <v>38</v>
      </c>
      <c r="AN74" s="2">
        <v>50</v>
      </c>
      <c r="AO74" s="2" t="s">
        <v>50</v>
      </c>
    </row>
    <row r="75" spans="1:41" ht="12.75" x14ac:dyDescent="0.2">
      <c r="A75" s="1">
        <v>43300.526378807874</v>
      </c>
      <c r="B75" s="2" t="s">
        <v>49</v>
      </c>
      <c r="C75" s="2">
        <v>7</v>
      </c>
      <c r="D75" s="2">
        <v>7</v>
      </c>
      <c r="E75" s="2">
        <v>7</v>
      </c>
      <c r="F75" s="2">
        <v>5</v>
      </c>
      <c r="G75" s="2">
        <v>7</v>
      </c>
      <c r="H75" s="2">
        <v>7</v>
      </c>
      <c r="I75" s="2" t="s">
        <v>35</v>
      </c>
      <c r="J75" s="2">
        <v>1</v>
      </c>
      <c r="K75" s="2">
        <v>1</v>
      </c>
      <c r="L75" s="2">
        <v>4</v>
      </c>
      <c r="M75" s="2">
        <v>3</v>
      </c>
      <c r="N75" s="2">
        <v>5</v>
      </c>
      <c r="O75" s="2">
        <v>1</v>
      </c>
      <c r="P75" s="2">
        <v>1</v>
      </c>
      <c r="Q75" s="2">
        <v>1</v>
      </c>
      <c r="R75" s="2">
        <v>1</v>
      </c>
      <c r="S75" s="2">
        <v>1</v>
      </c>
      <c r="T75" s="2">
        <v>3</v>
      </c>
      <c r="U75" s="2">
        <v>5</v>
      </c>
      <c r="V75" s="2">
        <v>2</v>
      </c>
      <c r="W75" s="2">
        <v>3</v>
      </c>
      <c r="X75" s="2">
        <v>2</v>
      </c>
      <c r="Y75" s="2">
        <v>4</v>
      </c>
      <c r="Z75" s="2">
        <v>3</v>
      </c>
      <c r="AA75" s="2" t="s">
        <v>41</v>
      </c>
      <c r="AB75" s="2">
        <v>1</v>
      </c>
      <c r="AC75" s="2">
        <v>1</v>
      </c>
      <c r="AD75" s="2" t="s">
        <v>41</v>
      </c>
      <c r="AE75" s="2">
        <v>7</v>
      </c>
      <c r="AF75" s="2">
        <v>7</v>
      </c>
      <c r="AG75" s="2">
        <v>7</v>
      </c>
      <c r="AH75" s="2">
        <v>7</v>
      </c>
      <c r="AI75" s="2">
        <v>5</v>
      </c>
      <c r="AJ75" s="2">
        <v>6</v>
      </c>
      <c r="AK75" s="2">
        <v>7</v>
      </c>
      <c r="AL75" s="2">
        <v>7</v>
      </c>
      <c r="AM75" s="2" t="s">
        <v>38</v>
      </c>
      <c r="AN75" s="2">
        <v>23</v>
      </c>
      <c r="AO75" s="2" t="s">
        <v>46</v>
      </c>
    </row>
    <row r="76" spans="1:41" ht="12.75" x14ac:dyDescent="0.2">
      <c r="A76" s="1">
        <v>43300.531830208332</v>
      </c>
      <c r="B76" s="2" t="s">
        <v>40</v>
      </c>
      <c r="C76" s="2">
        <v>6</v>
      </c>
      <c r="D76" s="2">
        <v>7</v>
      </c>
      <c r="E76" s="2">
        <v>7</v>
      </c>
      <c r="F76" s="2">
        <v>1</v>
      </c>
      <c r="G76" s="2">
        <v>7</v>
      </c>
      <c r="H76" s="2">
        <v>7</v>
      </c>
      <c r="I76" s="2" t="s">
        <v>35</v>
      </c>
      <c r="J76" s="2">
        <v>1</v>
      </c>
      <c r="K76" s="2">
        <v>1</v>
      </c>
      <c r="L76" s="2">
        <v>1</v>
      </c>
      <c r="M76" s="2">
        <v>1</v>
      </c>
      <c r="N76" s="2">
        <v>4</v>
      </c>
      <c r="O76" s="2">
        <v>1</v>
      </c>
      <c r="P76" s="2">
        <v>1</v>
      </c>
      <c r="Q76" s="2">
        <v>1</v>
      </c>
      <c r="R76" s="2">
        <v>1</v>
      </c>
      <c r="S76" s="2">
        <v>1</v>
      </c>
      <c r="T76" s="2">
        <v>1</v>
      </c>
      <c r="U76" s="2">
        <v>1</v>
      </c>
      <c r="V76" s="2">
        <v>1</v>
      </c>
      <c r="W76" s="2">
        <v>4</v>
      </c>
      <c r="X76" s="2">
        <v>1</v>
      </c>
      <c r="Y76" s="2">
        <v>1</v>
      </c>
      <c r="Z76" s="2">
        <v>5</v>
      </c>
      <c r="AA76" s="2" t="s">
        <v>41</v>
      </c>
      <c r="AB76" s="2">
        <v>1</v>
      </c>
      <c r="AC76" s="2">
        <v>5</v>
      </c>
      <c r="AD76" s="2" t="s">
        <v>37</v>
      </c>
      <c r="AE76" s="2">
        <v>6</v>
      </c>
      <c r="AF76" s="2">
        <v>7</v>
      </c>
      <c r="AG76" s="2">
        <v>6</v>
      </c>
      <c r="AH76" s="2">
        <v>7</v>
      </c>
      <c r="AI76" s="2">
        <v>6</v>
      </c>
      <c r="AJ76" s="2">
        <v>5</v>
      </c>
      <c r="AK76" s="2">
        <v>4</v>
      </c>
      <c r="AL76" s="2">
        <v>5</v>
      </c>
      <c r="AM76" s="2" t="s">
        <v>38</v>
      </c>
      <c r="AN76" s="2">
        <v>25</v>
      </c>
      <c r="AO76" s="2" t="s">
        <v>46</v>
      </c>
    </row>
    <row r="77" spans="1:41" ht="12.75" x14ac:dyDescent="0.2">
      <c r="A77" s="1">
        <v>43300.533412500001</v>
      </c>
      <c r="B77" s="2" t="s">
        <v>44</v>
      </c>
      <c r="C77" s="2">
        <v>6</v>
      </c>
      <c r="D77" s="2">
        <v>6</v>
      </c>
      <c r="E77" s="2">
        <v>5</v>
      </c>
      <c r="F77" s="2">
        <v>5</v>
      </c>
      <c r="G77" s="2">
        <v>6</v>
      </c>
      <c r="H77" s="2">
        <v>2</v>
      </c>
      <c r="I77" s="2" t="s">
        <v>48</v>
      </c>
      <c r="J77" s="2">
        <v>2</v>
      </c>
      <c r="K77" s="2">
        <v>4</v>
      </c>
      <c r="L77" s="2">
        <v>6</v>
      </c>
      <c r="M77" s="2">
        <v>2</v>
      </c>
      <c r="N77" s="2">
        <v>2</v>
      </c>
      <c r="O77" s="2">
        <v>2</v>
      </c>
      <c r="P77" s="2">
        <v>2</v>
      </c>
      <c r="Q77" s="2">
        <v>2</v>
      </c>
      <c r="R77" s="2">
        <v>2</v>
      </c>
      <c r="S77" s="2">
        <v>2</v>
      </c>
      <c r="T77" s="2">
        <v>3</v>
      </c>
      <c r="U77" s="2">
        <v>6</v>
      </c>
      <c r="V77" s="2">
        <v>2</v>
      </c>
      <c r="W77" s="2">
        <v>2</v>
      </c>
      <c r="X77" s="2">
        <v>2</v>
      </c>
      <c r="Y77" s="2">
        <v>3</v>
      </c>
      <c r="Z77" s="2">
        <v>3</v>
      </c>
      <c r="AA77" s="2" t="s">
        <v>41</v>
      </c>
      <c r="AB77" s="2">
        <v>2</v>
      </c>
      <c r="AC77" s="2">
        <v>2</v>
      </c>
      <c r="AD77" s="2" t="s">
        <v>41</v>
      </c>
      <c r="AE77" s="2">
        <v>6</v>
      </c>
      <c r="AF77" s="2">
        <v>5</v>
      </c>
      <c r="AG77" s="2">
        <v>5</v>
      </c>
      <c r="AH77" s="2">
        <v>4</v>
      </c>
      <c r="AI77" s="2">
        <v>4</v>
      </c>
      <c r="AJ77" s="2">
        <v>4</v>
      </c>
      <c r="AK77" s="2">
        <v>4</v>
      </c>
      <c r="AL77" s="2">
        <v>4</v>
      </c>
      <c r="AM77" s="2" t="s">
        <v>38</v>
      </c>
      <c r="AN77" s="2">
        <v>23</v>
      </c>
      <c r="AO77" s="2" t="s">
        <v>46</v>
      </c>
    </row>
    <row r="78" spans="1:41" ht="12.75" x14ac:dyDescent="0.2">
      <c r="A78" s="1">
        <v>43300.540262164352</v>
      </c>
      <c r="B78" s="2" t="s">
        <v>34</v>
      </c>
      <c r="C78" s="2">
        <v>7</v>
      </c>
      <c r="D78" s="2">
        <v>7</v>
      </c>
      <c r="E78" s="2">
        <v>7</v>
      </c>
      <c r="F78" s="2">
        <v>1</v>
      </c>
      <c r="G78" s="2">
        <v>7</v>
      </c>
      <c r="H78" s="2">
        <v>5</v>
      </c>
      <c r="I78" s="2" t="s">
        <v>48</v>
      </c>
      <c r="J78" s="2">
        <v>1</v>
      </c>
      <c r="K78" s="2">
        <v>4</v>
      </c>
      <c r="L78" s="2">
        <v>5</v>
      </c>
      <c r="M78" s="2">
        <v>4</v>
      </c>
      <c r="N78" s="2">
        <v>4</v>
      </c>
      <c r="O78" s="2">
        <v>5</v>
      </c>
      <c r="P78" s="2">
        <v>4</v>
      </c>
      <c r="Q78" s="2">
        <v>4</v>
      </c>
      <c r="R78" s="2">
        <v>3</v>
      </c>
      <c r="S78" s="2">
        <v>3</v>
      </c>
      <c r="T78" s="2">
        <v>5</v>
      </c>
      <c r="U78" s="2">
        <v>5</v>
      </c>
      <c r="V78" s="2">
        <v>4</v>
      </c>
      <c r="W78" s="2">
        <v>4</v>
      </c>
      <c r="X78" s="2">
        <v>5</v>
      </c>
      <c r="Y78" s="2">
        <v>1</v>
      </c>
      <c r="Z78" s="2">
        <v>1</v>
      </c>
      <c r="AA78" s="2" t="s">
        <v>37</v>
      </c>
      <c r="AB78" s="2">
        <v>1</v>
      </c>
      <c r="AC78" s="2">
        <v>1</v>
      </c>
      <c r="AD78" s="2" t="s">
        <v>36</v>
      </c>
      <c r="AE78" s="2">
        <v>7</v>
      </c>
      <c r="AF78" s="2">
        <v>7</v>
      </c>
      <c r="AG78" s="2">
        <v>7</v>
      </c>
      <c r="AH78" s="2">
        <v>7</v>
      </c>
      <c r="AI78" s="2">
        <v>4</v>
      </c>
      <c r="AJ78" s="2">
        <v>4</v>
      </c>
      <c r="AK78" s="2">
        <v>7</v>
      </c>
      <c r="AL78" s="2">
        <v>5</v>
      </c>
      <c r="AM78" s="2" t="s">
        <v>47</v>
      </c>
      <c r="AN78" s="2">
        <v>25</v>
      </c>
      <c r="AO78" s="2" t="s">
        <v>46</v>
      </c>
    </row>
    <row r="79" spans="1:41" ht="12.75" x14ac:dyDescent="0.2">
      <c r="A79" s="1">
        <v>43300.542396898149</v>
      </c>
      <c r="B79" s="2" t="s">
        <v>34</v>
      </c>
      <c r="C79" s="2">
        <v>7</v>
      </c>
      <c r="D79" s="2">
        <v>6</v>
      </c>
      <c r="E79" s="2">
        <v>6</v>
      </c>
      <c r="F79" s="2">
        <v>4</v>
      </c>
      <c r="G79" s="2">
        <v>6</v>
      </c>
      <c r="H79" s="2">
        <v>7</v>
      </c>
      <c r="I79" s="2" t="s">
        <v>35</v>
      </c>
      <c r="J79" s="2">
        <v>2</v>
      </c>
      <c r="K79" s="2">
        <v>2</v>
      </c>
      <c r="L79" s="2">
        <v>4</v>
      </c>
      <c r="M79" s="2">
        <v>3</v>
      </c>
      <c r="N79" s="2">
        <v>5</v>
      </c>
      <c r="O79" s="2">
        <v>3</v>
      </c>
      <c r="P79" s="2">
        <v>3</v>
      </c>
      <c r="Q79" s="2">
        <v>3</v>
      </c>
      <c r="R79" s="2">
        <v>3</v>
      </c>
      <c r="S79" s="2">
        <v>3</v>
      </c>
      <c r="T79" s="2">
        <v>4</v>
      </c>
      <c r="U79" s="2">
        <v>5</v>
      </c>
      <c r="V79" s="2">
        <v>3</v>
      </c>
      <c r="W79" s="2">
        <v>4</v>
      </c>
      <c r="X79" s="2">
        <v>3</v>
      </c>
      <c r="Y79" s="2">
        <v>3</v>
      </c>
      <c r="Z79" s="2">
        <v>3</v>
      </c>
      <c r="AA79" s="2" t="s">
        <v>42</v>
      </c>
      <c r="AB79" s="2">
        <v>2</v>
      </c>
      <c r="AC79" s="2">
        <v>2</v>
      </c>
      <c r="AD79" s="2" t="s">
        <v>42</v>
      </c>
      <c r="AE79" s="2">
        <v>6</v>
      </c>
      <c r="AF79" s="2">
        <v>6</v>
      </c>
      <c r="AG79" s="2">
        <v>5</v>
      </c>
      <c r="AH79" s="2">
        <v>4</v>
      </c>
      <c r="AI79" s="2">
        <v>2</v>
      </c>
      <c r="AJ79" s="2">
        <v>5</v>
      </c>
      <c r="AK79" s="2">
        <v>6</v>
      </c>
      <c r="AL79" s="2">
        <v>6</v>
      </c>
      <c r="AM79" s="2" t="s">
        <v>38</v>
      </c>
      <c r="AN79" s="2">
        <v>23</v>
      </c>
      <c r="AO79" s="2" t="s">
        <v>46</v>
      </c>
    </row>
    <row r="80" spans="1:41" ht="12.75" x14ac:dyDescent="0.2">
      <c r="A80" s="1">
        <v>43300.543120567134</v>
      </c>
      <c r="B80" s="2" t="s">
        <v>34</v>
      </c>
      <c r="C80" s="2">
        <v>7</v>
      </c>
      <c r="D80" s="2">
        <v>5</v>
      </c>
      <c r="E80" s="2">
        <v>5</v>
      </c>
      <c r="F80" s="2">
        <v>6</v>
      </c>
      <c r="G80" s="2">
        <v>3</v>
      </c>
      <c r="H80" s="2">
        <v>1</v>
      </c>
      <c r="I80" s="2" t="s">
        <v>48</v>
      </c>
      <c r="J80" s="2">
        <v>1</v>
      </c>
      <c r="K80" s="2">
        <v>1</v>
      </c>
      <c r="L80" s="2">
        <v>5</v>
      </c>
      <c r="M80" s="2">
        <v>1</v>
      </c>
      <c r="N80" s="2">
        <v>7</v>
      </c>
      <c r="O80" s="2">
        <v>2</v>
      </c>
      <c r="P80" s="2">
        <v>1</v>
      </c>
      <c r="Q80" s="2">
        <v>1</v>
      </c>
      <c r="R80" s="2">
        <v>1</v>
      </c>
      <c r="S80" s="2">
        <v>1</v>
      </c>
      <c r="T80" s="2">
        <v>2</v>
      </c>
      <c r="U80" s="2">
        <v>5</v>
      </c>
      <c r="V80" s="2">
        <v>2</v>
      </c>
      <c r="W80" s="2">
        <v>5</v>
      </c>
      <c r="X80" s="2">
        <v>1</v>
      </c>
      <c r="Y80" s="2">
        <v>2</v>
      </c>
      <c r="Z80" s="2">
        <v>1</v>
      </c>
      <c r="AA80" s="2" t="s">
        <v>36</v>
      </c>
      <c r="AB80" s="2">
        <v>1</v>
      </c>
      <c r="AC80" s="2">
        <v>1</v>
      </c>
      <c r="AD80" s="2" t="s">
        <v>36</v>
      </c>
      <c r="AE80" s="2">
        <v>6</v>
      </c>
      <c r="AF80" s="2">
        <v>7</v>
      </c>
      <c r="AG80" s="2">
        <v>7</v>
      </c>
      <c r="AH80" s="2">
        <v>6</v>
      </c>
      <c r="AI80" s="2">
        <v>7</v>
      </c>
      <c r="AJ80" s="2">
        <v>7</v>
      </c>
      <c r="AK80" s="2">
        <v>5</v>
      </c>
      <c r="AL80" s="2">
        <v>6</v>
      </c>
      <c r="AM80" s="2" t="s">
        <v>47</v>
      </c>
      <c r="AN80" s="2">
        <v>25</v>
      </c>
      <c r="AO80" s="2" t="s">
        <v>39</v>
      </c>
    </row>
    <row r="81" spans="1:41" ht="12.75" x14ac:dyDescent="0.2">
      <c r="A81" s="1">
        <v>43300.543610879628</v>
      </c>
      <c r="B81" s="2" t="s">
        <v>40</v>
      </c>
      <c r="C81" s="2">
        <v>5</v>
      </c>
      <c r="D81" s="2">
        <v>6</v>
      </c>
      <c r="E81" s="2">
        <v>7</v>
      </c>
      <c r="F81" s="2">
        <v>5</v>
      </c>
      <c r="G81" s="2">
        <v>6</v>
      </c>
      <c r="H81" s="2">
        <v>6</v>
      </c>
      <c r="I81" s="2" t="s">
        <v>35</v>
      </c>
      <c r="J81" s="2">
        <v>5</v>
      </c>
      <c r="K81" s="2">
        <v>5</v>
      </c>
      <c r="L81" s="2">
        <v>6</v>
      </c>
      <c r="M81" s="2">
        <v>1</v>
      </c>
      <c r="N81" s="2">
        <v>1</v>
      </c>
      <c r="O81" s="2">
        <v>6</v>
      </c>
      <c r="P81" s="2">
        <v>6</v>
      </c>
      <c r="Q81" s="2">
        <v>6</v>
      </c>
      <c r="R81" s="2">
        <v>7</v>
      </c>
      <c r="S81" s="2">
        <v>6</v>
      </c>
      <c r="T81" s="2">
        <v>7</v>
      </c>
      <c r="U81" s="2">
        <v>1</v>
      </c>
      <c r="V81" s="2">
        <v>1</v>
      </c>
      <c r="W81" s="2">
        <v>1</v>
      </c>
      <c r="X81" s="2">
        <v>6</v>
      </c>
      <c r="Y81" s="2">
        <v>7</v>
      </c>
      <c r="Z81" s="2">
        <v>7</v>
      </c>
      <c r="AA81" s="2" t="s">
        <v>42</v>
      </c>
      <c r="AB81" s="2">
        <v>6</v>
      </c>
      <c r="AC81" s="2">
        <v>6</v>
      </c>
      <c r="AD81" s="2" t="s">
        <v>42</v>
      </c>
      <c r="AE81" s="2">
        <v>5</v>
      </c>
      <c r="AF81" s="2">
        <v>6</v>
      </c>
      <c r="AG81" s="2">
        <v>4</v>
      </c>
      <c r="AH81" s="2">
        <v>6</v>
      </c>
      <c r="AI81" s="2">
        <v>1</v>
      </c>
      <c r="AJ81" s="2">
        <v>5</v>
      </c>
      <c r="AK81" s="2">
        <v>6</v>
      </c>
      <c r="AL81" s="2">
        <v>7</v>
      </c>
      <c r="AM81" s="2" t="s">
        <v>47</v>
      </c>
      <c r="AN81" s="2">
        <v>25</v>
      </c>
      <c r="AO81" s="2" t="s">
        <v>53</v>
      </c>
    </row>
    <row r="82" spans="1:41" ht="12.75" x14ac:dyDescent="0.2">
      <c r="A82" s="1">
        <v>43300.547840462961</v>
      </c>
      <c r="B82" s="2" t="s">
        <v>40</v>
      </c>
      <c r="C82" s="2">
        <v>5</v>
      </c>
      <c r="D82" s="2">
        <v>5</v>
      </c>
      <c r="E82" s="2">
        <v>5</v>
      </c>
      <c r="F82" s="2">
        <v>4</v>
      </c>
      <c r="G82" s="2">
        <v>6</v>
      </c>
      <c r="H82" s="2">
        <v>2</v>
      </c>
      <c r="I82" s="2" t="s">
        <v>35</v>
      </c>
      <c r="J82" s="2">
        <v>1</v>
      </c>
      <c r="K82" s="2">
        <v>1</v>
      </c>
      <c r="L82" s="2">
        <v>1</v>
      </c>
      <c r="M82" s="2">
        <v>2</v>
      </c>
      <c r="N82" s="2">
        <v>3</v>
      </c>
      <c r="O82" s="2">
        <v>2</v>
      </c>
      <c r="P82" s="2">
        <v>2</v>
      </c>
      <c r="Q82" s="2">
        <v>2</v>
      </c>
      <c r="R82" s="2">
        <v>2</v>
      </c>
      <c r="S82" s="2">
        <v>3</v>
      </c>
      <c r="T82" s="2">
        <v>3</v>
      </c>
      <c r="U82" s="2">
        <v>4</v>
      </c>
      <c r="V82" s="2">
        <v>2</v>
      </c>
      <c r="W82" s="2">
        <v>3</v>
      </c>
      <c r="X82" s="2">
        <v>3</v>
      </c>
      <c r="Y82" s="2">
        <v>2</v>
      </c>
      <c r="Z82" s="2">
        <v>4</v>
      </c>
      <c r="AA82" s="2" t="s">
        <v>41</v>
      </c>
      <c r="AB82" s="2">
        <v>2</v>
      </c>
      <c r="AC82" s="2">
        <v>2</v>
      </c>
      <c r="AD82" s="2" t="s">
        <v>37</v>
      </c>
      <c r="AE82" s="2">
        <v>6</v>
      </c>
      <c r="AF82" s="2">
        <v>6</v>
      </c>
      <c r="AG82" s="2">
        <v>6</v>
      </c>
      <c r="AH82" s="2">
        <v>6</v>
      </c>
      <c r="AI82" s="2">
        <v>4</v>
      </c>
      <c r="AJ82" s="2">
        <v>3</v>
      </c>
      <c r="AK82" s="2">
        <v>6</v>
      </c>
      <c r="AL82" s="2">
        <v>6</v>
      </c>
      <c r="AM82" s="2" t="s">
        <v>47</v>
      </c>
      <c r="AN82" s="2">
        <v>23</v>
      </c>
      <c r="AO82" s="2" t="s">
        <v>45</v>
      </c>
    </row>
    <row r="83" spans="1:41" ht="12.75" x14ac:dyDescent="0.2">
      <c r="A83" s="1">
        <v>43300.547926238425</v>
      </c>
      <c r="B83" s="2" t="s">
        <v>44</v>
      </c>
      <c r="C83" s="2">
        <v>7</v>
      </c>
      <c r="D83" s="2">
        <v>7</v>
      </c>
      <c r="E83" s="2">
        <v>7</v>
      </c>
      <c r="F83" s="2">
        <v>2</v>
      </c>
      <c r="G83" s="2">
        <v>7</v>
      </c>
      <c r="H83" s="2">
        <v>7</v>
      </c>
      <c r="I83" s="2" t="s">
        <v>48</v>
      </c>
      <c r="J83" s="2">
        <v>3</v>
      </c>
      <c r="K83" s="2">
        <v>1</v>
      </c>
      <c r="L83" s="2">
        <v>6</v>
      </c>
      <c r="M83" s="2">
        <v>4</v>
      </c>
      <c r="N83" s="2">
        <v>4</v>
      </c>
      <c r="O83" s="2">
        <v>3</v>
      </c>
      <c r="P83" s="2">
        <v>2</v>
      </c>
      <c r="Q83" s="2">
        <v>2</v>
      </c>
      <c r="R83" s="2">
        <v>2</v>
      </c>
      <c r="S83" s="2">
        <v>2</v>
      </c>
      <c r="T83" s="2">
        <v>2</v>
      </c>
      <c r="U83" s="2">
        <v>6</v>
      </c>
      <c r="V83" s="2">
        <v>2</v>
      </c>
      <c r="W83" s="2">
        <v>2</v>
      </c>
      <c r="X83" s="2">
        <v>3</v>
      </c>
      <c r="Y83" s="2">
        <v>1</v>
      </c>
      <c r="Z83" s="2">
        <v>1</v>
      </c>
      <c r="AA83" s="2" t="s">
        <v>37</v>
      </c>
      <c r="AB83" s="2">
        <v>1</v>
      </c>
      <c r="AC83" s="2">
        <v>1</v>
      </c>
      <c r="AD83" s="2" t="s">
        <v>36</v>
      </c>
      <c r="AE83" s="2">
        <v>6</v>
      </c>
      <c r="AF83" s="2">
        <v>7</v>
      </c>
      <c r="AG83" s="2">
        <v>5</v>
      </c>
      <c r="AH83" s="2">
        <v>5</v>
      </c>
      <c r="AI83" s="2">
        <v>4</v>
      </c>
      <c r="AJ83" s="2">
        <v>6</v>
      </c>
      <c r="AK83" s="2">
        <v>5</v>
      </c>
      <c r="AL83" s="2">
        <v>4</v>
      </c>
      <c r="AM83" s="2" t="s">
        <v>38</v>
      </c>
      <c r="AN83" s="2">
        <v>24</v>
      </c>
      <c r="AO83" s="2" t="s">
        <v>46</v>
      </c>
    </row>
    <row r="84" spans="1:41" ht="12.75" x14ac:dyDescent="0.2">
      <c r="A84" s="1">
        <v>43300.54859111111</v>
      </c>
      <c r="B84" s="2" t="s">
        <v>43</v>
      </c>
      <c r="C84" s="2">
        <v>1</v>
      </c>
      <c r="D84" s="2">
        <v>1</v>
      </c>
      <c r="E84" s="2">
        <v>1</v>
      </c>
      <c r="F84" s="2">
        <v>7</v>
      </c>
      <c r="G84" s="2">
        <v>4</v>
      </c>
      <c r="H84" s="2">
        <v>1</v>
      </c>
      <c r="I84" s="2" t="s">
        <v>35</v>
      </c>
      <c r="J84" s="2">
        <v>1</v>
      </c>
      <c r="K84" s="2">
        <v>1</v>
      </c>
      <c r="L84" s="2">
        <v>7</v>
      </c>
      <c r="M84" s="2">
        <v>1</v>
      </c>
      <c r="N84" s="2">
        <v>7</v>
      </c>
      <c r="O84" s="2">
        <v>1</v>
      </c>
      <c r="P84" s="2">
        <v>1</v>
      </c>
      <c r="Q84" s="2">
        <v>1</v>
      </c>
      <c r="R84" s="2">
        <v>1</v>
      </c>
      <c r="S84" s="2">
        <v>3</v>
      </c>
      <c r="T84" s="2">
        <v>1</v>
      </c>
      <c r="U84" s="2">
        <v>7</v>
      </c>
      <c r="V84" s="2">
        <v>1</v>
      </c>
      <c r="W84" s="2">
        <v>7</v>
      </c>
      <c r="X84" s="2">
        <v>1</v>
      </c>
      <c r="Y84" s="2">
        <v>1</v>
      </c>
      <c r="Z84" s="2">
        <v>1</v>
      </c>
      <c r="AA84" s="2" t="s">
        <v>36</v>
      </c>
      <c r="AB84" s="2">
        <v>1</v>
      </c>
      <c r="AC84" s="2">
        <v>1</v>
      </c>
      <c r="AD84" s="2" t="s">
        <v>36</v>
      </c>
      <c r="AE84" s="2">
        <v>7</v>
      </c>
      <c r="AF84" s="2">
        <v>7</v>
      </c>
      <c r="AG84" s="2">
        <v>7</v>
      </c>
      <c r="AH84" s="2">
        <v>7</v>
      </c>
      <c r="AI84" s="2">
        <v>1</v>
      </c>
      <c r="AJ84" s="2">
        <v>1</v>
      </c>
      <c r="AK84" s="2">
        <v>7</v>
      </c>
      <c r="AL84" s="2">
        <v>7</v>
      </c>
      <c r="AM84" s="2" t="s">
        <v>47</v>
      </c>
      <c r="AN84" s="2">
        <v>45</v>
      </c>
      <c r="AO84" s="2" t="s">
        <v>50</v>
      </c>
    </row>
    <row r="85" spans="1:41" ht="12.75" x14ac:dyDescent="0.2">
      <c r="A85" s="1">
        <v>43300.551180729162</v>
      </c>
      <c r="B85" s="2" t="s">
        <v>43</v>
      </c>
      <c r="C85" s="2">
        <v>4</v>
      </c>
      <c r="D85" s="2">
        <v>7</v>
      </c>
      <c r="E85" s="2">
        <v>7</v>
      </c>
      <c r="F85" s="2">
        <v>1</v>
      </c>
      <c r="G85" s="2">
        <v>1</v>
      </c>
      <c r="H85" s="2">
        <v>4</v>
      </c>
      <c r="I85" s="2" t="s">
        <v>48</v>
      </c>
      <c r="J85" s="2">
        <v>1</v>
      </c>
      <c r="K85" s="2">
        <v>1</v>
      </c>
      <c r="L85" s="2">
        <v>2</v>
      </c>
      <c r="M85" s="2">
        <v>1</v>
      </c>
      <c r="N85" s="2">
        <v>3</v>
      </c>
      <c r="O85" s="2">
        <v>3</v>
      </c>
      <c r="P85" s="2">
        <v>1</v>
      </c>
      <c r="Q85" s="2">
        <v>3</v>
      </c>
      <c r="R85" s="2">
        <v>1</v>
      </c>
      <c r="S85" s="2">
        <v>1</v>
      </c>
      <c r="T85" s="2">
        <v>3</v>
      </c>
      <c r="U85" s="2">
        <v>2</v>
      </c>
      <c r="V85" s="2">
        <v>1</v>
      </c>
      <c r="W85" s="2">
        <v>2</v>
      </c>
      <c r="X85" s="2">
        <v>2</v>
      </c>
      <c r="Y85" s="2">
        <v>7</v>
      </c>
      <c r="Z85" s="2">
        <v>1</v>
      </c>
      <c r="AA85" s="2" t="s">
        <v>36</v>
      </c>
      <c r="AB85" s="2">
        <v>7</v>
      </c>
      <c r="AC85" s="2">
        <v>1</v>
      </c>
      <c r="AD85" s="2" t="s">
        <v>36</v>
      </c>
      <c r="AE85" s="2">
        <v>2</v>
      </c>
      <c r="AF85" s="2">
        <v>5</v>
      </c>
      <c r="AG85" s="2">
        <v>5</v>
      </c>
      <c r="AH85" s="2">
        <v>4</v>
      </c>
      <c r="AI85" s="2">
        <v>5</v>
      </c>
      <c r="AJ85" s="2">
        <v>7</v>
      </c>
      <c r="AK85" s="2">
        <v>5</v>
      </c>
      <c r="AL85" s="2">
        <v>4</v>
      </c>
      <c r="AM85" s="2" t="s">
        <v>47</v>
      </c>
      <c r="AN85" s="2">
        <v>26</v>
      </c>
      <c r="AO85" s="2" t="s">
        <v>51</v>
      </c>
    </row>
    <row r="86" spans="1:41" ht="12.75" x14ac:dyDescent="0.2">
      <c r="A86" s="1">
        <v>43300.557518275462</v>
      </c>
      <c r="B86" s="2" t="s">
        <v>40</v>
      </c>
      <c r="C86" s="2">
        <v>6</v>
      </c>
      <c r="D86" s="2">
        <v>6</v>
      </c>
      <c r="E86" s="2">
        <v>6</v>
      </c>
      <c r="F86" s="2">
        <v>3</v>
      </c>
      <c r="G86" s="2">
        <v>6</v>
      </c>
      <c r="H86" s="2">
        <v>5</v>
      </c>
      <c r="I86" s="2" t="s">
        <v>35</v>
      </c>
      <c r="J86" s="2">
        <v>2</v>
      </c>
      <c r="K86" s="2">
        <v>4</v>
      </c>
      <c r="L86" s="2">
        <v>5</v>
      </c>
      <c r="M86" s="2">
        <v>4</v>
      </c>
      <c r="N86" s="2">
        <v>4</v>
      </c>
      <c r="O86" s="2">
        <v>5</v>
      </c>
      <c r="P86" s="2">
        <v>4</v>
      </c>
      <c r="Q86" s="2">
        <v>4</v>
      </c>
      <c r="R86" s="2">
        <v>4</v>
      </c>
      <c r="S86" s="2">
        <v>4</v>
      </c>
      <c r="T86" s="2">
        <v>5</v>
      </c>
      <c r="U86" s="2">
        <v>4</v>
      </c>
      <c r="V86" s="2">
        <v>4</v>
      </c>
      <c r="W86" s="2">
        <v>4</v>
      </c>
      <c r="X86" s="2">
        <v>4</v>
      </c>
      <c r="Y86" s="2">
        <v>3</v>
      </c>
      <c r="Z86" s="2">
        <v>3</v>
      </c>
      <c r="AA86" s="2" t="s">
        <v>41</v>
      </c>
      <c r="AB86" s="2">
        <v>3</v>
      </c>
      <c r="AC86" s="2">
        <v>3</v>
      </c>
      <c r="AD86" s="2" t="s">
        <v>37</v>
      </c>
      <c r="AE86" s="2">
        <v>5</v>
      </c>
      <c r="AF86" s="2">
        <v>6</v>
      </c>
      <c r="AG86" s="2">
        <v>6</v>
      </c>
      <c r="AH86" s="2">
        <v>6</v>
      </c>
      <c r="AI86" s="2">
        <v>5</v>
      </c>
      <c r="AJ86" s="2">
        <v>5</v>
      </c>
      <c r="AK86" s="2">
        <v>4</v>
      </c>
      <c r="AL86" s="2">
        <v>4</v>
      </c>
      <c r="AM86" s="2" t="s">
        <v>38</v>
      </c>
      <c r="AN86" s="2">
        <v>22</v>
      </c>
      <c r="AO86" s="2" t="s">
        <v>46</v>
      </c>
    </row>
    <row r="87" spans="1:41" ht="12.75" x14ac:dyDescent="0.2">
      <c r="A87" s="1">
        <v>43300.559812453706</v>
      </c>
      <c r="B87" s="2" t="s">
        <v>40</v>
      </c>
      <c r="C87" s="2">
        <v>5</v>
      </c>
      <c r="D87" s="2">
        <v>3</v>
      </c>
      <c r="E87" s="2">
        <v>6</v>
      </c>
      <c r="F87" s="2">
        <v>4</v>
      </c>
      <c r="G87" s="2">
        <v>4</v>
      </c>
      <c r="H87" s="2">
        <v>6</v>
      </c>
      <c r="I87" s="2" t="s">
        <v>35</v>
      </c>
      <c r="J87" s="2">
        <v>3</v>
      </c>
      <c r="K87" s="2">
        <v>3</v>
      </c>
      <c r="L87" s="2">
        <v>5</v>
      </c>
      <c r="M87" s="2">
        <v>4</v>
      </c>
      <c r="N87" s="2">
        <v>4</v>
      </c>
      <c r="O87" s="2">
        <v>5</v>
      </c>
      <c r="P87" s="2">
        <v>3</v>
      </c>
      <c r="Q87" s="2">
        <v>3</v>
      </c>
      <c r="R87" s="2">
        <v>3</v>
      </c>
      <c r="S87" s="2">
        <v>3</v>
      </c>
      <c r="T87" s="2">
        <v>3</v>
      </c>
      <c r="U87" s="2">
        <v>6</v>
      </c>
      <c r="V87" s="2">
        <v>4</v>
      </c>
      <c r="W87" s="2">
        <v>4</v>
      </c>
      <c r="X87" s="2">
        <v>5</v>
      </c>
      <c r="Y87" s="2">
        <v>3</v>
      </c>
      <c r="Z87" s="2">
        <v>5</v>
      </c>
      <c r="AA87" s="2" t="s">
        <v>41</v>
      </c>
      <c r="AB87" s="2">
        <v>3</v>
      </c>
      <c r="AC87" s="2">
        <v>3</v>
      </c>
      <c r="AD87" s="2" t="s">
        <v>37</v>
      </c>
      <c r="AE87" s="2">
        <v>5</v>
      </c>
      <c r="AF87" s="2">
        <v>5</v>
      </c>
      <c r="AG87" s="2">
        <v>5</v>
      </c>
      <c r="AH87" s="2">
        <v>6</v>
      </c>
      <c r="AI87" s="2">
        <v>4</v>
      </c>
      <c r="AJ87" s="2">
        <v>5</v>
      </c>
      <c r="AK87" s="2">
        <v>3</v>
      </c>
      <c r="AL87" s="2">
        <v>4</v>
      </c>
      <c r="AM87" s="2" t="s">
        <v>38</v>
      </c>
      <c r="AN87" s="2">
        <v>21</v>
      </c>
      <c r="AO87" s="2" t="s">
        <v>46</v>
      </c>
    </row>
    <row r="88" spans="1:41" ht="12.75" x14ac:dyDescent="0.2">
      <c r="A88" s="1">
        <v>43300.57286832176</v>
      </c>
      <c r="B88" s="2" t="s">
        <v>44</v>
      </c>
      <c r="C88" s="2">
        <v>7</v>
      </c>
      <c r="D88" s="2">
        <v>7</v>
      </c>
      <c r="E88" s="2">
        <v>7</v>
      </c>
      <c r="F88" s="2">
        <v>4</v>
      </c>
      <c r="G88" s="2">
        <v>6</v>
      </c>
      <c r="H88" s="2">
        <v>6</v>
      </c>
      <c r="I88" s="2" t="s">
        <v>35</v>
      </c>
      <c r="J88" s="2">
        <v>5</v>
      </c>
      <c r="K88" s="2">
        <v>3</v>
      </c>
      <c r="L88" s="2">
        <v>5</v>
      </c>
      <c r="M88" s="2">
        <v>3</v>
      </c>
      <c r="N88" s="2">
        <v>5</v>
      </c>
      <c r="O88" s="2">
        <v>4</v>
      </c>
      <c r="P88" s="2">
        <v>3</v>
      </c>
      <c r="Q88" s="2">
        <v>3</v>
      </c>
      <c r="R88" s="2">
        <v>4</v>
      </c>
      <c r="S88" s="2">
        <v>4</v>
      </c>
      <c r="T88" s="2">
        <v>3</v>
      </c>
      <c r="U88" s="2">
        <v>5</v>
      </c>
      <c r="V88" s="2">
        <v>4</v>
      </c>
      <c r="W88" s="2">
        <v>4</v>
      </c>
      <c r="X88" s="2">
        <v>4</v>
      </c>
      <c r="Y88" s="2">
        <v>5</v>
      </c>
      <c r="Z88" s="2">
        <v>5</v>
      </c>
      <c r="AA88" s="2" t="s">
        <v>41</v>
      </c>
      <c r="AB88" s="2">
        <v>3</v>
      </c>
      <c r="AC88" s="2">
        <v>3</v>
      </c>
      <c r="AD88" s="2" t="s">
        <v>37</v>
      </c>
      <c r="AE88" s="2">
        <v>5</v>
      </c>
      <c r="AF88" s="2">
        <v>5</v>
      </c>
      <c r="AG88" s="2">
        <v>5</v>
      </c>
      <c r="AH88" s="2">
        <v>6</v>
      </c>
      <c r="AI88" s="2">
        <v>5</v>
      </c>
      <c r="AJ88" s="2">
        <v>5</v>
      </c>
      <c r="AK88" s="2">
        <v>5</v>
      </c>
      <c r="AL88" s="2">
        <v>4</v>
      </c>
      <c r="AM88" s="2" t="s">
        <v>47</v>
      </c>
      <c r="AN88" s="2">
        <v>25</v>
      </c>
      <c r="AO88" s="2" t="s">
        <v>46</v>
      </c>
    </row>
    <row r="89" spans="1:41" ht="12.75" x14ac:dyDescent="0.2">
      <c r="A89" s="1">
        <v>43300.57436219907</v>
      </c>
      <c r="B89" s="2" t="s">
        <v>34</v>
      </c>
      <c r="C89" s="2">
        <v>6</v>
      </c>
      <c r="D89" s="2">
        <v>7</v>
      </c>
      <c r="E89" s="2">
        <v>7</v>
      </c>
      <c r="F89" s="2">
        <v>3</v>
      </c>
      <c r="G89" s="2">
        <v>5</v>
      </c>
      <c r="H89" s="2">
        <v>5</v>
      </c>
      <c r="I89" s="2" t="s">
        <v>35</v>
      </c>
      <c r="J89" s="2">
        <v>2</v>
      </c>
      <c r="K89" s="2">
        <v>4</v>
      </c>
      <c r="L89" s="2">
        <v>5</v>
      </c>
      <c r="M89" s="2">
        <v>2</v>
      </c>
      <c r="N89" s="2">
        <v>2</v>
      </c>
      <c r="O89" s="2">
        <v>5</v>
      </c>
      <c r="P89" s="2">
        <v>5</v>
      </c>
      <c r="Q89" s="2">
        <v>5</v>
      </c>
      <c r="R89" s="2">
        <v>3</v>
      </c>
      <c r="S89" s="2">
        <v>3</v>
      </c>
      <c r="T89" s="2">
        <v>3</v>
      </c>
      <c r="U89" s="2">
        <v>6</v>
      </c>
      <c r="V89" s="2">
        <v>2</v>
      </c>
      <c r="W89" s="2">
        <v>2</v>
      </c>
      <c r="X89" s="2">
        <v>5</v>
      </c>
      <c r="Y89" s="2">
        <v>3</v>
      </c>
      <c r="Z89" s="2">
        <v>3</v>
      </c>
      <c r="AA89" s="2" t="s">
        <v>37</v>
      </c>
      <c r="AB89" s="2">
        <v>3</v>
      </c>
      <c r="AC89" s="2">
        <v>3</v>
      </c>
      <c r="AD89" s="2" t="s">
        <v>37</v>
      </c>
      <c r="AE89" s="2">
        <v>6</v>
      </c>
      <c r="AF89" s="2">
        <v>6</v>
      </c>
      <c r="AG89" s="2">
        <v>6</v>
      </c>
      <c r="AH89" s="2">
        <v>7</v>
      </c>
      <c r="AI89" s="2">
        <v>4</v>
      </c>
      <c r="AJ89" s="2">
        <v>5</v>
      </c>
      <c r="AK89" s="2">
        <v>6</v>
      </c>
      <c r="AL89" s="2">
        <v>6</v>
      </c>
      <c r="AM89" s="2" t="s">
        <v>38</v>
      </c>
      <c r="AN89" s="2">
        <v>22</v>
      </c>
      <c r="AO89" s="2" t="s">
        <v>50</v>
      </c>
    </row>
    <row r="90" spans="1:41" ht="12.75" x14ac:dyDescent="0.2">
      <c r="A90" s="1">
        <v>43300.58027126157</v>
      </c>
      <c r="B90" s="2" t="s">
        <v>44</v>
      </c>
      <c r="C90" s="2">
        <v>7</v>
      </c>
      <c r="D90" s="2">
        <v>7</v>
      </c>
      <c r="E90" s="2">
        <v>7</v>
      </c>
      <c r="F90" s="2">
        <v>3</v>
      </c>
      <c r="G90" s="2">
        <v>6</v>
      </c>
      <c r="H90" s="2">
        <v>6</v>
      </c>
      <c r="I90" s="2" t="s">
        <v>48</v>
      </c>
      <c r="J90" s="2">
        <v>3</v>
      </c>
      <c r="K90" s="2">
        <v>1</v>
      </c>
      <c r="L90" s="2">
        <v>5</v>
      </c>
      <c r="M90" s="2">
        <v>4</v>
      </c>
      <c r="N90" s="2">
        <v>4</v>
      </c>
      <c r="O90" s="2">
        <v>4</v>
      </c>
      <c r="P90" s="2">
        <v>3</v>
      </c>
      <c r="Q90" s="2">
        <v>3</v>
      </c>
      <c r="R90" s="2">
        <v>3</v>
      </c>
      <c r="S90" s="2">
        <v>3</v>
      </c>
      <c r="T90" s="2">
        <v>1</v>
      </c>
      <c r="U90" s="2">
        <v>5</v>
      </c>
      <c r="V90" s="2">
        <v>2</v>
      </c>
      <c r="W90" s="2">
        <v>2</v>
      </c>
      <c r="X90" s="2">
        <v>2</v>
      </c>
      <c r="Y90" s="2">
        <v>2</v>
      </c>
      <c r="Z90" s="2">
        <v>2</v>
      </c>
      <c r="AA90" s="2" t="s">
        <v>36</v>
      </c>
      <c r="AB90" s="2">
        <v>2</v>
      </c>
      <c r="AC90" s="2">
        <v>2</v>
      </c>
      <c r="AD90" s="2" t="s">
        <v>36</v>
      </c>
      <c r="AE90" s="2">
        <v>6</v>
      </c>
      <c r="AF90" s="2">
        <v>6</v>
      </c>
      <c r="AG90" s="2">
        <v>6</v>
      </c>
      <c r="AH90" s="2">
        <v>6</v>
      </c>
      <c r="AI90" s="2">
        <v>6</v>
      </c>
      <c r="AJ90" s="2">
        <v>5</v>
      </c>
      <c r="AK90" s="2">
        <v>5</v>
      </c>
      <c r="AL90" s="2">
        <v>1</v>
      </c>
      <c r="AM90" s="2" t="s">
        <v>47</v>
      </c>
      <c r="AN90" s="2">
        <v>26</v>
      </c>
      <c r="AO90" s="2" t="s">
        <v>46</v>
      </c>
    </row>
    <row r="91" spans="1:41" ht="12.75" x14ac:dyDescent="0.2">
      <c r="A91" s="1">
        <v>43300.59021498842</v>
      </c>
      <c r="B91" s="2" t="s">
        <v>40</v>
      </c>
      <c r="C91" s="2">
        <v>1</v>
      </c>
      <c r="D91" s="2">
        <v>1</v>
      </c>
      <c r="E91" s="2">
        <v>1</v>
      </c>
      <c r="F91" s="2">
        <v>7</v>
      </c>
      <c r="G91" s="2">
        <v>1</v>
      </c>
      <c r="H91" s="2">
        <v>3</v>
      </c>
      <c r="I91" s="2" t="s">
        <v>35</v>
      </c>
      <c r="J91" s="2">
        <v>1</v>
      </c>
      <c r="K91" s="2">
        <v>4</v>
      </c>
      <c r="L91" s="2">
        <v>1</v>
      </c>
      <c r="M91" s="2">
        <v>3</v>
      </c>
      <c r="N91" s="2">
        <v>1</v>
      </c>
      <c r="O91" s="2">
        <v>5</v>
      </c>
      <c r="P91" s="2">
        <v>4</v>
      </c>
      <c r="Q91" s="2">
        <v>4</v>
      </c>
      <c r="R91" s="2">
        <v>1</v>
      </c>
      <c r="S91" s="2">
        <v>3</v>
      </c>
      <c r="T91" s="2">
        <v>7</v>
      </c>
      <c r="U91" s="2">
        <v>1</v>
      </c>
      <c r="V91" s="2">
        <v>4</v>
      </c>
      <c r="W91" s="2">
        <v>1</v>
      </c>
      <c r="X91" s="2">
        <v>4</v>
      </c>
      <c r="Y91" s="2">
        <v>4</v>
      </c>
      <c r="Z91" s="2">
        <v>4</v>
      </c>
      <c r="AA91" s="2" t="s">
        <v>42</v>
      </c>
      <c r="AB91" s="2">
        <v>2</v>
      </c>
      <c r="AC91" s="2">
        <v>3</v>
      </c>
      <c r="AD91" s="2" t="s">
        <v>42</v>
      </c>
      <c r="AE91" s="2">
        <v>7</v>
      </c>
      <c r="AF91" s="2">
        <v>7</v>
      </c>
      <c r="AG91" s="2">
        <v>7</v>
      </c>
      <c r="AH91" s="2">
        <v>7</v>
      </c>
      <c r="AI91" s="2">
        <v>7</v>
      </c>
      <c r="AJ91" s="2">
        <v>7</v>
      </c>
      <c r="AK91" s="2">
        <v>5</v>
      </c>
      <c r="AL91" s="2">
        <v>6</v>
      </c>
      <c r="AM91" s="2" t="s">
        <v>47</v>
      </c>
      <c r="AN91" s="2">
        <v>30</v>
      </c>
      <c r="AO91" s="2" t="s">
        <v>39</v>
      </c>
    </row>
    <row r="92" spans="1:41" ht="12.75" x14ac:dyDescent="0.2">
      <c r="A92" s="1">
        <v>43300.598353090274</v>
      </c>
      <c r="B92" s="2" t="s">
        <v>43</v>
      </c>
      <c r="C92" s="2">
        <v>7</v>
      </c>
      <c r="D92" s="2">
        <v>7</v>
      </c>
      <c r="E92" s="2">
        <v>7</v>
      </c>
      <c r="F92" s="2">
        <v>4</v>
      </c>
      <c r="G92" s="2">
        <v>7</v>
      </c>
      <c r="H92" s="2">
        <v>7</v>
      </c>
      <c r="I92" s="2" t="s">
        <v>35</v>
      </c>
      <c r="J92" s="2">
        <v>2</v>
      </c>
      <c r="K92" s="2">
        <v>2</v>
      </c>
      <c r="L92" s="2">
        <v>3</v>
      </c>
      <c r="M92" s="2">
        <v>2</v>
      </c>
      <c r="N92" s="2">
        <v>5</v>
      </c>
      <c r="O92" s="2">
        <v>6</v>
      </c>
      <c r="P92" s="2">
        <v>3</v>
      </c>
      <c r="Q92" s="2">
        <v>3</v>
      </c>
      <c r="R92" s="2">
        <v>4</v>
      </c>
      <c r="S92" s="2">
        <v>4</v>
      </c>
      <c r="T92" s="2">
        <v>5</v>
      </c>
      <c r="U92" s="2">
        <v>5</v>
      </c>
      <c r="V92" s="2">
        <v>3</v>
      </c>
      <c r="W92" s="2">
        <v>5</v>
      </c>
      <c r="X92" s="2">
        <v>6</v>
      </c>
      <c r="Y92" s="2">
        <v>3</v>
      </c>
      <c r="Z92" s="2">
        <v>3</v>
      </c>
      <c r="AA92" s="2" t="s">
        <v>41</v>
      </c>
      <c r="AB92" s="2">
        <v>3</v>
      </c>
      <c r="AC92" s="2">
        <v>3</v>
      </c>
      <c r="AD92" s="2" t="s">
        <v>37</v>
      </c>
      <c r="AE92" s="2">
        <v>6</v>
      </c>
      <c r="AF92" s="2">
        <v>7</v>
      </c>
      <c r="AG92" s="2">
        <v>7</v>
      </c>
      <c r="AH92" s="2">
        <v>7</v>
      </c>
      <c r="AI92" s="2">
        <v>7</v>
      </c>
      <c r="AJ92" s="2">
        <v>7</v>
      </c>
      <c r="AK92" s="2">
        <v>7</v>
      </c>
      <c r="AL92" s="2">
        <v>7</v>
      </c>
      <c r="AM92" s="2" t="s">
        <v>38</v>
      </c>
      <c r="AN92" s="2">
        <v>25</v>
      </c>
      <c r="AO92" s="2" t="s">
        <v>46</v>
      </c>
    </row>
    <row r="93" spans="1:41" ht="12.75" x14ac:dyDescent="0.2">
      <c r="A93" s="1">
        <v>43300.598753541664</v>
      </c>
      <c r="B93" s="2" t="s">
        <v>40</v>
      </c>
      <c r="C93" s="2">
        <v>5</v>
      </c>
      <c r="D93" s="2">
        <v>5</v>
      </c>
      <c r="E93" s="2">
        <v>5</v>
      </c>
      <c r="F93" s="2">
        <v>4</v>
      </c>
      <c r="G93" s="2">
        <v>3</v>
      </c>
      <c r="H93" s="2">
        <v>1</v>
      </c>
      <c r="I93" s="2" t="s">
        <v>35</v>
      </c>
      <c r="J93" s="2">
        <v>1</v>
      </c>
      <c r="K93" s="2">
        <v>1</v>
      </c>
      <c r="L93" s="2">
        <v>1</v>
      </c>
      <c r="M93" s="2">
        <v>1</v>
      </c>
      <c r="N93" s="2">
        <v>7</v>
      </c>
      <c r="O93" s="2">
        <v>1</v>
      </c>
      <c r="P93" s="2">
        <v>1</v>
      </c>
      <c r="Q93" s="2">
        <v>1</v>
      </c>
      <c r="R93" s="2">
        <v>1</v>
      </c>
      <c r="S93" s="2">
        <v>1</v>
      </c>
      <c r="T93" s="2">
        <v>1</v>
      </c>
      <c r="U93" s="2">
        <v>1</v>
      </c>
      <c r="V93" s="2">
        <v>1</v>
      </c>
      <c r="W93" s="2">
        <v>7</v>
      </c>
      <c r="X93" s="2">
        <v>1</v>
      </c>
      <c r="Y93" s="2">
        <v>1</v>
      </c>
      <c r="Z93" s="2">
        <v>1</v>
      </c>
      <c r="AA93" s="2" t="s">
        <v>42</v>
      </c>
      <c r="AB93" s="2">
        <v>1</v>
      </c>
      <c r="AC93" s="2">
        <v>1</v>
      </c>
      <c r="AD93" s="2" t="s">
        <v>42</v>
      </c>
      <c r="AE93" s="2">
        <v>7</v>
      </c>
      <c r="AF93" s="2">
        <v>7</v>
      </c>
      <c r="AG93" s="2">
        <v>6</v>
      </c>
      <c r="AH93" s="2">
        <v>7</v>
      </c>
      <c r="AI93" s="2">
        <v>4</v>
      </c>
      <c r="AJ93" s="2">
        <v>5</v>
      </c>
      <c r="AK93" s="2">
        <v>4</v>
      </c>
      <c r="AL93" s="2">
        <v>4</v>
      </c>
      <c r="AM93" s="2" t="s">
        <v>47</v>
      </c>
      <c r="AN93" s="2">
        <v>45</v>
      </c>
      <c r="AO93" s="2" t="s">
        <v>39</v>
      </c>
    </row>
    <row r="94" spans="1:41" ht="12.75" x14ac:dyDescent="0.2">
      <c r="A94" s="1">
        <v>43300.600791898149</v>
      </c>
      <c r="B94" s="2" t="s">
        <v>40</v>
      </c>
      <c r="C94" s="2">
        <v>6</v>
      </c>
      <c r="D94" s="2">
        <v>5</v>
      </c>
      <c r="E94" s="2">
        <v>7</v>
      </c>
      <c r="F94" s="2">
        <v>3</v>
      </c>
      <c r="G94" s="2">
        <v>5</v>
      </c>
      <c r="H94" s="2">
        <v>5</v>
      </c>
      <c r="I94" s="2" t="s">
        <v>48</v>
      </c>
      <c r="J94" s="2">
        <v>3</v>
      </c>
      <c r="K94" s="2">
        <v>3</v>
      </c>
      <c r="L94" s="2">
        <v>4</v>
      </c>
      <c r="M94" s="2">
        <v>4</v>
      </c>
      <c r="N94" s="2">
        <v>4</v>
      </c>
      <c r="O94" s="2">
        <v>5</v>
      </c>
      <c r="P94" s="2">
        <v>3</v>
      </c>
      <c r="Q94" s="2">
        <v>4</v>
      </c>
      <c r="R94" s="2">
        <v>4</v>
      </c>
      <c r="S94" s="2">
        <v>4</v>
      </c>
      <c r="T94" s="2">
        <v>5</v>
      </c>
      <c r="U94" s="2">
        <v>5</v>
      </c>
      <c r="V94" s="2">
        <v>4</v>
      </c>
      <c r="W94" s="2">
        <v>4</v>
      </c>
      <c r="X94" s="2">
        <v>5</v>
      </c>
      <c r="Y94" s="2">
        <v>5</v>
      </c>
      <c r="Z94" s="2">
        <v>5</v>
      </c>
      <c r="AA94" s="2" t="s">
        <v>41</v>
      </c>
      <c r="AB94" s="2">
        <v>5</v>
      </c>
      <c r="AC94" s="2">
        <v>5</v>
      </c>
      <c r="AD94" s="2" t="s">
        <v>41</v>
      </c>
      <c r="AE94" s="2">
        <v>7</v>
      </c>
      <c r="AF94" s="2">
        <v>6</v>
      </c>
      <c r="AG94" s="2">
        <v>5</v>
      </c>
      <c r="AH94" s="2">
        <v>6</v>
      </c>
      <c r="AI94" s="2">
        <v>5</v>
      </c>
      <c r="AJ94" s="2">
        <v>5</v>
      </c>
      <c r="AK94" s="2">
        <v>5</v>
      </c>
      <c r="AL94" s="2">
        <v>4</v>
      </c>
      <c r="AM94" s="2" t="s">
        <v>38</v>
      </c>
      <c r="AN94" s="2">
        <v>24</v>
      </c>
      <c r="AO94" s="2" t="s">
        <v>46</v>
      </c>
    </row>
    <row r="95" spans="1:41" ht="12.75" x14ac:dyDescent="0.2">
      <c r="A95" s="1">
        <v>43300.608518263893</v>
      </c>
      <c r="B95" s="2" t="s">
        <v>34</v>
      </c>
      <c r="C95" s="2">
        <v>6</v>
      </c>
      <c r="D95" s="2">
        <v>2</v>
      </c>
      <c r="E95" s="2">
        <v>6</v>
      </c>
      <c r="F95" s="2">
        <v>5</v>
      </c>
      <c r="G95" s="2">
        <v>2</v>
      </c>
      <c r="H95" s="2">
        <v>1</v>
      </c>
      <c r="I95" s="2" t="s">
        <v>35</v>
      </c>
      <c r="J95" s="2">
        <v>2</v>
      </c>
      <c r="K95" s="2">
        <v>2</v>
      </c>
      <c r="L95" s="2">
        <v>2</v>
      </c>
      <c r="M95" s="2">
        <v>3</v>
      </c>
      <c r="N95" s="2">
        <v>3</v>
      </c>
      <c r="O95" s="2">
        <v>4</v>
      </c>
      <c r="P95" s="2">
        <v>3</v>
      </c>
      <c r="Q95" s="2">
        <v>4</v>
      </c>
      <c r="R95" s="2">
        <v>3</v>
      </c>
      <c r="S95" s="2">
        <v>2</v>
      </c>
      <c r="T95" s="2">
        <v>3</v>
      </c>
      <c r="U95" s="2">
        <v>4</v>
      </c>
      <c r="V95" s="2">
        <v>3</v>
      </c>
      <c r="W95" s="2">
        <v>3</v>
      </c>
      <c r="X95" s="2">
        <v>4</v>
      </c>
      <c r="Y95" s="2">
        <v>3</v>
      </c>
      <c r="Z95" s="2">
        <v>4</v>
      </c>
      <c r="AA95" s="2" t="s">
        <v>41</v>
      </c>
      <c r="AB95" s="2">
        <v>3</v>
      </c>
      <c r="AC95" s="2">
        <v>4</v>
      </c>
      <c r="AD95" s="2" t="s">
        <v>37</v>
      </c>
      <c r="AE95" s="2">
        <v>5</v>
      </c>
      <c r="AF95" s="2">
        <v>6</v>
      </c>
      <c r="AG95" s="2">
        <v>4</v>
      </c>
      <c r="AH95" s="2">
        <v>5</v>
      </c>
      <c r="AI95" s="2">
        <v>3</v>
      </c>
      <c r="AJ95" s="2">
        <v>5</v>
      </c>
      <c r="AK95" s="2">
        <v>5</v>
      </c>
      <c r="AL95" s="2">
        <v>4</v>
      </c>
      <c r="AM95" s="2" t="s">
        <v>47</v>
      </c>
      <c r="AN95" s="2">
        <v>24</v>
      </c>
      <c r="AO95" s="2" t="s">
        <v>46</v>
      </c>
    </row>
    <row r="96" spans="1:41" ht="12.75" x14ac:dyDescent="0.2">
      <c r="A96" s="1">
        <v>43300.610204247685</v>
      </c>
      <c r="B96" s="2" t="s">
        <v>43</v>
      </c>
      <c r="C96" s="2">
        <v>6</v>
      </c>
      <c r="D96" s="2">
        <v>7</v>
      </c>
      <c r="E96" s="2">
        <v>4</v>
      </c>
      <c r="F96" s="2">
        <v>2</v>
      </c>
      <c r="G96" s="2">
        <v>7</v>
      </c>
      <c r="H96" s="2">
        <v>7</v>
      </c>
      <c r="I96" s="2" t="s">
        <v>35</v>
      </c>
      <c r="J96" s="2">
        <v>7</v>
      </c>
      <c r="K96" s="2">
        <v>7</v>
      </c>
      <c r="L96" s="2">
        <v>5</v>
      </c>
      <c r="M96" s="2">
        <v>1</v>
      </c>
      <c r="N96" s="2">
        <v>1</v>
      </c>
      <c r="O96" s="2">
        <v>1</v>
      </c>
      <c r="P96" s="2">
        <v>6</v>
      </c>
      <c r="Q96" s="2">
        <v>7</v>
      </c>
      <c r="R96" s="2">
        <v>7</v>
      </c>
      <c r="S96" s="2">
        <v>7</v>
      </c>
      <c r="T96" s="2">
        <v>6</v>
      </c>
      <c r="U96" s="2">
        <v>1</v>
      </c>
      <c r="V96" s="2">
        <v>1</v>
      </c>
      <c r="W96" s="2">
        <v>1</v>
      </c>
      <c r="X96" s="2">
        <v>1</v>
      </c>
      <c r="Y96" s="2">
        <v>1</v>
      </c>
      <c r="Z96" s="2">
        <v>1</v>
      </c>
      <c r="AA96" s="2" t="s">
        <v>36</v>
      </c>
      <c r="AB96" s="2">
        <v>1</v>
      </c>
      <c r="AC96" s="2">
        <v>4</v>
      </c>
      <c r="AD96" s="2" t="s">
        <v>36</v>
      </c>
      <c r="AE96" s="2">
        <v>4</v>
      </c>
      <c r="AF96" s="2">
        <v>7</v>
      </c>
      <c r="AG96" s="2">
        <v>7</v>
      </c>
      <c r="AH96" s="2">
        <v>7</v>
      </c>
      <c r="AI96" s="2">
        <v>7</v>
      </c>
      <c r="AJ96" s="2">
        <v>7</v>
      </c>
      <c r="AK96" s="2">
        <v>7</v>
      </c>
      <c r="AL96" s="2">
        <v>7</v>
      </c>
      <c r="AM96" s="2" t="s">
        <v>47</v>
      </c>
      <c r="AN96" s="2" t="s">
        <v>54</v>
      </c>
      <c r="AO96" s="2" t="s">
        <v>39</v>
      </c>
    </row>
    <row r="97" spans="1:41" ht="12.75" x14ac:dyDescent="0.2">
      <c r="A97" s="1">
        <v>43300.611577418982</v>
      </c>
      <c r="B97" s="2" t="s">
        <v>40</v>
      </c>
      <c r="C97" s="2">
        <v>6</v>
      </c>
      <c r="D97" s="2">
        <v>6</v>
      </c>
      <c r="E97" s="2">
        <v>6</v>
      </c>
      <c r="F97" s="2">
        <v>2</v>
      </c>
      <c r="G97" s="2">
        <v>4</v>
      </c>
      <c r="H97" s="2">
        <v>6</v>
      </c>
      <c r="I97" s="2" t="s">
        <v>35</v>
      </c>
      <c r="J97" s="2">
        <v>5</v>
      </c>
      <c r="K97" s="2">
        <v>5</v>
      </c>
      <c r="L97" s="2">
        <v>2</v>
      </c>
      <c r="M97" s="2">
        <v>4</v>
      </c>
      <c r="N97" s="2">
        <v>5</v>
      </c>
      <c r="O97" s="2">
        <v>6</v>
      </c>
      <c r="P97" s="2">
        <v>6</v>
      </c>
      <c r="Q97" s="2">
        <v>6</v>
      </c>
      <c r="R97" s="2">
        <v>7</v>
      </c>
      <c r="S97" s="2">
        <v>6</v>
      </c>
      <c r="T97" s="2">
        <v>6</v>
      </c>
      <c r="U97" s="2">
        <v>1</v>
      </c>
      <c r="V97" s="2">
        <v>4</v>
      </c>
      <c r="W97" s="2">
        <v>3</v>
      </c>
      <c r="X97" s="2">
        <v>7</v>
      </c>
      <c r="Y97" s="2">
        <v>5</v>
      </c>
      <c r="Z97" s="2">
        <v>7</v>
      </c>
      <c r="AA97" s="2" t="s">
        <v>42</v>
      </c>
      <c r="AB97" s="2">
        <v>4</v>
      </c>
      <c r="AC97" s="2">
        <v>6</v>
      </c>
      <c r="AD97" s="2" t="s">
        <v>41</v>
      </c>
      <c r="AE97" s="2">
        <v>5</v>
      </c>
      <c r="AF97" s="2">
        <v>6</v>
      </c>
      <c r="AG97" s="2">
        <v>5</v>
      </c>
      <c r="AH97" s="2">
        <v>6</v>
      </c>
      <c r="AI97" s="2">
        <v>3</v>
      </c>
      <c r="AJ97" s="2">
        <v>6</v>
      </c>
      <c r="AK97" s="2">
        <v>6</v>
      </c>
      <c r="AL97" s="2">
        <v>6</v>
      </c>
      <c r="AM97" s="2" t="s">
        <v>47</v>
      </c>
      <c r="AN97" s="2">
        <v>22</v>
      </c>
      <c r="AO97" s="2" t="s">
        <v>46</v>
      </c>
    </row>
    <row r="98" spans="1:41" ht="12.75" x14ac:dyDescent="0.2">
      <c r="A98" s="1">
        <v>43300.612944502311</v>
      </c>
      <c r="B98" s="2" t="s">
        <v>34</v>
      </c>
      <c r="C98" s="2">
        <v>5</v>
      </c>
      <c r="D98" s="2">
        <v>6</v>
      </c>
      <c r="E98" s="2">
        <v>6</v>
      </c>
      <c r="F98" s="2">
        <v>5</v>
      </c>
      <c r="G98" s="2">
        <v>6</v>
      </c>
      <c r="H98" s="2">
        <v>6</v>
      </c>
      <c r="I98" s="2" t="s">
        <v>35</v>
      </c>
      <c r="J98" s="2">
        <v>5</v>
      </c>
      <c r="K98" s="2">
        <v>4</v>
      </c>
      <c r="L98" s="2">
        <v>6</v>
      </c>
      <c r="M98" s="2">
        <v>3</v>
      </c>
      <c r="N98" s="2">
        <v>5</v>
      </c>
      <c r="O98" s="2">
        <v>5</v>
      </c>
      <c r="P98" s="2">
        <v>5</v>
      </c>
      <c r="Q98" s="2">
        <v>5</v>
      </c>
      <c r="R98" s="2">
        <v>5</v>
      </c>
      <c r="S98" s="2">
        <v>5</v>
      </c>
      <c r="T98" s="2">
        <v>5</v>
      </c>
      <c r="U98" s="2">
        <v>6</v>
      </c>
      <c r="V98" s="2">
        <v>4</v>
      </c>
      <c r="W98" s="2">
        <v>5</v>
      </c>
      <c r="X98" s="2">
        <v>5</v>
      </c>
      <c r="Y98" s="2">
        <v>3</v>
      </c>
      <c r="Z98" s="2">
        <v>4</v>
      </c>
      <c r="AA98" s="2" t="s">
        <v>37</v>
      </c>
      <c r="AB98" s="2">
        <v>2</v>
      </c>
      <c r="AC98" s="2">
        <v>3</v>
      </c>
      <c r="AD98" s="2" t="s">
        <v>36</v>
      </c>
      <c r="AE98" s="2">
        <v>7</v>
      </c>
      <c r="AF98" s="2">
        <v>6</v>
      </c>
      <c r="AG98" s="2">
        <v>6</v>
      </c>
      <c r="AH98" s="2">
        <v>6</v>
      </c>
      <c r="AI98" s="2">
        <v>4</v>
      </c>
      <c r="AJ98" s="2">
        <v>6</v>
      </c>
      <c r="AK98" s="2">
        <v>6</v>
      </c>
      <c r="AL98" s="2">
        <v>6</v>
      </c>
      <c r="AM98" s="2" t="s">
        <v>47</v>
      </c>
      <c r="AN98" s="2">
        <v>27</v>
      </c>
      <c r="AO98" s="2" t="s">
        <v>45</v>
      </c>
    </row>
    <row r="99" spans="1:41" ht="12.75" x14ac:dyDescent="0.2">
      <c r="A99" s="1">
        <v>43300.624453842596</v>
      </c>
      <c r="B99" s="2" t="s">
        <v>34</v>
      </c>
      <c r="C99" s="2">
        <v>6</v>
      </c>
      <c r="D99" s="2">
        <v>5</v>
      </c>
      <c r="E99" s="2">
        <v>4</v>
      </c>
      <c r="F99" s="2">
        <v>2</v>
      </c>
      <c r="G99" s="2">
        <v>5</v>
      </c>
      <c r="H99" s="2">
        <v>5</v>
      </c>
      <c r="I99" s="2" t="s">
        <v>35</v>
      </c>
      <c r="J99" s="2">
        <v>1</v>
      </c>
      <c r="K99" s="2">
        <v>5</v>
      </c>
      <c r="L99" s="2">
        <v>5</v>
      </c>
      <c r="M99" s="2">
        <v>1</v>
      </c>
      <c r="N99" s="2">
        <v>1</v>
      </c>
      <c r="O99" s="2">
        <v>3</v>
      </c>
      <c r="P99" s="2">
        <v>3</v>
      </c>
      <c r="Q99" s="2">
        <v>4</v>
      </c>
      <c r="R99" s="2">
        <v>3</v>
      </c>
      <c r="S99" s="2">
        <v>4</v>
      </c>
      <c r="T99" s="2">
        <v>4</v>
      </c>
      <c r="U99" s="2">
        <v>3</v>
      </c>
      <c r="V99" s="2">
        <v>2</v>
      </c>
      <c r="W99" s="2">
        <v>2</v>
      </c>
      <c r="X99" s="2">
        <v>2</v>
      </c>
      <c r="Y99" s="2">
        <v>1</v>
      </c>
      <c r="Z99" s="2">
        <v>1</v>
      </c>
      <c r="AA99" s="2" t="s">
        <v>37</v>
      </c>
      <c r="AB99" s="2">
        <v>1</v>
      </c>
      <c r="AC99" s="2">
        <v>1</v>
      </c>
      <c r="AD99" s="2" t="s">
        <v>37</v>
      </c>
      <c r="AE99" s="2">
        <v>7</v>
      </c>
      <c r="AF99" s="2">
        <v>6</v>
      </c>
      <c r="AG99" s="2">
        <v>6</v>
      </c>
      <c r="AH99" s="2">
        <v>7</v>
      </c>
      <c r="AI99" s="2">
        <v>5</v>
      </c>
      <c r="AJ99" s="2">
        <v>6</v>
      </c>
      <c r="AK99" s="2">
        <v>7</v>
      </c>
      <c r="AL99" s="2">
        <v>7</v>
      </c>
      <c r="AM99" s="2" t="s">
        <v>38</v>
      </c>
      <c r="AN99" s="2">
        <v>39</v>
      </c>
      <c r="AO99" s="2" t="s">
        <v>39</v>
      </c>
    </row>
    <row r="100" spans="1:41" ht="12.75" x14ac:dyDescent="0.2">
      <c r="A100" s="1">
        <v>43300.638972743051</v>
      </c>
      <c r="B100" s="2" t="s">
        <v>43</v>
      </c>
      <c r="C100" s="2">
        <v>4</v>
      </c>
      <c r="D100" s="2">
        <v>1</v>
      </c>
      <c r="E100" s="2">
        <v>4</v>
      </c>
      <c r="F100" s="2">
        <v>7</v>
      </c>
      <c r="G100" s="2">
        <v>2</v>
      </c>
      <c r="H100" s="2">
        <v>1</v>
      </c>
      <c r="I100" s="2" t="s">
        <v>35</v>
      </c>
      <c r="J100" s="2">
        <v>4</v>
      </c>
      <c r="K100" s="2">
        <v>5</v>
      </c>
      <c r="L100" s="2">
        <v>3</v>
      </c>
      <c r="M100" s="2">
        <v>2</v>
      </c>
      <c r="N100" s="2">
        <v>2</v>
      </c>
      <c r="O100" s="2">
        <v>4</v>
      </c>
      <c r="P100" s="2">
        <v>5</v>
      </c>
      <c r="Q100" s="2">
        <v>5</v>
      </c>
      <c r="R100" s="2">
        <v>4</v>
      </c>
      <c r="S100" s="2">
        <v>4</v>
      </c>
      <c r="T100" s="2">
        <v>5</v>
      </c>
      <c r="U100" s="2">
        <v>6</v>
      </c>
      <c r="V100" s="2">
        <v>1</v>
      </c>
      <c r="W100" s="2">
        <v>1</v>
      </c>
      <c r="X100" s="2">
        <v>1</v>
      </c>
      <c r="Y100" s="2">
        <v>4</v>
      </c>
      <c r="Z100" s="2">
        <v>3</v>
      </c>
      <c r="AA100" s="2" t="s">
        <v>41</v>
      </c>
      <c r="AB100" s="2">
        <v>4</v>
      </c>
      <c r="AC100" s="2">
        <v>5</v>
      </c>
      <c r="AD100" s="2" t="s">
        <v>41</v>
      </c>
      <c r="AE100" s="2">
        <v>6</v>
      </c>
      <c r="AF100" s="2">
        <v>5</v>
      </c>
      <c r="AG100" s="2">
        <v>5</v>
      </c>
      <c r="AH100" s="2">
        <v>7</v>
      </c>
      <c r="AI100" s="2">
        <v>4</v>
      </c>
      <c r="AJ100" s="2">
        <v>5</v>
      </c>
      <c r="AK100" s="2">
        <v>4</v>
      </c>
      <c r="AL100" s="2">
        <v>3</v>
      </c>
      <c r="AM100" s="2" t="s">
        <v>47</v>
      </c>
      <c r="AN100" s="2">
        <v>24</v>
      </c>
      <c r="AO100" s="2" t="s">
        <v>53</v>
      </c>
    </row>
    <row r="101" spans="1:41" ht="12.75" x14ac:dyDescent="0.2">
      <c r="A101" s="1">
        <v>43300.639385532406</v>
      </c>
      <c r="B101" s="2" t="s">
        <v>34</v>
      </c>
      <c r="C101" s="2">
        <v>4</v>
      </c>
      <c r="D101" s="2">
        <v>7</v>
      </c>
      <c r="E101" s="2">
        <v>2</v>
      </c>
      <c r="F101" s="2">
        <v>4</v>
      </c>
      <c r="G101" s="2">
        <v>7</v>
      </c>
      <c r="H101" s="2">
        <v>4</v>
      </c>
      <c r="I101" s="2" t="s">
        <v>35</v>
      </c>
      <c r="J101" s="2">
        <v>2</v>
      </c>
      <c r="K101" s="2">
        <v>4</v>
      </c>
      <c r="L101" s="2">
        <v>3</v>
      </c>
      <c r="M101" s="2">
        <v>2</v>
      </c>
      <c r="N101" s="2">
        <v>1</v>
      </c>
      <c r="O101" s="2">
        <v>2</v>
      </c>
      <c r="P101" s="2">
        <v>3</v>
      </c>
      <c r="Q101" s="2">
        <v>3</v>
      </c>
      <c r="R101" s="2">
        <v>3</v>
      </c>
      <c r="S101" s="2">
        <v>3</v>
      </c>
      <c r="T101" s="2">
        <v>4</v>
      </c>
      <c r="U101" s="2">
        <v>2</v>
      </c>
      <c r="V101" s="2">
        <v>2</v>
      </c>
      <c r="W101" s="2">
        <v>2</v>
      </c>
      <c r="X101" s="2">
        <v>2</v>
      </c>
      <c r="Y101" s="2">
        <v>1</v>
      </c>
      <c r="Z101" s="2">
        <v>1</v>
      </c>
      <c r="AA101" s="2" t="s">
        <v>36</v>
      </c>
      <c r="AB101" s="2">
        <v>1</v>
      </c>
      <c r="AC101" s="2">
        <v>1</v>
      </c>
      <c r="AD101" s="2" t="s">
        <v>36</v>
      </c>
      <c r="AE101" s="2">
        <v>7</v>
      </c>
      <c r="AF101" s="2">
        <v>5</v>
      </c>
      <c r="AG101" s="2">
        <v>5</v>
      </c>
      <c r="AH101" s="2">
        <v>5</v>
      </c>
      <c r="AI101" s="2">
        <v>1</v>
      </c>
      <c r="AJ101" s="2">
        <v>1</v>
      </c>
      <c r="AK101" s="2">
        <v>1</v>
      </c>
      <c r="AL101" s="2">
        <v>4</v>
      </c>
      <c r="AM101" s="2" t="s">
        <v>47</v>
      </c>
      <c r="AN101" s="2">
        <v>29</v>
      </c>
      <c r="AO101" s="2" t="s">
        <v>53</v>
      </c>
    </row>
    <row r="102" spans="1:41" ht="12.75" x14ac:dyDescent="0.2">
      <c r="A102" s="1">
        <v>43300.662044317127</v>
      </c>
      <c r="B102" s="2" t="s">
        <v>40</v>
      </c>
      <c r="C102" s="2">
        <v>7</v>
      </c>
      <c r="D102" s="2">
        <v>6</v>
      </c>
      <c r="E102" s="2">
        <v>7</v>
      </c>
      <c r="F102" s="2">
        <v>4</v>
      </c>
      <c r="G102" s="2">
        <v>5</v>
      </c>
      <c r="H102" s="2">
        <v>6</v>
      </c>
      <c r="I102" s="2" t="s">
        <v>48</v>
      </c>
      <c r="J102" s="2">
        <v>2</v>
      </c>
      <c r="K102" s="2">
        <v>4</v>
      </c>
      <c r="L102" s="2">
        <v>5</v>
      </c>
      <c r="M102" s="2">
        <v>4</v>
      </c>
      <c r="N102" s="2">
        <v>4</v>
      </c>
      <c r="O102" s="2">
        <v>6</v>
      </c>
      <c r="P102" s="2">
        <v>4</v>
      </c>
      <c r="Q102" s="2">
        <v>5</v>
      </c>
      <c r="R102" s="2">
        <v>4</v>
      </c>
      <c r="S102" s="2">
        <v>5</v>
      </c>
      <c r="T102" s="2">
        <v>4</v>
      </c>
      <c r="U102" s="2">
        <v>6</v>
      </c>
      <c r="V102" s="2">
        <v>4</v>
      </c>
      <c r="W102" s="2">
        <v>4</v>
      </c>
      <c r="X102" s="2">
        <v>5</v>
      </c>
      <c r="Y102" s="2">
        <v>4</v>
      </c>
      <c r="Z102" s="2">
        <v>4</v>
      </c>
      <c r="AA102" s="2" t="s">
        <v>41</v>
      </c>
      <c r="AB102" s="2">
        <v>2</v>
      </c>
      <c r="AC102" s="2">
        <v>2</v>
      </c>
      <c r="AD102" s="2" t="s">
        <v>37</v>
      </c>
      <c r="AE102" s="2">
        <v>5</v>
      </c>
      <c r="AF102" s="2">
        <v>6</v>
      </c>
      <c r="AG102" s="2">
        <v>6</v>
      </c>
      <c r="AH102" s="2">
        <v>5</v>
      </c>
      <c r="AI102" s="2">
        <v>5</v>
      </c>
      <c r="AJ102" s="2">
        <v>6</v>
      </c>
      <c r="AK102" s="2">
        <v>5</v>
      </c>
      <c r="AL102" s="2">
        <v>5</v>
      </c>
      <c r="AM102" s="2" t="s">
        <v>47</v>
      </c>
      <c r="AN102" s="2">
        <v>26</v>
      </c>
      <c r="AO102" s="2" t="s">
        <v>53</v>
      </c>
    </row>
    <row r="103" spans="1:41" ht="12.75" x14ac:dyDescent="0.2">
      <c r="A103" s="1">
        <v>43300.679321828706</v>
      </c>
      <c r="B103" s="2" t="s">
        <v>43</v>
      </c>
      <c r="C103" s="2">
        <v>2</v>
      </c>
      <c r="D103" s="2">
        <v>3</v>
      </c>
      <c r="E103" s="2">
        <v>3</v>
      </c>
      <c r="F103" s="2">
        <v>3</v>
      </c>
      <c r="G103" s="2">
        <v>2</v>
      </c>
      <c r="H103" s="2">
        <v>1</v>
      </c>
      <c r="I103" s="2" t="s">
        <v>35</v>
      </c>
      <c r="J103" s="2">
        <v>3</v>
      </c>
      <c r="K103" s="2">
        <v>3</v>
      </c>
      <c r="L103" s="2">
        <v>3</v>
      </c>
      <c r="M103" s="2">
        <v>4</v>
      </c>
      <c r="N103" s="2">
        <v>2</v>
      </c>
      <c r="O103" s="2">
        <v>5</v>
      </c>
      <c r="P103" s="2">
        <v>2</v>
      </c>
      <c r="Q103" s="2">
        <v>3</v>
      </c>
      <c r="R103" s="2">
        <v>2</v>
      </c>
      <c r="S103" s="2">
        <v>3</v>
      </c>
      <c r="T103" s="2">
        <v>4</v>
      </c>
      <c r="U103" s="2">
        <v>2</v>
      </c>
      <c r="V103" s="2">
        <v>5</v>
      </c>
      <c r="W103" s="2">
        <v>2</v>
      </c>
      <c r="X103" s="2">
        <v>4</v>
      </c>
      <c r="Y103" s="2">
        <v>3</v>
      </c>
      <c r="Z103" s="2">
        <v>4</v>
      </c>
      <c r="AA103" s="2" t="s">
        <v>41</v>
      </c>
      <c r="AB103" s="2">
        <v>3</v>
      </c>
      <c r="AC103" s="2">
        <v>3</v>
      </c>
      <c r="AD103" s="2" t="s">
        <v>41</v>
      </c>
      <c r="AE103" s="2">
        <v>7</v>
      </c>
      <c r="AF103" s="2">
        <v>7</v>
      </c>
      <c r="AG103" s="2">
        <v>7</v>
      </c>
      <c r="AH103" s="2">
        <v>7</v>
      </c>
      <c r="AI103" s="2">
        <v>7</v>
      </c>
      <c r="AJ103" s="2">
        <v>7</v>
      </c>
      <c r="AK103" s="2">
        <v>5</v>
      </c>
      <c r="AL103" s="2">
        <v>5</v>
      </c>
      <c r="AM103" s="2" t="s">
        <v>47</v>
      </c>
      <c r="AN103" s="2">
        <v>18</v>
      </c>
      <c r="AO103" s="2" t="s">
        <v>46</v>
      </c>
    </row>
    <row r="104" spans="1:41" ht="12.75" x14ac:dyDescent="0.2">
      <c r="A104" s="1">
        <v>43300.681122719907</v>
      </c>
      <c r="B104" s="2" t="s">
        <v>40</v>
      </c>
      <c r="C104" s="2">
        <v>5</v>
      </c>
      <c r="D104" s="2">
        <v>5</v>
      </c>
      <c r="E104" s="2">
        <v>5</v>
      </c>
      <c r="F104" s="2">
        <v>2</v>
      </c>
      <c r="G104" s="2">
        <v>3</v>
      </c>
      <c r="H104" s="2">
        <v>5</v>
      </c>
      <c r="I104" s="2" t="s">
        <v>35</v>
      </c>
      <c r="J104" s="2">
        <v>2</v>
      </c>
      <c r="K104" s="2">
        <v>4</v>
      </c>
      <c r="L104" s="2">
        <v>4</v>
      </c>
      <c r="M104" s="2">
        <v>1</v>
      </c>
      <c r="N104" s="2">
        <v>3</v>
      </c>
      <c r="O104" s="2">
        <v>1</v>
      </c>
      <c r="P104" s="2">
        <v>2</v>
      </c>
      <c r="Q104" s="2">
        <v>2</v>
      </c>
      <c r="R104" s="2">
        <v>3</v>
      </c>
      <c r="S104" s="2">
        <v>3</v>
      </c>
      <c r="T104" s="2">
        <v>3</v>
      </c>
      <c r="U104" s="2">
        <v>2</v>
      </c>
      <c r="V104" s="2">
        <v>2</v>
      </c>
      <c r="W104" s="2">
        <v>2</v>
      </c>
      <c r="X104" s="2">
        <v>3</v>
      </c>
      <c r="Y104" s="2">
        <v>4</v>
      </c>
      <c r="Z104" s="2">
        <v>5</v>
      </c>
      <c r="AA104" s="2" t="s">
        <v>42</v>
      </c>
      <c r="AB104" s="2">
        <v>3</v>
      </c>
      <c r="AC104" s="2">
        <v>5</v>
      </c>
      <c r="AD104" s="2" t="s">
        <v>41</v>
      </c>
      <c r="AE104" s="2">
        <v>6</v>
      </c>
      <c r="AF104" s="2">
        <v>6</v>
      </c>
      <c r="AG104" s="2">
        <v>6</v>
      </c>
      <c r="AH104" s="2">
        <v>6</v>
      </c>
      <c r="AI104" s="2">
        <v>6</v>
      </c>
      <c r="AJ104" s="2">
        <v>6</v>
      </c>
      <c r="AK104" s="2">
        <v>6</v>
      </c>
      <c r="AL104" s="2">
        <v>6</v>
      </c>
      <c r="AM104" s="2" t="s">
        <v>38</v>
      </c>
      <c r="AN104" s="2">
        <v>27</v>
      </c>
      <c r="AO104" s="2" t="s">
        <v>39</v>
      </c>
    </row>
    <row r="105" spans="1:41" ht="12.75" x14ac:dyDescent="0.2">
      <c r="A105" s="1">
        <v>43300.684438888886</v>
      </c>
      <c r="B105" s="2" t="s">
        <v>34</v>
      </c>
      <c r="C105" s="2">
        <v>7</v>
      </c>
      <c r="D105" s="2">
        <v>7</v>
      </c>
      <c r="E105" s="2">
        <v>7</v>
      </c>
      <c r="F105" s="2">
        <v>1</v>
      </c>
      <c r="G105" s="2">
        <v>7</v>
      </c>
      <c r="H105" s="2">
        <v>6</v>
      </c>
      <c r="I105" s="2" t="s">
        <v>35</v>
      </c>
      <c r="J105" s="2">
        <v>3</v>
      </c>
      <c r="K105" s="2">
        <v>1</v>
      </c>
      <c r="L105" s="2">
        <v>6</v>
      </c>
      <c r="M105" s="2">
        <v>1</v>
      </c>
      <c r="N105" s="2">
        <v>7</v>
      </c>
      <c r="O105" s="2">
        <v>6</v>
      </c>
      <c r="P105" s="2">
        <v>2</v>
      </c>
      <c r="Q105" s="2">
        <v>3</v>
      </c>
      <c r="R105" s="2">
        <v>6</v>
      </c>
      <c r="S105" s="2">
        <v>6</v>
      </c>
      <c r="T105" s="2">
        <v>6</v>
      </c>
      <c r="U105" s="2">
        <v>6</v>
      </c>
      <c r="V105" s="2">
        <v>4</v>
      </c>
      <c r="W105" s="2">
        <v>4</v>
      </c>
      <c r="X105" s="2">
        <v>6</v>
      </c>
      <c r="Y105" s="2">
        <v>5</v>
      </c>
      <c r="Z105" s="2">
        <v>5</v>
      </c>
      <c r="AA105" s="2" t="s">
        <v>41</v>
      </c>
      <c r="AB105" s="2">
        <v>1</v>
      </c>
      <c r="AC105" s="2">
        <v>3</v>
      </c>
      <c r="AD105" s="2" t="s">
        <v>37</v>
      </c>
      <c r="AE105" s="2">
        <v>7</v>
      </c>
      <c r="AF105" s="2">
        <v>7</v>
      </c>
      <c r="AG105" s="2">
        <v>7</v>
      </c>
      <c r="AH105" s="2">
        <v>7</v>
      </c>
      <c r="AI105" s="2">
        <v>6</v>
      </c>
      <c r="AJ105" s="2">
        <v>6</v>
      </c>
      <c r="AK105" s="2">
        <v>7</v>
      </c>
      <c r="AL105" s="2">
        <v>7</v>
      </c>
      <c r="AM105" s="2" t="s">
        <v>38</v>
      </c>
      <c r="AN105" s="2">
        <v>71</v>
      </c>
      <c r="AO105" s="2" t="s">
        <v>50</v>
      </c>
    </row>
    <row r="106" spans="1:41" ht="12.75" x14ac:dyDescent="0.2">
      <c r="A106" s="1">
        <v>43300.688985995366</v>
      </c>
      <c r="B106" s="2" t="s">
        <v>44</v>
      </c>
      <c r="C106" s="2">
        <v>4</v>
      </c>
      <c r="D106" s="2">
        <v>5</v>
      </c>
      <c r="E106" s="2">
        <v>5</v>
      </c>
      <c r="F106" s="2">
        <v>7</v>
      </c>
      <c r="G106" s="2">
        <v>2</v>
      </c>
      <c r="H106" s="2">
        <v>1</v>
      </c>
      <c r="I106" s="2" t="s">
        <v>35</v>
      </c>
      <c r="J106" s="2">
        <v>1</v>
      </c>
      <c r="K106" s="2">
        <v>1</v>
      </c>
      <c r="L106" s="2">
        <v>4</v>
      </c>
      <c r="M106" s="2">
        <v>2</v>
      </c>
      <c r="N106" s="2">
        <v>2</v>
      </c>
      <c r="O106" s="2">
        <v>4</v>
      </c>
      <c r="P106" s="2">
        <v>2</v>
      </c>
      <c r="Q106" s="2">
        <v>4</v>
      </c>
      <c r="R106" s="2">
        <v>2</v>
      </c>
      <c r="S106" s="2">
        <v>3</v>
      </c>
      <c r="T106" s="2">
        <v>4</v>
      </c>
      <c r="U106" s="2">
        <v>5</v>
      </c>
      <c r="V106" s="2">
        <v>2</v>
      </c>
      <c r="W106" s="2">
        <v>2</v>
      </c>
      <c r="X106" s="2">
        <v>3</v>
      </c>
      <c r="Y106" s="2">
        <v>4</v>
      </c>
      <c r="Z106" s="2">
        <v>4</v>
      </c>
      <c r="AA106" s="2" t="s">
        <v>37</v>
      </c>
      <c r="AB106" s="2">
        <v>2</v>
      </c>
      <c r="AC106" s="2">
        <v>2</v>
      </c>
      <c r="AD106" s="2" t="s">
        <v>41</v>
      </c>
      <c r="AE106" s="2">
        <v>6</v>
      </c>
      <c r="AF106" s="2">
        <v>6</v>
      </c>
      <c r="AG106" s="2">
        <v>6</v>
      </c>
      <c r="AH106" s="2">
        <v>6</v>
      </c>
      <c r="AI106" s="2">
        <v>5</v>
      </c>
      <c r="AJ106" s="2">
        <v>6</v>
      </c>
      <c r="AK106" s="2">
        <v>5</v>
      </c>
      <c r="AL106" s="2">
        <v>5</v>
      </c>
      <c r="AM106" s="2" t="s">
        <v>47</v>
      </c>
      <c r="AN106" s="2">
        <v>74</v>
      </c>
      <c r="AO106" s="2" t="s">
        <v>50</v>
      </c>
    </row>
    <row r="107" spans="1:41" ht="12.75" x14ac:dyDescent="0.2">
      <c r="A107" s="1">
        <v>43300.708027939814</v>
      </c>
      <c r="B107" s="2" t="s">
        <v>40</v>
      </c>
      <c r="C107" s="2">
        <v>5</v>
      </c>
      <c r="D107" s="2">
        <v>6</v>
      </c>
      <c r="E107" s="2">
        <v>6</v>
      </c>
      <c r="F107" s="2">
        <v>6</v>
      </c>
      <c r="G107" s="2">
        <v>2</v>
      </c>
      <c r="H107" s="2">
        <v>3</v>
      </c>
      <c r="I107" s="2" t="s">
        <v>35</v>
      </c>
      <c r="J107" s="2">
        <v>5</v>
      </c>
      <c r="K107" s="2">
        <v>6</v>
      </c>
      <c r="L107" s="2">
        <v>2</v>
      </c>
      <c r="M107" s="2">
        <v>1</v>
      </c>
      <c r="N107" s="2">
        <v>1</v>
      </c>
      <c r="O107" s="2">
        <v>6</v>
      </c>
      <c r="P107" s="2">
        <v>6</v>
      </c>
      <c r="Q107" s="2">
        <v>6</v>
      </c>
      <c r="R107" s="2">
        <v>4</v>
      </c>
      <c r="S107" s="2">
        <v>4</v>
      </c>
      <c r="T107" s="2">
        <v>5</v>
      </c>
      <c r="U107" s="2">
        <v>1</v>
      </c>
      <c r="V107" s="2">
        <v>3</v>
      </c>
      <c r="W107" s="2">
        <v>1</v>
      </c>
      <c r="X107" s="2">
        <v>6</v>
      </c>
      <c r="Y107" s="2">
        <v>3</v>
      </c>
      <c r="Z107" s="2">
        <v>3</v>
      </c>
      <c r="AA107" s="2" t="s">
        <v>41</v>
      </c>
      <c r="AB107" s="2">
        <v>1</v>
      </c>
      <c r="AC107" s="2">
        <v>1</v>
      </c>
      <c r="AD107" s="2" t="s">
        <v>37</v>
      </c>
      <c r="AE107" s="2">
        <v>7</v>
      </c>
      <c r="AF107" s="2">
        <v>7</v>
      </c>
      <c r="AG107" s="2">
        <v>7</v>
      </c>
      <c r="AH107" s="2">
        <v>7</v>
      </c>
      <c r="AI107" s="2">
        <v>5</v>
      </c>
      <c r="AJ107" s="2">
        <v>7</v>
      </c>
      <c r="AK107" s="2">
        <v>7</v>
      </c>
      <c r="AL107" s="2">
        <v>7</v>
      </c>
      <c r="AM107" s="2" t="s">
        <v>47</v>
      </c>
      <c r="AN107" s="2">
        <v>65</v>
      </c>
      <c r="AO107" s="2" t="s">
        <v>50</v>
      </c>
    </row>
    <row r="108" spans="1:41" ht="12.75" x14ac:dyDescent="0.2">
      <c r="A108" s="1">
        <v>43300.711193622687</v>
      </c>
      <c r="B108" s="2" t="s">
        <v>40</v>
      </c>
      <c r="C108" s="2">
        <v>5</v>
      </c>
      <c r="D108" s="2">
        <v>6</v>
      </c>
      <c r="E108" s="2">
        <v>6</v>
      </c>
      <c r="F108" s="2">
        <v>2</v>
      </c>
      <c r="G108" s="2">
        <v>6</v>
      </c>
      <c r="H108" s="2">
        <v>6</v>
      </c>
      <c r="I108" s="2" t="s">
        <v>35</v>
      </c>
      <c r="J108" s="2">
        <v>3</v>
      </c>
      <c r="K108" s="2">
        <v>1</v>
      </c>
      <c r="L108" s="2">
        <v>1</v>
      </c>
      <c r="M108" s="2">
        <v>1</v>
      </c>
      <c r="N108" s="2">
        <v>7</v>
      </c>
      <c r="O108" s="2">
        <v>3</v>
      </c>
      <c r="P108" s="2">
        <v>1</v>
      </c>
      <c r="Q108" s="2">
        <v>1</v>
      </c>
      <c r="R108" s="2">
        <v>1</v>
      </c>
      <c r="S108" s="2">
        <v>1</v>
      </c>
      <c r="T108" s="2">
        <v>1</v>
      </c>
      <c r="U108" s="2">
        <v>1</v>
      </c>
      <c r="V108" s="2">
        <v>1</v>
      </c>
      <c r="W108" s="2">
        <v>7</v>
      </c>
      <c r="X108" s="2">
        <v>2</v>
      </c>
      <c r="Y108" s="2">
        <v>1</v>
      </c>
      <c r="Z108" s="2">
        <v>1</v>
      </c>
      <c r="AA108" s="2" t="s">
        <v>41</v>
      </c>
      <c r="AB108" s="2">
        <v>1</v>
      </c>
      <c r="AC108" s="2">
        <v>1</v>
      </c>
      <c r="AD108" s="2" t="s">
        <v>41</v>
      </c>
      <c r="AE108" s="2">
        <v>7</v>
      </c>
      <c r="AF108" s="2">
        <v>7</v>
      </c>
      <c r="AG108" s="2">
        <v>7</v>
      </c>
      <c r="AH108" s="2">
        <v>7</v>
      </c>
      <c r="AI108" s="2">
        <v>5</v>
      </c>
      <c r="AJ108" s="2">
        <v>5</v>
      </c>
      <c r="AK108" s="2">
        <v>5</v>
      </c>
      <c r="AL108" s="2">
        <v>6</v>
      </c>
      <c r="AM108" s="2" t="s">
        <v>47</v>
      </c>
      <c r="AN108" s="2" t="s">
        <v>55</v>
      </c>
      <c r="AO108" s="2" t="s">
        <v>50</v>
      </c>
    </row>
    <row r="109" spans="1:41" ht="12.75" x14ac:dyDescent="0.2">
      <c r="A109" s="1">
        <v>43300.713337997688</v>
      </c>
      <c r="B109" s="2" t="s">
        <v>40</v>
      </c>
      <c r="C109" s="2">
        <v>6</v>
      </c>
      <c r="D109" s="2">
        <v>7</v>
      </c>
      <c r="E109" s="2">
        <v>6</v>
      </c>
      <c r="F109" s="2">
        <v>2</v>
      </c>
      <c r="G109" s="2">
        <v>6</v>
      </c>
      <c r="H109" s="2">
        <v>6</v>
      </c>
      <c r="I109" s="2" t="s">
        <v>35</v>
      </c>
      <c r="J109" s="2">
        <v>2</v>
      </c>
      <c r="K109" s="2">
        <v>2</v>
      </c>
      <c r="L109" s="2">
        <v>5</v>
      </c>
      <c r="M109" s="2">
        <v>2</v>
      </c>
      <c r="N109" s="2">
        <v>2</v>
      </c>
      <c r="O109" s="2">
        <v>4</v>
      </c>
      <c r="P109" s="2">
        <v>1</v>
      </c>
      <c r="Q109" s="2">
        <v>2</v>
      </c>
      <c r="R109" s="2">
        <v>2</v>
      </c>
      <c r="S109" s="2">
        <v>2</v>
      </c>
      <c r="T109" s="2">
        <v>2</v>
      </c>
      <c r="U109" s="2">
        <v>5</v>
      </c>
      <c r="V109" s="2">
        <v>2</v>
      </c>
      <c r="W109" s="2">
        <v>2</v>
      </c>
      <c r="X109" s="2">
        <v>4</v>
      </c>
      <c r="Y109" s="2">
        <v>2</v>
      </c>
      <c r="Z109" s="2">
        <v>4</v>
      </c>
      <c r="AA109" s="2" t="s">
        <v>37</v>
      </c>
      <c r="AB109" s="2">
        <v>2</v>
      </c>
      <c r="AC109" s="2">
        <v>2</v>
      </c>
      <c r="AD109" s="2" t="s">
        <v>37</v>
      </c>
      <c r="AE109" s="2">
        <v>6</v>
      </c>
      <c r="AF109" s="2">
        <v>6</v>
      </c>
      <c r="AG109" s="2">
        <v>5</v>
      </c>
      <c r="AH109" s="2">
        <v>5</v>
      </c>
      <c r="AI109" s="2">
        <v>5</v>
      </c>
      <c r="AJ109" s="2">
        <v>6</v>
      </c>
      <c r="AK109" s="2">
        <v>5</v>
      </c>
      <c r="AL109" s="2">
        <v>6</v>
      </c>
      <c r="AM109" s="2" t="s">
        <v>38</v>
      </c>
      <c r="AN109" s="2">
        <v>63</v>
      </c>
      <c r="AO109" s="2" t="s">
        <v>50</v>
      </c>
    </row>
    <row r="110" spans="1:41" ht="12.75" x14ac:dyDescent="0.2">
      <c r="A110" s="1">
        <v>43300.718001863424</v>
      </c>
      <c r="B110" s="2" t="s">
        <v>40</v>
      </c>
      <c r="C110" s="2">
        <v>7</v>
      </c>
      <c r="D110" s="2">
        <v>7</v>
      </c>
      <c r="E110" s="2">
        <v>2</v>
      </c>
      <c r="F110" s="2">
        <v>2</v>
      </c>
      <c r="G110" s="2">
        <v>7</v>
      </c>
      <c r="H110" s="2">
        <v>4</v>
      </c>
      <c r="I110" s="2" t="s">
        <v>35</v>
      </c>
      <c r="J110" s="2">
        <v>1</v>
      </c>
      <c r="K110" s="2">
        <v>1</v>
      </c>
      <c r="L110" s="2">
        <v>1</v>
      </c>
      <c r="M110" s="2">
        <v>3</v>
      </c>
      <c r="N110" s="2">
        <v>5</v>
      </c>
      <c r="O110" s="2">
        <v>7</v>
      </c>
      <c r="P110" s="2">
        <v>1</v>
      </c>
      <c r="Q110" s="2">
        <v>1</v>
      </c>
      <c r="R110" s="2">
        <v>2</v>
      </c>
      <c r="S110" s="2">
        <v>5</v>
      </c>
      <c r="T110" s="2">
        <v>5</v>
      </c>
      <c r="U110" s="2">
        <v>1</v>
      </c>
      <c r="V110" s="2">
        <v>5</v>
      </c>
      <c r="W110" s="2">
        <v>2</v>
      </c>
      <c r="X110" s="2">
        <v>7</v>
      </c>
      <c r="Y110" s="2">
        <v>1</v>
      </c>
      <c r="Z110" s="2">
        <v>1</v>
      </c>
      <c r="AA110" s="2" t="s">
        <v>37</v>
      </c>
      <c r="AB110" s="2">
        <v>1</v>
      </c>
      <c r="AC110" s="2">
        <v>1</v>
      </c>
      <c r="AD110" s="2" t="s">
        <v>41</v>
      </c>
      <c r="AE110" s="2">
        <v>7</v>
      </c>
      <c r="AF110" s="2">
        <v>6</v>
      </c>
      <c r="AG110" s="2">
        <v>6</v>
      </c>
      <c r="AH110" s="2">
        <v>6</v>
      </c>
      <c r="AI110" s="2">
        <v>4</v>
      </c>
      <c r="AJ110" s="2">
        <v>6</v>
      </c>
      <c r="AK110" s="2">
        <v>7</v>
      </c>
      <c r="AL110" s="2">
        <v>4</v>
      </c>
      <c r="AM110" s="2" t="s">
        <v>38</v>
      </c>
      <c r="AN110" s="2">
        <v>65</v>
      </c>
      <c r="AO110" s="2" t="s">
        <v>50</v>
      </c>
    </row>
    <row r="111" spans="1:41" ht="12.75" x14ac:dyDescent="0.2">
      <c r="A111" s="1">
        <v>43300.718235833338</v>
      </c>
      <c r="B111" s="2" t="s">
        <v>44</v>
      </c>
      <c r="C111" s="2">
        <v>7</v>
      </c>
      <c r="D111" s="2">
        <v>7</v>
      </c>
      <c r="E111" s="2">
        <v>7</v>
      </c>
      <c r="F111" s="2">
        <v>2</v>
      </c>
      <c r="G111" s="2">
        <v>7</v>
      </c>
      <c r="H111" s="2">
        <v>5</v>
      </c>
      <c r="I111" s="2" t="s">
        <v>48</v>
      </c>
      <c r="J111" s="2">
        <v>1</v>
      </c>
      <c r="K111" s="2">
        <v>1</v>
      </c>
      <c r="L111" s="2">
        <v>2</v>
      </c>
      <c r="M111" s="2">
        <v>1</v>
      </c>
      <c r="N111" s="2">
        <v>7</v>
      </c>
      <c r="O111" s="2">
        <v>2</v>
      </c>
      <c r="P111" s="2">
        <v>3</v>
      </c>
      <c r="Q111" s="2">
        <v>3</v>
      </c>
      <c r="R111" s="2">
        <v>7</v>
      </c>
      <c r="S111" s="2">
        <v>7</v>
      </c>
      <c r="T111" s="2">
        <v>7</v>
      </c>
      <c r="U111" s="2">
        <v>1</v>
      </c>
      <c r="V111" s="2">
        <v>1</v>
      </c>
      <c r="W111" s="2">
        <v>1</v>
      </c>
      <c r="X111" s="2">
        <v>6</v>
      </c>
      <c r="Y111" s="2">
        <v>1</v>
      </c>
      <c r="Z111" s="2">
        <v>1</v>
      </c>
      <c r="AA111" s="2" t="s">
        <v>41</v>
      </c>
      <c r="AB111" s="2">
        <v>1</v>
      </c>
      <c r="AC111" s="2">
        <v>1</v>
      </c>
      <c r="AD111" s="2" t="s">
        <v>37</v>
      </c>
      <c r="AE111" s="2">
        <v>7</v>
      </c>
      <c r="AF111" s="2">
        <v>7</v>
      </c>
      <c r="AG111" s="2">
        <v>7</v>
      </c>
      <c r="AH111" s="2">
        <v>7</v>
      </c>
      <c r="AI111" s="2">
        <v>2</v>
      </c>
      <c r="AJ111" s="2">
        <v>6</v>
      </c>
      <c r="AK111" s="2">
        <v>4</v>
      </c>
      <c r="AL111" s="2">
        <v>4</v>
      </c>
      <c r="AM111" s="2" t="s">
        <v>47</v>
      </c>
      <c r="AN111" s="2">
        <v>22</v>
      </c>
      <c r="AO111" s="2" t="s">
        <v>46</v>
      </c>
    </row>
    <row r="112" spans="1:41" ht="12.75" x14ac:dyDescent="0.2">
      <c r="A112" s="1">
        <v>43300.72310805555</v>
      </c>
      <c r="B112" s="2" t="s">
        <v>34</v>
      </c>
      <c r="C112" s="2">
        <v>6</v>
      </c>
      <c r="D112" s="2">
        <v>7</v>
      </c>
      <c r="E112" s="2">
        <v>7</v>
      </c>
      <c r="F112" s="2">
        <v>2</v>
      </c>
      <c r="G112" s="2">
        <v>7</v>
      </c>
      <c r="H112" s="2">
        <v>6</v>
      </c>
      <c r="I112" s="2" t="s">
        <v>48</v>
      </c>
      <c r="J112" s="2">
        <v>1</v>
      </c>
      <c r="K112" s="2">
        <v>1</v>
      </c>
      <c r="L112" s="2">
        <v>4</v>
      </c>
      <c r="M112" s="2">
        <v>1</v>
      </c>
      <c r="N112" s="2">
        <v>7</v>
      </c>
      <c r="O112" s="2">
        <v>5</v>
      </c>
      <c r="P112" s="2">
        <v>1</v>
      </c>
      <c r="Q112" s="2">
        <v>1</v>
      </c>
      <c r="R112" s="2">
        <v>1</v>
      </c>
      <c r="S112" s="2">
        <v>1</v>
      </c>
      <c r="T112" s="2">
        <v>1</v>
      </c>
      <c r="U112" s="2">
        <v>5</v>
      </c>
      <c r="V112" s="2">
        <v>1</v>
      </c>
      <c r="W112" s="2">
        <v>7</v>
      </c>
      <c r="X112" s="2">
        <v>1</v>
      </c>
      <c r="Y112" s="2">
        <v>2</v>
      </c>
      <c r="Z112" s="2">
        <v>2</v>
      </c>
      <c r="AA112" s="2" t="s">
        <v>41</v>
      </c>
      <c r="AB112" s="2">
        <v>1</v>
      </c>
      <c r="AC112" s="2">
        <v>1</v>
      </c>
      <c r="AD112" s="2" t="s">
        <v>42</v>
      </c>
      <c r="AE112" s="2">
        <v>6</v>
      </c>
      <c r="AF112" s="2">
        <v>6</v>
      </c>
      <c r="AG112" s="2">
        <v>6</v>
      </c>
      <c r="AH112" s="2">
        <v>6</v>
      </c>
      <c r="AI112" s="2">
        <v>4</v>
      </c>
      <c r="AJ112" s="2">
        <v>6</v>
      </c>
      <c r="AK112" s="2">
        <v>6</v>
      </c>
      <c r="AL112" s="2">
        <v>7</v>
      </c>
      <c r="AM112" s="2" t="s">
        <v>38</v>
      </c>
      <c r="AN112" s="2">
        <v>64</v>
      </c>
      <c r="AO112" s="2" t="s">
        <v>51</v>
      </c>
    </row>
    <row r="113" spans="1:41" ht="12.75" x14ac:dyDescent="0.2">
      <c r="A113" s="1">
        <v>43300.72701751157</v>
      </c>
      <c r="B113" s="2" t="s">
        <v>40</v>
      </c>
      <c r="C113" s="2">
        <v>6</v>
      </c>
      <c r="D113" s="2">
        <v>7</v>
      </c>
      <c r="E113" s="2">
        <v>7</v>
      </c>
      <c r="F113" s="2">
        <v>5</v>
      </c>
      <c r="G113" s="2">
        <v>7</v>
      </c>
      <c r="H113" s="2">
        <v>6</v>
      </c>
      <c r="I113" s="2" t="s">
        <v>35</v>
      </c>
      <c r="J113" s="2">
        <v>1</v>
      </c>
      <c r="K113" s="2">
        <v>4</v>
      </c>
      <c r="L113" s="2">
        <v>6</v>
      </c>
      <c r="M113" s="2">
        <v>4</v>
      </c>
      <c r="N113" s="2">
        <v>4</v>
      </c>
      <c r="O113" s="2">
        <v>6</v>
      </c>
      <c r="P113" s="2">
        <v>2</v>
      </c>
      <c r="Q113" s="2">
        <v>4</v>
      </c>
      <c r="R113" s="2">
        <v>1</v>
      </c>
      <c r="S113" s="2">
        <v>1</v>
      </c>
      <c r="T113" s="2">
        <v>4</v>
      </c>
      <c r="U113" s="2">
        <v>5</v>
      </c>
      <c r="V113" s="2">
        <v>4</v>
      </c>
      <c r="W113" s="2">
        <v>4</v>
      </c>
      <c r="X113" s="2">
        <v>5</v>
      </c>
      <c r="Y113" s="2">
        <v>2</v>
      </c>
      <c r="Z113" s="2">
        <v>2</v>
      </c>
      <c r="AA113" s="2" t="s">
        <v>41</v>
      </c>
      <c r="AB113" s="2">
        <v>2</v>
      </c>
      <c r="AC113" s="2">
        <v>2</v>
      </c>
      <c r="AD113" s="2" t="s">
        <v>37</v>
      </c>
      <c r="AE113" s="2">
        <v>7</v>
      </c>
      <c r="AF113" s="2">
        <v>7</v>
      </c>
      <c r="AG113" s="2">
        <v>7</v>
      </c>
      <c r="AH113" s="2">
        <v>7</v>
      </c>
      <c r="AI113" s="2">
        <v>5</v>
      </c>
      <c r="AJ113" s="2">
        <v>5</v>
      </c>
      <c r="AK113" s="2">
        <v>5</v>
      </c>
      <c r="AL113" s="2">
        <v>6</v>
      </c>
      <c r="AM113" s="2" t="s">
        <v>38</v>
      </c>
      <c r="AN113" s="2">
        <v>64</v>
      </c>
      <c r="AO113" s="2" t="s">
        <v>50</v>
      </c>
    </row>
    <row r="114" spans="1:41" ht="12.75" x14ac:dyDescent="0.2">
      <c r="A114" s="1">
        <v>43300.755802523148</v>
      </c>
      <c r="B114" s="2" t="s">
        <v>40</v>
      </c>
      <c r="C114" s="2">
        <v>6</v>
      </c>
      <c r="D114" s="2">
        <v>6</v>
      </c>
      <c r="E114" s="2">
        <v>7</v>
      </c>
      <c r="F114" s="2">
        <v>5</v>
      </c>
      <c r="G114" s="2">
        <v>4</v>
      </c>
      <c r="H114" s="2">
        <v>6</v>
      </c>
      <c r="I114" s="2" t="s">
        <v>35</v>
      </c>
      <c r="J114" s="2">
        <v>1</v>
      </c>
      <c r="K114" s="2">
        <v>1</v>
      </c>
      <c r="L114" s="2">
        <v>1</v>
      </c>
      <c r="M114" s="2">
        <v>1</v>
      </c>
      <c r="N114" s="2">
        <v>6</v>
      </c>
      <c r="O114" s="2">
        <v>4</v>
      </c>
      <c r="P114" s="2">
        <v>1</v>
      </c>
      <c r="Q114" s="2">
        <v>1</v>
      </c>
      <c r="R114" s="2">
        <v>1</v>
      </c>
      <c r="S114" s="2">
        <v>1</v>
      </c>
      <c r="T114" s="2">
        <v>1</v>
      </c>
      <c r="U114" s="2">
        <v>1</v>
      </c>
      <c r="V114" s="2">
        <v>1</v>
      </c>
      <c r="W114" s="2">
        <v>7</v>
      </c>
      <c r="X114" s="2">
        <v>1</v>
      </c>
      <c r="Y114" s="2">
        <v>1</v>
      </c>
      <c r="Z114" s="2">
        <v>1</v>
      </c>
      <c r="AA114" s="2" t="s">
        <v>36</v>
      </c>
      <c r="AB114" s="2">
        <v>1</v>
      </c>
      <c r="AC114" s="2">
        <v>1</v>
      </c>
      <c r="AD114" s="2" t="s">
        <v>36</v>
      </c>
      <c r="AE114" s="2">
        <v>7</v>
      </c>
      <c r="AF114" s="2">
        <v>7</v>
      </c>
      <c r="AG114" s="2">
        <v>7</v>
      </c>
      <c r="AH114" s="2">
        <v>7</v>
      </c>
      <c r="AI114" s="2">
        <v>5</v>
      </c>
      <c r="AJ114" s="2">
        <v>5</v>
      </c>
      <c r="AK114" s="2">
        <v>7</v>
      </c>
      <c r="AL114" s="2">
        <v>5</v>
      </c>
      <c r="AM114" s="2" t="s">
        <v>47</v>
      </c>
      <c r="AN114" s="2">
        <v>67</v>
      </c>
      <c r="AO114" s="2" t="s">
        <v>50</v>
      </c>
    </row>
    <row r="115" spans="1:41" ht="12.75" x14ac:dyDescent="0.2">
      <c r="A115" s="1">
        <v>43300.7610856713</v>
      </c>
      <c r="B115" s="2" t="s">
        <v>34</v>
      </c>
      <c r="C115" s="2">
        <v>5</v>
      </c>
      <c r="D115" s="2">
        <v>6</v>
      </c>
      <c r="E115" s="2">
        <v>6</v>
      </c>
      <c r="F115" s="2">
        <v>1</v>
      </c>
      <c r="G115" s="2">
        <v>4</v>
      </c>
      <c r="H115" s="2">
        <v>3</v>
      </c>
      <c r="I115" s="2" t="s">
        <v>35</v>
      </c>
      <c r="J115" s="2">
        <v>1</v>
      </c>
      <c r="K115" s="2">
        <v>2</v>
      </c>
      <c r="L115" s="2">
        <v>6</v>
      </c>
      <c r="M115" s="2">
        <v>3</v>
      </c>
      <c r="N115" s="2">
        <v>3</v>
      </c>
      <c r="O115" s="2">
        <v>5</v>
      </c>
      <c r="P115" s="2">
        <v>4</v>
      </c>
      <c r="Q115" s="2">
        <v>4</v>
      </c>
      <c r="R115" s="2">
        <v>4</v>
      </c>
      <c r="S115" s="2">
        <v>4</v>
      </c>
      <c r="T115" s="2">
        <v>4</v>
      </c>
      <c r="U115" s="2">
        <v>5</v>
      </c>
      <c r="V115" s="2">
        <v>2</v>
      </c>
      <c r="W115" s="2">
        <v>2</v>
      </c>
      <c r="X115" s="2">
        <v>5</v>
      </c>
      <c r="Y115" s="2">
        <v>3</v>
      </c>
      <c r="Z115" s="2">
        <v>3</v>
      </c>
      <c r="AA115" s="2" t="s">
        <v>41</v>
      </c>
      <c r="AB115" s="2">
        <v>2</v>
      </c>
      <c r="AC115" s="2">
        <v>2</v>
      </c>
      <c r="AD115" s="2" t="s">
        <v>41</v>
      </c>
      <c r="AE115" s="2">
        <v>7</v>
      </c>
      <c r="AF115" s="2">
        <v>7</v>
      </c>
      <c r="AG115" s="2">
        <v>7</v>
      </c>
      <c r="AH115" s="2">
        <v>7</v>
      </c>
      <c r="AI115" s="2">
        <v>5</v>
      </c>
      <c r="AJ115" s="2">
        <v>5</v>
      </c>
      <c r="AK115" s="2">
        <v>4</v>
      </c>
      <c r="AL115" s="2">
        <v>6</v>
      </c>
      <c r="AM115" s="2" t="s">
        <v>38</v>
      </c>
      <c r="AN115" s="2">
        <v>25</v>
      </c>
      <c r="AO115" s="2" t="s">
        <v>39</v>
      </c>
    </row>
    <row r="116" spans="1:41" ht="12.75" x14ac:dyDescent="0.2">
      <c r="A116" s="1">
        <v>43300.781124942128</v>
      </c>
      <c r="B116" s="2" t="s">
        <v>40</v>
      </c>
      <c r="C116" s="2">
        <v>4</v>
      </c>
      <c r="D116" s="2">
        <v>4</v>
      </c>
      <c r="E116" s="2">
        <v>7</v>
      </c>
      <c r="F116" s="2">
        <v>4</v>
      </c>
      <c r="G116" s="2">
        <v>3</v>
      </c>
      <c r="H116" s="2">
        <v>3</v>
      </c>
      <c r="I116" s="2" t="s">
        <v>35</v>
      </c>
      <c r="J116" s="2">
        <v>1</v>
      </c>
      <c r="K116" s="2">
        <v>1</v>
      </c>
      <c r="L116" s="2">
        <v>1</v>
      </c>
      <c r="M116" s="2">
        <v>1</v>
      </c>
      <c r="N116" s="2">
        <v>7</v>
      </c>
      <c r="O116" s="2">
        <v>1</v>
      </c>
      <c r="P116" s="2">
        <v>1</v>
      </c>
      <c r="Q116" s="2">
        <v>1</v>
      </c>
      <c r="R116" s="2">
        <v>1</v>
      </c>
      <c r="S116" s="2">
        <v>1</v>
      </c>
      <c r="T116" s="2">
        <v>1</v>
      </c>
      <c r="U116" s="2">
        <v>1</v>
      </c>
      <c r="V116" s="2">
        <v>1</v>
      </c>
      <c r="W116" s="2">
        <v>7</v>
      </c>
      <c r="X116" s="2">
        <v>1</v>
      </c>
      <c r="Y116" s="2">
        <v>1</v>
      </c>
      <c r="Z116" s="2">
        <v>3</v>
      </c>
      <c r="AA116" s="2" t="s">
        <v>37</v>
      </c>
      <c r="AB116" s="2">
        <v>1</v>
      </c>
      <c r="AC116" s="2">
        <v>1</v>
      </c>
      <c r="AD116" s="2" t="s">
        <v>36</v>
      </c>
      <c r="AE116" s="2">
        <v>7</v>
      </c>
      <c r="AF116" s="2">
        <v>7</v>
      </c>
      <c r="AG116" s="2">
        <v>7</v>
      </c>
      <c r="AH116" s="2">
        <v>7</v>
      </c>
      <c r="AI116" s="2">
        <v>4</v>
      </c>
      <c r="AJ116" s="2">
        <v>5</v>
      </c>
      <c r="AK116" s="2">
        <v>6</v>
      </c>
      <c r="AL116" s="2">
        <v>7</v>
      </c>
      <c r="AM116" s="2" t="s">
        <v>47</v>
      </c>
      <c r="AN116" s="2">
        <v>63</v>
      </c>
      <c r="AO116" s="2" t="s">
        <v>51</v>
      </c>
    </row>
    <row r="117" spans="1:41" ht="12.75" x14ac:dyDescent="0.2">
      <c r="A117" s="1">
        <v>43300.790058379629</v>
      </c>
      <c r="B117" s="2" t="s">
        <v>40</v>
      </c>
      <c r="C117" s="2">
        <v>6</v>
      </c>
      <c r="D117" s="2">
        <v>6</v>
      </c>
      <c r="E117" s="2">
        <v>7</v>
      </c>
      <c r="F117" s="2">
        <v>4</v>
      </c>
      <c r="G117" s="2">
        <v>6</v>
      </c>
      <c r="H117" s="2">
        <v>6</v>
      </c>
      <c r="I117" s="2" t="s">
        <v>48</v>
      </c>
      <c r="J117" s="2">
        <v>2</v>
      </c>
      <c r="K117" s="2">
        <v>2</v>
      </c>
      <c r="L117" s="2">
        <v>2</v>
      </c>
      <c r="M117" s="2">
        <v>2</v>
      </c>
      <c r="N117" s="2">
        <v>7</v>
      </c>
      <c r="O117" s="2">
        <v>4</v>
      </c>
      <c r="P117" s="2">
        <v>2</v>
      </c>
      <c r="Q117" s="2">
        <v>2</v>
      </c>
      <c r="R117" s="2">
        <v>2</v>
      </c>
      <c r="S117" s="2">
        <v>2</v>
      </c>
      <c r="T117" s="2">
        <v>2</v>
      </c>
      <c r="U117" s="2">
        <v>5</v>
      </c>
      <c r="V117" s="2">
        <v>4</v>
      </c>
      <c r="W117" s="2">
        <v>5</v>
      </c>
      <c r="X117" s="2">
        <v>5</v>
      </c>
      <c r="Y117" s="2">
        <v>4</v>
      </c>
      <c r="Z117" s="2">
        <v>5</v>
      </c>
      <c r="AA117" s="2" t="s">
        <v>41</v>
      </c>
      <c r="AB117" s="2">
        <v>2</v>
      </c>
      <c r="AC117" s="2">
        <v>2</v>
      </c>
      <c r="AD117" s="2" t="s">
        <v>41</v>
      </c>
      <c r="AE117" s="2">
        <v>7</v>
      </c>
      <c r="AF117" s="2">
        <v>6</v>
      </c>
      <c r="AG117" s="2">
        <v>6</v>
      </c>
      <c r="AH117" s="2">
        <v>6</v>
      </c>
      <c r="AI117" s="2">
        <v>3</v>
      </c>
      <c r="AJ117" s="2">
        <v>5</v>
      </c>
      <c r="AK117" s="2">
        <v>7</v>
      </c>
      <c r="AL117" s="2">
        <v>7</v>
      </c>
      <c r="AM117" s="2" t="s">
        <v>47</v>
      </c>
      <c r="AN117" s="2">
        <v>71</v>
      </c>
      <c r="AO117" s="2" t="s">
        <v>50</v>
      </c>
    </row>
    <row r="118" spans="1:41" ht="12.75" x14ac:dyDescent="0.2">
      <c r="A118" s="1">
        <v>43300.796968576389</v>
      </c>
      <c r="B118" s="2" t="s">
        <v>40</v>
      </c>
      <c r="C118" s="2">
        <v>5</v>
      </c>
      <c r="D118" s="2">
        <v>4</v>
      </c>
      <c r="E118" s="2">
        <v>4</v>
      </c>
      <c r="F118" s="2">
        <v>3</v>
      </c>
      <c r="G118" s="2">
        <v>3</v>
      </c>
      <c r="H118" s="2">
        <v>3</v>
      </c>
      <c r="I118" s="2" t="s">
        <v>35</v>
      </c>
      <c r="J118" s="2">
        <v>4</v>
      </c>
      <c r="K118" s="2">
        <v>5</v>
      </c>
      <c r="L118" s="2">
        <v>5</v>
      </c>
      <c r="M118" s="2">
        <v>4</v>
      </c>
      <c r="N118" s="2">
        <v>1</v>
      </c>
      <c r="O118" s="2">
        <v>6</v>
      </c>
      <c r="P118" s="2">
        <v>4</v>
      </c>
      <c r="Q118" s="2">
        <v>4</v>
      </c>
      <c r="R118" s="2">
        <v>4</v>
      </c>
      <c r="S118" s="2">
        <v>4</v>
      </c>
      <c r="T118" s="2">
        <v>5</v>
      </c>
      <c r="U118" s="2">
        <v>4</v>
      </c>
      <c r="V118" s="2">
        <v>4</v>
      </c>
      <c r="W118" s="2">
        <v>1</v>
      </c>
      <c r="X118" s="2">
        <v>4</v>
      </c>
      <c r="Y118" s="2">
        <v>5</v>
      </c>
      <c r="Z118" s="2">
        <v>5</v>
      </c>
      <c r="AA118" s="2" t="s">
        <v>41</v>
      </c>
      <c r="AB118" s="2">
        <v>3</v>
      </c>
      <c r="AC118" s="2">
        <v>3</v>
      </c>
      <c r="AD118" s="2" t="s">
        <v>41</v>
      </c>
      <c r="AE118" s="2">
        <v>5</v>
      </c>
      <c r="AF118" s="2">
        <v>6</v>
      </c>
      <c r="AG118" s="2">
        <v>5</v>
      </c>
      <c r="AH118" s="2">
        <v>6</v>
      </c>
      <c r="AI118" s="2">
        <v>5</v>
      </c>
      <c r="AJ118" s="2">
        <v>5</v>
      </c>
      <c r="AK118" s="2">
        <v>5</v>
      </c>
      <c r="AL118" s="2">
        <v>5</v>
      </c>
      <c r="AM118" s="2" t="s">
        <v>47</v>
      </c>
      <c r="AN118" s="2">
        <v>30</v>
      </c>
      <c r="AO118" s="2" t="s">
        <v>53</v>
      </c>
    </row>
    <row r="119" spans="1:41" ht="12.75" x14ac:dyDescent="0.2">
      <c r="A119" s="1">
        <v>43300.803898287035</v>
      </c>
      <c r="B119" s="2" t="s">
        <v>40</v>
      </c>
      <c r="C119" s="2">
        <v>5</v>
      </c>
      <c r="D119" s="2">
        <v>6</v>
      </c>
      <c r="E119" s="2">
        <v>7</v>
      </c>
      <c r="F119" s="2">
        <v>3</v>
      </c>
      <c r="G119" s="2">
        <v>6</v>
      </c>
      <c r="H119" s="2">
        <v>6</v>
      </c>
      <c r="I119" s="2" t="s">
        <v>48</v>
      </c>
      <c r="J119" s="2">
        <v>3</v>
      </c>
      <c r="K119" s="2">
        <v>1</v>
      </c>
      <c r="L119" s="2">
        <v>1</v>
      </c>
      <c r="M119" s="2">
        <v>2</v>
      </c>
      <c r="N119" s="2">
        <v>6</v>
      </c>
      <c r="O119" s="2">
        <v>2</v>
      </c>
      <c r="P119" s="2">
        <v>2</v>
      </c>
      <c r="Q119" s="2">
        <v>2</v>
      </c>
      <c r="R119" s="2">
        <v>2</v>
      </c>
      <c r="S119" s="2">
        <v>2</v>
      </c>
      <c r="T119" s="2">
        <v>1</v>
      </c>
      <c r="U119" s="2">
        <v>7</v>
      </c>
      <c r="V119" s="2">
        <v>1</v>
      </c>
      <c r="W119" s="2">
        <v>5</v>
      </c>
      <c r="X119" s="2">
        <v>1</v>
      </c>
      <c r="Y119" s="2">
        <v>2</v>
      </c>
      <c r="Z119" s="2">
        <v>1</v>
      </c>
      <c r="AA119" s="2" t="s">
        <v>36</v>
      </c>
      <c r="AB119" s="2">
        <v>2</v>
      </c>
      <c r="AC119" s="2">
        <v>2</v>
      </c>
      <c r="AD119" s="2" t="s">
        <v>37</v>
      </c>
      <c r="AE119" s="2">
        <v>5</v>
      </c>
      <c r="AF119" s="2">
        <v>6</v>
      </c>
      <c r="AG119" s="2">
        <v>5</v>
      </c>
      <c r="AH119" s="2">
        <v>6</v>
      </c>
      <c r="AI119" s="2">
        <v>6</v>
      </c>
      <c r="AJ119" s="2">
        <v>6</v>
      </c>
      <c r="AK119" s="2">
        <v>6</v>
      </c>
      <c r="AL119" s="2">
        <v>7</v>
      </c>
      <c r="AM119" s="2" t="s">
        <v>38</v>
      </c>
      <c r="AN119" s="2">
        <v>65</v>
      </c>
      <c r="AO119" s="2" t="s">
        <v>50</v>
      </c>
    </row>
    <row r="120" spans="1:41" ht="12.75" x14ac:dyDescent="0.2">
      <c r="A120" s="1">
        <v>43300.863305370367</v>
      </c>
      <c r="B120" s="2" t="s">
        <v>40</v>
      </c>
      <c r="C120" s="2">
        <v>5</v>
      </c>
      <c r="D120" s="2">
        <v>7</v>
      </c>
      <c r="E120" s="2">
        <v>7</v>
      </c>
      <c r="F120" s="2">
        <v>1</v>
      </c>
      <c r="G120" s="2">
        <v>7</v>
      </c>
      <c r="H120" s="2">
        <v>7</v>
      </c>
      <c r="I120" s="2" t="s">
        <v>35</v>
      </c>
      <c r="J120" s="2">
        <v>5</v>
      </c>
      <c r="K120" s="2">
        <v>7</v>
      </c>
      <c r="L120" s="2">
        <v>1</v>
      </c>
      <c r="M120" s="2">
        <v>4</v>
      </c>
      <c r="N120" s="2">
        <v>1</v>
      </c>
      <c r="O120" s="2">
        <v>7</v>
      </c>
      <c r="P120" s="2">
        <v>4</v>
      </c>
      <c r="Q120" s="2">
        <v>5</v>
      </c>
      <c r="R120" s="2">
        <v>5</v>
      </c>
      <c r="S120" s="2">
        <v>5</v>
      </c>
      <c r="T120" s="2">
        <v>5</v>
      </c>
      <c r="U120" s="2">
        <v>1</v>
      </c>
      <c r="V120" s="2">
        <v>5</v>
      </c>
      <c r="W120" s="2">
        <v>1</v>
      </c>
      <c r="X120" s="2">
        <v>7</v>
      </c>
      <c r="Y120" s="2">
        <v>5</v>
      </c>
      <c r="Z120" s="2">
        <v>7</v>
      </c>
      <c r="AA120" s="2" t="s">
        <v>42</v>
      </c>
      <c r="AB120" s="2">
        <v>7</v>
      </c>
      <c r="AC120" s="2">
        <v>5</v>
      </c>
      <c r="AD120" s="2" t="s">
        <v>42</v>
      </c>
      <c r="AE120" s="2">
        <v>7</v>
      </c>
      <c r="AF120" s="2">
        <v>7</v>
      </c>
      <c r="AG120" s="2">
        <v>7</v>
      </c>
      <c r="AH120" s="2">
        <v>7</v>
      </c>
      <c r="AI120" s="2">
        <v>3</v>
      </c>
      <c r="AJ120" s="2">
        <v>7</v>
      </c>
      <c r="AK120" s="2">
        <v>7</v>
      </c>
      <c r="AL120" s="2">
        <v>7</v>
      </c>
      <c r="AM120" s="2" t="s">
        <v>47</v>
      </c>
      <c r="AN120" s="2">
        <v>38</v>
      </c>
      <c r="AO120" s="2" t="s">
        <v>39</v>
      </c>
    </row>
    <row r="121" spans="1:41" ht="12.75" x14ac:dyDescent="0.2">
      <c r="A121" s="1">
        <v>43300.868181446756</v>
      </c>
      <c r="B121" s="2" t="s">
        <v>40</v>
      </c>
      <c r="C121" s="2">
        <v>5</v>
      </c>
      <c r="D121" s="2">
        <v>6</v>
      </c>
      <c r="E121" s="2">
        <v>3</v>
      </c>
      <c r="F121" s="2">
        <v>5</v>
      </c>
      <c r="G121" s="2">
        <v>5</v>
      </c>
      <c r="H121" s="2">
        <v>5</v>
      </c>
      <c r="I121" s="2" t="s">
        <v>48</v>
      </c>
      <c r="J121" s="2">
        <v>3</v>
      </c>
      <c r="K121" s="2">
        <v>3</v>
      </c>
      <c r="L121" s="2">
        <v>2</v>
      </c>
      <c r="M121" s="2">
        <v>2</v>
      </c>
      <c r="N121" s="2">
        <v>2</v>
      </c>
      <c r="O121" s="2">
        <v>3</v>
      </c>
      <c r="P121" s="2">
        <v>3</v>
      </c>
      <c r="Q121" s="2">
        <v>3</v>
      </c>
      <c r="R121" s="2">
        <v>3</v>
      </c>
      <c r="S121" s="2">
        <v>4</v>
      </c>
      <c r="T121" s="2">
        <v>4</v>
      </c>
      <c r="U121" s="2">
        <v>4</v>
      </c>
      <c r="V121" s="2">
        <v>3</v>
      </c>
      <c r="W121" s="2">
        <v>3</v>
      </c>
      <c r="X121" s="2">
        <v>3</v>
      </c>
      <c r="Y121" s="2">
        <v>3</v>
      </c>
      <c r="Z121" s="2">
        <v>4</v>
      </c>
      <c r="AA121" s="2" t="s">
        <v>41</v>
      </c>
      <c r="AB121" s="2">
        <v>3</v>
      </c>
      <c r="AC121" s="2">
        <v>3</v>
      </c>
      <c r="AD121" s="2" t="s">
        <v>37</v>
      </c>
      <c r="AE121" s="2">
        <v>6</v>
      </c>
      <c r="AF121" s="2">
        <v>6</v>
      </c>
      <c r="AG121" s="2">
        <v>5</v>
      </c>
      <c r="AH121" s="2">
        <v>6</v>
      </c>
      <c r="AI121" s="2">
        <v>4</v>
      </c>
      <c r="AJ121" s="2">
        <v>5</v>
      </c>
      <c r="AK121" s="2">
        <v>5</v>
      </c>
      <c r="AL121" s="2">
        <v>4</v>
      </c>
      <c r="AM121" s="2" t="s">
        <v>47</v>
      </c>
      <c r="AN121" s="2">
        <v>21</v>
      </c>
      <c r="AO121" s="2" t="s">
        <v>46</v>
      </c>
    </row>
    <row r="122" spans="1:41" ht="12.75" x14ac:dyDescent="0.2">
      <c r="A122" s="1">
        <v>43300.903329120367</v>
      </c>
      <c r="B122" s="2" t="s">
        <v>44</v>
      </c>
      <c r="C122" s="2">
        <v>7</v>
      </c>
      <c r="D122" s="2">
        <v>5</v>
      </c>
      <c r="E122" s="2">
        <v>6</v>
      </c>
      <c r="F122" s="2">
        <v>3</v>
      </c>
      <c r="G122" s="2">
        <v>5</v>
      </c>
      <c r="H122" s="2">
        <v>5</v>
      </c>
      <c r="I122" s="2" t="s">
        <v>48</v>
      </c>
      <c r="J122" s="2">
        <v>1</v>
      </c>
      <c r="K122" s="2">
        <v>1</v>
      </c>
      <c r="L122" s="2">
        <v>3</v>
      </c>
      <c r="M122" s="2">
        <v>1</v>
      </c>
      <c r="N122" s="2">
        <v>2</v>
      </c>
      <c r="O122" s="2">
        <v>3</v>
      </c>
      <c r="P122" s="2">
        <v>1</v>
      </c>
      <c r="Q122" s="2">
        <v>2</v>
      </c>
      <c r="R122" s="2">
        <v>2</v>
      </c>
      <c r="S122" s="2">
        <v>2</v>
      </c>
      <c r="T122" s="2">
        <v>4</v>
      </c>
      <c r="U122" s="2">
        <v>2</v>
      </c>
      <c r="V122" s="2">
        <v>1</v>
      </c>
      <c r="W122" s="2">
        <v>1</v>
      </c>
      <c r="X122" s="2">
        <v>1</v>
      </c>
      <c r="Y122" s="2">
        <v>3</v>
      </c>
      <c r="Z122" s="2">
        <v>2</v>
      </c>
      <c r="AA122" s="2" t="s">
        <v>41</v>
      </c>
      <c r="AB122" s="2">
        <v>1</v>
      </c>
      <c r="AC122" s="2">
        <v>1</v>
      </c>
      <c r="AD122" s="2" t="s">
        <v>36</v>
      </c>
      <c r="AE122" s="2">
        <v>6</v>
      </c>
      <c r="AF122" s="2">
        <v>7</v>
      </c>
      <c r="AG122" s="2">
        <v>5</v>
      </c>
      <c r="AH122" s="2">
        <v>6</v>
      </c>
      <c r="AI122" s="2">
        <v>5</v>
      </c>
      <c r="AJ122" s="2">
        <v>6</v>
      </c>
      <c r="AK122" s="2">
        <v>6</v>
      </c>
      <c r="AL122" s="2">
        <v>7</v>
      </c>
      <c r="AM122" s="2" t="s">
        <v>47</v>
      </c>
      <c r="AN122" s="2">
        <v>25</v>
      </c>
      <c r="AO122" s="2" t="s">
        <v>51</v>
      </c>
    </row>
    <row r="123" spans="1:41" ht="12.75" x14ac:dyDescent="0.2">
      <c r="A123" s="1">
        <v>43300.903584039348</v>
      </c>
      <c r="B123" s="2" t="s">
        <v>34</v>
      </c>
      <c r="C123" s="2">
        <v>7</v>
      </c>
      <c r="D123" s="2">
        <v>6</v>
      </c>
      <c r="E123" s="2">
        <v>7</v>
      </c>
      <c r="F123" s="2">
        <v>4</v>
      </c>
      <c r="G123" s="2">
        <v>5</v>
      </c>
      <c r="H123" s="2">
        <v>6</v>
      </c>
      <c r="I123" s="2" t="s">
        <v>35</v>
      </c>
      <c r="J123" s="2">
        <v>3</v>
      </c>
      <c r="K123" s="2">
        <v>3</v>
      </c>
      <c r="L123" s="2">
        <v>4</v>
      </c>
      <c r="M123" s="2">
        <v>3</v>
      </c>
      <c r="N123" s="2">
        <v>6</v>
      </c>
      <c r="O123" s="2">
        <v>4</v>
      </c>
      <c r="P123" s="2">
        <v>4</v>
      </c>
      <c r="Q123" s="2">
        <v>4</v>
      </c>
      <c r="R123" s="2">
        <v>3</v>
      </c>
      <c r="S123" s="2">
        <v>3</v>
      </c>
      <c r="T123" s="2">
        <v>4</v>
      </c>
      <c r="U123" s="2">
        <v>5</v>
      </c>
      <c r="V123" s="2">
        <v>4</v>
      </c>
      <c r="W123" s="2">
        <v>2</v>
      </c>
      <c r="X123" s="2">
        <v>5</v>
      </c>
      <c r="Y123" s="2">
        <v>3</v>
      </c>
      <c r="Z123" s="2">
        <v>3</v>
      </c>
      <c r="AA123" s="2" t="s">
        <v>41</v>
      </c>
      <c r="AB123" s="2">
        <v>2</v>
      </c>
      <c r="AC123" s="2">
        <v>2</v>
      </c>
      <c r="AD123" s="2" t="s">
        <v>37</v>
      </c>
      <c r="AE123" s="2">
        <v>5</v>
      </c>
      <c r="AF123" s="2">
        <v>7</v>
      </c>
      <c r="AG123" s="2">
        <v>7</v>
      </c>
      <c r="AH123" s="2">
        <v>7</v>
      </c>
      <c r="AI123" s="2">
        <v>6</v>
      </c>
      <c r="AJ123" s="2">
        <v>6</v>
      </c>
      <c r="AK123" s="2">
        <v>7</v>
      </c>
      <c r="AL123" s="2">
        <v>6</v>
      </c>
      <c r="AM123" s="2" t="s">
        <v>38</v>
      </c>
      <c r="AN123" s="2">
        <v>24</v>
      </c>
      <c r="AO123" s="2" t="s">
        <v>51</v>
      </c>
    </row>
    <row r="124" spans="1:41" ht="12.75" x14ac:dyDescent="0.2">
      <c r="A124" s="1">
        <v>43300.905541527776</v>
      </c>
      <c r="B124" s="2" t="s">
        <v>34</v>
      </c>
      <c r="C124" s="2">
        <v>7</v>
      </c>
      <c r="D124" s="2">
        <v>6</v>
      </c>
      <c r="E124" s="2">
        <v>7</v>
      </c>
      <c r="F124" s="2">
        <v>6</v>
      </c>
      <c r="G124" s="2">
        <v>4</v>
      </c>
      <c r="H124" s="2">
        <v>7</v>
      </c>
      <c r="I124" s="2" t="s">
        <v>48</v>
      </c>
      <c r="J124" s="2">
        <v>6</v>
      </c>
      <c r="K124" s="2">
        <v>7</v>
      </c>
      <c r="L124" s="2">
        <v>1</v>
      </c>
      <c r="M124" s="2">
        <v>7</v>
      </c>
      <c r="N124" s="2">
        <v>1</v>
      </c>
      <c r="O124" s="2">
        <v>7</v>
      </c>
      <c r="P124" s="2">
        <v>7</v>
      </c>
      <c r="Q124" s="2">
        <v>7</v>
      </c>
      <c r="R124" s="2">
        <v>7</v>
      </c>
      <c r="S124" s="2">
        <v>6</v>
      </c>
      <c r="T124" s="2">
        <v>7</v>
      </c>
      <c r="U124" s="2">
        <v>1</v>
      </c>
      <c r="V124" s="2">
        <v>7</v>
      </c>
      <c r="W124" s="2">
        <v>1</v>
      </c>
      <c r="X124" s="2">
        <v>7</v>
      </c>
      <c r="Y124" s="2">
        <v>7</v>
      </c>
      <c r="Z124" s="2">
        <v>7</v>
      </c>
      <c r="AA124" s="2" t="s">
        <v>37</v>
      </c>
      <c r="AB124" s="2">
        <v>6</v>
      </c>
      <c r="AC124" s="2">
        <v>6</v>
      </c>
      <c r="AD124" s="2" t="s">
        <v>41</v>
      </c>
      <c r="AE124" s="2">
        <v>6</v>
      </c>
      <c r="AF124" s="2">
        <v>7</v>
      </c>
      <c r="AG124" s="2">
        <v>7</v>
      </c>
      <c r="AH124" s="2">
        <v>7</v>
      </c>
      <c r="AI124" s="2">
        <v>7</v>
      </c>
      <c r="AJ124" s="2">
        <v>7</v>
      </c>
      <c r="AK124" s="2">
        <v>4</v>
      </c>
      <c r="AL124" s="2">
        <v>5</v>
      </c>
      <c r="AM124" s="2" t="s">
        <v>47</v>
      </c>
      <c r="AN124" s="2" t="s">
        <v>56</v>
      </c>
      <c r="AO124" s="2" t="s">
        <v>53</v>
      </c>
    </row>
    <row r="125" spans="1:41" ht="12.75" x14ac:dyDescent="0.2">
      <c r="A125" s="1">
        <v>43300.906478414356</v>
      </c>
      <c r="B125" s="2" t="s">
        <v>40</v>
      </c>
      <c r="C125" s="2">
        <v>7</v>
      </c>
      <c r="D125" s="2">
        <v>6</v>
      </c>
      <c r="E125" s="2">
        <v>3</v>
      </c>
      <c r="F125" s="2">
        <v>4</v>
      </c>
      <c r="G125" s="2">
        <v>6</v>
      </c>
      <c r="H125" s="2">
        <v>6</v>
      </c>
      <c r="I125" s="2" t="s">
        <v>35</v>
      </c>
      <c r="J125" s="2">
        <v>1</v>
      </c>
      <c r="K125" s="2">
        <v>4</v>
      </c>
      <c r="L125" s="2">
        <v>5</v>
      </c>
      <c r="M125" s="2">
        <v>2</v>
      </c>
      <c r="N125" s="2">
        <v>2</v>
      </c>
      <c r="O125" s="2">
        <v>4</v>
      </c>
      <c r="P125" s="2">
        <v>5</v>
      </c>
      <c r="Q125" s="2">
        <v>5</v>
      </c>
      <c r="R125" s="2">
        <v>3</v>
      </c>
      <c r="S125" s="2">
        <v>3</v>
      </c>
      <c r="T125" s="2">
        <v>5</v>
      </c>
      <c r="U125" s="2">
        <v>2</v>
      </c>
      <c r="V125" s="2">
        <v>4</v>
      </c>
      <c r="W125" s="2">
        <v>4</v>
      </c>
      <c r="X125" s="2">
        <v>4</v>
      </c>
      <c r="Y125" s="2">
        <v>4</v>
      </c>
      <c r="Z125" s="2">
        <v>4</v>
      </c>
      <c r="AA125" s="2" t="s">
        <v>41</v>
      </c>
      <c r="AB125" s="2">
        <v>4</v>
      </c>
      <c r="AC125" s="2">
        <v>4</v>
      </c>
      <c r="AD125" s="2" t="s">
        <v>41</v>
      </c>
      <c r="AE125" s="2">
        <v>6</v>
      </c>
      <c r="AF125" s="2">
        <v>6</v>
      </c>
      <c r="AG125" s="2">
        <v>6</v>
      </c>
      <c r="AH125" s="2">
        <v>6</v>
      </c>
      <c r="AI125" s="2">
        <v>6</v>
      </c>
      <c r="AJ125" s="2">
        <v>6</v>
      </c>
      <c r="AK125" s="2">
        <v>6</v>
      </c>
      <c r="AL125" s="2">
        <v>6</v>
      </c>
      <c r="AM125" s="2" t="s">
        <v>38</v>
      </c>
      <c r="AN125" s="2">
        <v>23</v>
      </c>
      <c r="AO125" s="2" t="s">
        <v>46</v>
      </c>
    </row>
    <row r="126" spans="1:41" ht="12.75" x14ac:dyDescent="0.2">
      <c r="A126" s="1">
        <v>43300.921071643519</v>
      </c>
      <c r="B126" s="2" t="s">
        <v>34</v>
      </c>
      <c r="C126" s="2">
        <v>6</v>
      </c>
      <c r="D126" s="2">
        <v>6</v>
      </c>
      <c r="E126" s="2">
        <v>6</v>
      </c>
      <c r="F126" s="2">
        <v>1</v>
      </c>
      <c r="G126" s="2">
        <v>6</v>
      </c>
      <c r="H126" s="2">
        <v>4</v>
      </c>
      <c r="I126" s="2" t="s">
        <v>48</v>
      </c>
      <c r="J126" s="2">
        <v>1</v>
      </c>
      <c r="K126" s="2">
        <v>1</v>
      </c>
      <c r="L126" s="2">
        <v>1</v>
      </c>
      <c r="M126" s="2">
        <v>1</v>
      </c>
      <c r="N126" s="2">
        <v>7</v>
      </c>
      <c r="O126" s="2">
        <v>1</v>
      </c>
      <c r="P126" s="2">
        <v>1</v>
      </c>
      <c r="Q126" s="2">
        <v>1</v>
      </c>
      <c r="R126" s="2">
        <v>1</v>
      </c>
      <c r="S126" s="2">
        <v>1</v>
      </c>
      <c r="T126" s="2">
        <v>1</v>
      </c>
      <c r="U126" s="2">
        <v>1</v>
      </c>
      <c r="V126" s="2">
        <v>1</v>
      </c>
      <c r="W126" s="2">
        <v>7</v>
      </c>
      <c r="X126" s="2">
        <v>1</v>
      </c>
      <c r="Y126" s="2">
        <v>1</v>
      </c>
      <c r="Z126" s="2">
        <v>1</v>
      </c>
      <c r="AA126" s="2" t="s">
        <v>37</v>
      </c>
      <c r="AB126" s="2">
        <v>1</v>
      </c>
      <c r="AC126" s="2">
        <v>1</v>
      </c>
      <c r="AD126" s="2" t="s">
        <v>37</v>
      </c>
      <c r="AE126" s="2">
        <v>7</v>
      </c>
      <c r="AF126" s="2">
        <v>7</v>
      </c>
      <c r="AG126" s="2">
        <v>7</v>
      </c>
      <c r="AH126" s="2">
        <v>7</v>
      </c>
      <c r="AI126" s="2">
        <v>4</v>
      </c>
      <c r="AJ126" s="2">
        <v>7</v>
      </c>
      <c r="AK126" s="2">
        <v>6</v>
      </c>
      <c r="AL126" s="2">
        <v>7</v>
      </c>
      <c r="AM126" s="2" t="s">
        <v>47</v>
      </c>
      <c r="AN126" s="2">
        <v>67</v>
      </c>
      <c r="AO126" s="2" t="s">
        <v>50</v>
      </c>
    </row>
    <row r="127" spans="1:41" ht="12.75" x14ac:dyDescent="0.2">
      <c r="A127" s="1">
        <v>43300.931674259264</v>
      </c>
      <c r="B127" s="2" t="s">
        <v>49</v>
      </c>
      <c r="C127" s="2">
        <v>5</v>
      </c>
      <c r="D127" s="2">
        <v>7</v>
      </c>
      <c r="E127" s="2">
        <v>7</v>
      </c>
      <c r="F127" s="2">
        <v>4</v>
      </c>
      <c r="G127" s="2">
        <v>6</v>
      </c>
      <c r="H127" s="2">
        <v>1</v>
      </c>
      <c r="I127" s="2" t="s">
        <v>35</v>
      </c>
      <c r="J127" s="2">
        <v>4</v>
      </c>
      <c r="K127" s="2">
        <v>7</v>
      </c>
      <c r="L127" s="2">
        <v>1</v>
      </c>
      <c r="M127" s="2">
        <v>2</v>
      </c>
      <c r="N127" s="2">
        <v>2</v>
      </c>
      <c r="O127" s="2">
        <v>6</v>
      </c>
      <c r="P127" s="2">
        <v>6</v>
      </c>
      <c r="Q127" s="2">
        <v>6</v>
      </c>
      <c r="R127" s="2">
        <v>6</v>
      </c>
      <c r="S127" s="2">
        <v>6</v>
      </c>
      <c r="T127" s="2">
        <v>6</v>
      </c>
      <c r="U127" s="2">
        <v>1</v>
      </c>
      <c r="V127" s="2">
        <v>1</v>
      </c>
      <c r="W127" s="2">
        <v>1</v>
      </c>
      <c r="X127" s="2">
        <v>6</v>
      </c>
      <c r="Y127" s="2">
        <v>5</v>
      </c>
      <c r="Z127" s="2">
        <v>4</v>
      </c>
      <c r="AA127" s="2" t="s">
        <v>41</v>
      </c>
      <c r="AB127" s="2">
        <v>5</v>
      </c>
      <c r="AC127" s="2">
        <v>5</v>
      </c>
      <c r="AD127" s="2" t="s">
        <v>41</v>
      </c>
      <c r="AE127" s="2">
        <v>6</v>
      </c>
      <c r="AF127" s="2">
        <v>7</v>
      </c>
      <c r="AG127" s="2">
        <v>5</v>
      </c>
      <c r="AH127" s="2">
        <v>6</v>
      </c>
      <c r="AI127" s="2">
        <v>3</v>
      </c>
      <c r="AJ127" s="2">
        <v>1</v>
      </c>
      <c r="AK127" s="2">
        <v>4</v>
      </c>
      <c r="AL127" s="2">
        <v>3</v>
      </c>
      <c r="AM127" s="2" t="s">
        <v>47</v>
      </c>
      <c r="AN127" s="2">
        <v>24</v>
      </c>
      <c r="AO127" s="2" t="s">
        <v>53</v>
      </c>
    </row>
    <row r="128" spans="1:41" ht="12.75" x14ac:dyDescent="0.2">
      <c r="A128" s="1">
        <v>43300.933468981486</v>
      </c>
      <c r="B128" s="2" t="s">
        <v>44</v>
      </c>
      <c r="C128" s="2">
        <v>6</v>
      </c>
      <c r="D128" s="2">
        <v>6</v>
      </c>
      <c r="E128" s="2">
        <v>5</v>
      </c>
      <c r="F128" s="2">
        <v>3</v>
      </c>
      <c r="G128" s="2">
        <v>7</v>
      </c>
      <c r="H128" s="2">
        <v>7</v>
      </c>
      <c r="I128" s="2" t="s">
        <v>48</v>
      </c>
      <c r="J128" s="2">
        <v>3</v>
      </c>
      <c r="K128" s="2">
        <v>2</v>
      </c>
      <c r="L128" s="2">
        <v>6</v>
      </c>
      <c r="M128" s="2">
        <v>4</v>
      </c>
      <c r="N128" s="2">
        <v>4</v>
      </c>
      <c r="O128" s="2">
        <v>5</v>
      </c>
      <c r="P128" s="2">
        <v>5</v>
      </c>
      <c r="Q128" s="2">
        <v>5</v>
      </c>
      <c r="R128" s="2">
        <v>5</v>
      </c>
      <c r="S128" s="2">
        <v>5</v>
      </c>
      <c r="T128" s="2">
        <v>3</v>
      </c>
      <c r="U128" s="2">
        <v>6</v>
      </c>
      <c r="V128" s="2">
        <v>5</v>
      </c>
      <c r="W128" s="2">
        <v>3</v>
      </c>
      <c r="X128" s="2">
        <v>5</v>
      </c>
      <c r="Y128" s="2">
        <v>5</v>
      </c>
      <c r="Z128" s="2">
        <v>5</v>
      </c>
      <c r="AA128" s="2" t="s">
        <v>41</v>
      </c>
      <c r="AB128" s="2">
        <v>4</v>
      </c>
      <c r="AC128" s="2">
        <v>3</v>
      </c>
      <c r="AD128" s="2" t="s">
        <v>37</v>
      </c>
      <c r="AE128" s="2">
        <v>5</v>
      </c>
      <c r="AF128" s="2">
        <v>6</v>
      </c>
      <c r="AG128" s="2">
        <v>5</v>
      </c>
      <c r="AH128" s="2">
        <v>5</v>
      </c>
      <c r="AI128" s="2">
        <v>4</v>
      </c>
      <c r="AJ128" s="2">
        <v>5</v>
      </c>
      <c r="AK128" s="2">
        <v>4</v>
      </c>
      <c r="AL128" s="2">
        <v>5</v>
      </c>
      <c r="AM128" s="2" t="s">
        <v>47</v>
      </c>
      <c r="AN128" s="2">
        <v>23</v>
      </c>
      <c r="AO128" s="2" t="s">
        <v>46</v>
      </c>
    </row>
    <row r="129" spans="1:41" ht="12.75" x14ac:dyDescent="0.2">
      <c r="A129" s="1">
        <v>43300.94179300926</v>
      </c>
      <c r="B129" s="2" t="s">
        <v>40</v>
      </c>
      <c r="C129" s="2">
        <v>6</v>
      </c>
      <c r="D129" s="2">
        <v>5</v>
      </c>
      <c r="E129" s="2">
        <v>6</v>
      </c>
      <c r="F129" s="2">
        <v>3</v>
      </c>
      <c r="G129" s="2">
        <v>4</v>
      </c>
      <c r="H129" s="2">
        <v>5</v>
      </c>
      <c r="I129" s="2" t="s">
        <v>35</v>
      </c>
      <c r="J129" s="2">
        <v>3</v>
      </c>
      <c r="K129" s="2">
        <v>3</v>
      </c>
      <c r="L129" s="2">
        <v>3</v>
      </c>
      <c r="M129" s="2">
        <v>3</v>
      </c>
      <c r="N129" s="2">
        <v>5</v>
      </c>
      <c r="O129" s="2">
        <v>6</v>
      </c>
      <c r="P129" s="2">
        <v>4</v>
      </c>
      <c r="Q129" s="2">
        <v>4</v>
      </c>
      <c r="R129" s="2">
        <v>5</v>
      </c>
      <c r="S129" s="2">
        <v>5</v>
      </c>
      <c r="T129" s="2">
        <v>5</v>
      </c>
      <c r="U129" s="2">
        <v>1</v>
      </c>
      <c r="V129" s="2">
        <v>5</v>
      </c>
      <c r="W129" s="2">
        <v>3</v>
      </c>
      <c r="X129" s="2">
        <v>5</v>
      </c>
      <c r="Y129" s="2">
        <v>5</v>
      </c>
      <c r="Z129" s="2">
        <v>5</v>
      </c>
      <c r="AA129" s="2" t="s">
        <v>41</v>
      </c>
      <c r="AB129" s="2">
        <v>4</v>
      </c>
      <c r="AC129" s="2">
        <v>4</v>
      </c>
      <c r="AD129" s="2" t="s">
        <v>41</v>
      </c>
      <c r="AE129" s="2">
        <v>6</v>
      </c>
      <c r="AF129" s="2">
        <v>6</v>
      </c>
      <c r="AG129" s="2">
        <v>6</v>
      </c>
      <c r="AH129" s="2">
        <v>6</v>
      </c>
      <c r="AI129" s="2">
        <v>5</v>
      </c>
      <c r="AJ129" s="2">
        <v>5</v>
      </c>
      <c r="AK129" s="2">
        <v>6</v>
      </c>
      <c r="AL129" s="2">
        <v>7</v>
      </c>
      <c r="AM129" s="2" t="s">
        <v>47</v>
      </c>
      <c r="AN129" s="2">
        <v>76</v>
      </c>
      <c r="AO129" s="2" t="s">
        <v>50</v>
      </c>
    </row>
    <row r="130" spans="1:41" ht="12.75" x14ac:dyDescent="0.2">
      <c r="A130" s="1">
        <v>43300.959552789354</v>
      </c>
      <c r="B130" s="2" t="s">
        <v>43</v>
      </c>
      <c r="C130" s="2">
        <v>7</v>
      </c>
      <c r="D130" s="2">
        <v>7</v>
      </c>
      <c r="E130" s="2">
        <v>7</v>
      </c>
      <c r="F130" s="2">
        <v>1</v>
      </c>
      <c r="G130" s="2">
        <v>1</v>
      </c>
      <c r="H130" s="2">
        <v>7</v>
      </c>
      <c r="I130" s="2" t="s">
        <v>35</v>
      </c>
      <c r="J130" s="2">
        <v>1</v>
      </c>
      <c r="K130" s="2">
        <v>3</v>
      </c>
      <c r="L130" s="2">
        <v>3</v>
      </c>
      <c r="M130" s="2">
        <v>1</v>
      </c>
      <c r="N130" s="2">
        <v>1</v>
      </c>
      <c r="O130" s="2">
        <v>7</v>
      </c>
      <c r="P130" s="2">
        <v>7</v>
      </c>
      <c r="Q130" s="2">
        <v>7</v>
      </c>
      <c r="R130" s="2">
        <v>7</v>
      </c>
      <c r="S130" s="2">
        <v>7</v>
      </c>
      <c r="T130" s="2">
        <v>7</v>
      </c>
      <c r="U130" s="2">
        <v>1</v>
      </c>
      <c r="V130" s="2">
        <v>7</v>
      </c>
      <c r="W130" s="2">
        <v>1</v>
      </c>
      <c r="X130" s="2">
        <v>7</v>
      </c>
      <c r="Y130" s="2">
        <v>7</v>
      </c>
      <c r="Z130" s="2">
        <v>7</v>
      </c>
      <c r="AA130" s="2" t="s">
        <v>42</v>
      </c>
      <c r="AB130" s="2">
        <v>4</v>
      </c>
      <c r="AC130" s="2">
        <v>7</v>
      </c>
      <c r="AD130" s="2" t="s">
        <v>42</v>
      </c>
      <c r="AE130" s="2">
        <v>7</v>
      </c>
      <c r="AF130" s="2">
        <v>7</v>
      </c>
      <c r="AG130" s="2">
        <v>7</v>
      </c>
      <c r="AH130" s="2">
        <v>7</v>
      </c>
      <c r="AI130" s="2">
        <v>7</v>
      </c>
      <c r="AJ130" s="2">
        <v>7</v>
      </c>
      <c r="AK130" s="2">
        <v>7</v>
      </c>
      <c r="AL130" s="2">
        <v>7</v>
      </c>
      <c r="AM130" s="2" t="s">
        <v>47</v>
      </c>
      <c r="AN130" s="2">
        <v>21</v>
      </c>
      <c r="AO130" s="2" t="s">
        <v>46</v>
      </c>
    </row>
    <row r="131" spans="1:41" ht="12.75" x14ac:dyDescent="0.2">
      <c r="A131" s="1">
        <v>43300.989938553241</v>
      </c>
      <c r="B131" s="2" t="s">
        <v>40</v>
      </c>
      <c r="C131" s="2">
        <v>7</v>
      </c>
      <c r="D131" s="2">
        <v>6</v>
      </c>
      <c r="E131" s="2">
        <v>5</v>
      </c>
      <c r="F131" s="2">
        <v>3</v>
      </c>
      <c r="G131" s="2">
        <v>3</v>
      </c>
      <c r="H131" s="2">
        <v>3</v>
      </c>
      <c r="I131" s="2" t="s">
        <v>48</v>
      </c>
      <c r="J131" s="2">
        <v>1</v>
      </c>
      <c r="K131" s="2">
        <v>1</v>
      </c>
      <c r="L131" s="2">
        <v>1</v>
      </c>
      <c r="M131" s="2">
        <v>1</v>
      </c>
      <c r="N131" s="2">
        <v>1</v>
      </c>
      <c r="O131" s="2">
        <v>5</v>
      </c>
      <c r="P131" s="2">
        <v>1</v>
      </c>
      <c r="Q131" s="2">
        <v>2</v>
      </c>
      <c r="R131" s="2">
        <v>1</v>
      </c>
      <c r="S131" s="2">
        <v>2</v>
      </c>
      <c r="T131" s="2">
        <v>1</v>
      </c>
      <c r="U131" s="2">
        <v>1</v>
      </c>
      <c r="V131" s="2">
        <v>1</v>
      </c>
      <c r="W131" s="2">
        <v>1</v>
      </c>
      <c r="X131" s="2">
        <v>5</v>
      </c>
      <c r="Y131" s="2">
        <v>2</v>
      </c>
      <c r="Z131" s="2">
        <v>2</v>
      </c>
      <c r="AA131" s="2" t="s">
        <v>36</v>
      </c>
      <c r="AB131" s="2">
        <v>1</v>
      </c>
      <c r="AC131" s="2">
        <v>2</v>
      </c>
      <c r="AD131" s="2" t="s">
        <v>42</v>
      </c>
      <c r="AE131" s="2">
        <v>7</v>
      </c>
      <c r="AF131" s="2">
        <v>7</v>
      </c>
      <c r="AG131" s="2">
        <v>7</v>
      </c>
      <c r="AH131" s="2">
        <v>7</v>
      </c>
      <c r="AI131" s="2">
        <v>5</v>
      </c>
      <c r="AJ131" s="2">
        <v>7</v>
      </c>
      <c r="AK131" s="2">
        <v>5</v>
      </c>
      <c r="AL131" s="2">
        <v>7</v>
      </c>
      <c r="AM131" s="2" t="s">
        <v>38</v>
      </c>
      <c r="AN131" s="2">
        <v>22</v>
      </c>
      <c r="AO131" s="2" t="s">
        <v>39</v>
      </c>
    </row>
    <row r="132" spans="1:41" ht="12.75" x14ac:dyDescent="0.2">
      <c r="A132" s="1">
        <v>43300.992947962965</v>
      </c>
      <c r="B132" s="2" t="s">
        <v>40</v>
      </c>
      <c r="C132" s="2">
        <v>7</v>
      </c>
      <c r="D132" s="2">
        <v>7</v>
      </c>
      <c r="E132" s="2">
        <v>3</v>
      </c>
      <c r="F132" s="2">
        <v>1</v>
      </c>
      <c r="G132" s="2">
        <v>7</v>
      </c>
      <c r="H132" s="2">
        <v>7</v>
      </c>
      <c r="I132" s="2" t="s">
        <v>48</v>
      </c>
      <c r="J132" s="2">
        <v>4</v>
      </c>
      <c r="K132" s="2">
        <v>3</v>
      </c>
      <c r="L132" s="2">
        <v>7</v>
      </c>
      <c r="M132" s="2">
        <v>3</v>
      </c>
      <c r="N132" s="2">
        <v>3</v>
      </c>
      <c r="O132" s="2">
        <v>7</v>
      </c>
      <c r="P132" s="2">
        <v>7</v>
      </c>
      <c r="Q132" s="2">
        <v>7</v>
      </c>
      <c r="R132" s="2">
        <v>6</v>
      </c>
      <c r="S132" s="2">
        <v>6</v>
      </c>
      <c r="T132" s="2">
        <v>6</v>
      </c>
      <c r="U132" s="2">
        <v>6</v>
      </c>
      <c r="V132" s="2">
        <v>6</v>
      </c>
      <c r="W132" s="2">
        <v>3</v>
      </c>
      <c r="X132" s="2">
        <v>6</v>
      </c>
      <c r="Y132" s="2">
        <v>7</v>
      </c>
      <c r="Z132" s="2">
        <v>7</v>
      </c>
      <c r="AA132" s="2" t="s">
        <v>41</v>
      </c>
      <c r="AB132" s="2">
        <v>7</v>
      </c>
      <c r="AC132" s="2">
        <v>6</v>
      </c>
      <c r="AD132" s="2" t="s">
        <v>41</v>
      </c>
      <c r="AE132" s="2">
        <v>4</v>
      </c>
      <c r="AF132" s="2">
        <v>4</v>
      </c>
      <c r="AG132" s="2">
        <v>4</v>
      </c>
      <c r="AH132" s="2">
        <v>5</v>
      </c>
      <c r="AI132" s="2">
        <v>5</v>
      </c>
      <c r="AJ132" s="2">
        <v>6</v>
      </c>
      <c r="AK132" s="2">
        <v>5</v>
      </c>
      <c r="AL132" s="2">
        <v>6</v>
      </c>
      <c r="AM132" s="2" t="s">
        <v>38</v>
      </c>
      <c r="AN132" s="2">
        <v>24</v>
      </c>
      <c r="AO132" s="2" t="s">
        <v>39</v>
      </c>
    </row>
    <row r="133" spans="1:41" ht="12.75" x14ac:dyDescent="0.2">
      <c r="A133" s="1">
        <v>43301.004404340274</v>
      </c>
      <c r="B133" s="2" t="s">
        <v>40</v>
      </c>
      <c r="C133" s="2">
        <v>7</v>
      </c>
      <c r="D133" s="2">
        <v>7</v>
      </c>
      <c r="E133" s="2">
        <v>7</v>
      </c>
      <c r="F133" s="2">
        <v>1</v>
      </c>
      <c r="G133" s="2">
        <v>6</v>
      </c>
      <c r="H133" s="2">
        <v>4</v>
      </c>
      <c r="I133" s="2" t="s">
        <v>35</v>
      </c>
      <c r="J133" s="2">
        <v>1</v>
      </c>
      <c r="K133" s="2">
        <v>2</v>
      </c>
      <c r="L133" s="2">
        <v>3</v>
      </c>
      <c r="M133" s="2">
        <v>1</v>
      </c>
      <c r="N133" s="2">
        <v>7</v>
      </c>
      <c r="O133" s="2">
        <v>4</v>
      </c>
      <c r="P133" s="2">
        <v>6</v>
      </c>
      <c r="Q133" s="2">
        <v>6</v>
      </c>
      <c r="R133" s="2">
        <v>4</v>
      </c>
      <c r="S133" s="2">
        <v>4</v>
      </c>
      <c r="T133" s="2">
        <v>4</v>
      </c>
      <c r="U133" s="2">
        <v>4</v>
      </c>
      <c r="V133" s="2">
        <v>3</v>
      </c>
      <c r="W133" s="2">
        <v>5</v>
      </c>
      <c r="X133" s="2">
        <v>6</v>
      </c>
      <c r="Y133" s="2">
        <v>6</v>
      </c>
      <c r="Z133" s="2">
        <v>5</v>
      </c>
      <c r="AA133" s="2" t="s">
        <v>41</v>
      </c>
      <c r="AB133" s="2">
        <v>1</v>
      </c>
      <c r="AC133" s="2">
        <v>3</v>
      </c>
      <c r="AD133" s="2" t="s">
        <v>41</v>
      </c>
      <c r="AE133" s="2">
        <v>6</v>
      </c>
      <c r="AF133" s="2">
        <v>7</v>
      </c>
      <c r="AG133" s="2">
        <v>6</v>
      </c>
      <c r="AH133" s="2">
        <v>6</v>
      </c>
      <c r="AI133" s="2">
        <v>6</v>
      </c>
      <c r="AJ133" s="2">
        <v>6</v>
      </c>
      <c r="AK133" s="2">
        <v>6</v>
      </c>
      <c r="AL133" s="2">
        <v>6</v>
      </c>
      <c r="AM133" s="2" t="s">
        <v>38</v>
      </c>
      <c r="AN133" s="2">
        <v>25</v>
      </c>
      <c r="AO133" s="2" t="s">
        <v>51</v>
      </c>
    </row>
    <row r="134" spans="1:41" ht="12.75" x14ac:dyDescent="0.2">
      <c r="A134" s="1">
        <v>43301.314592881943</v>
      </c>
      <c r="B134" s="2" t="s">
        <v>44</v>
      </c>
      <c r="C134" s="2">
        <v>6</v>
      </c>
      <c r="D134" s="2">
        <v>6</v>
      </c>
      <c r="E134" s="2">
        <v>2</v>
      </c>
      <c r="F134" s="2">
        <v>4</v>
      </c>
      <c r="G134" s="2">
        <v>6</v>
      </c>
      <c r="H134" s="2">
        <v>6</v>
      </c>
      <c r="I134" s="2" t="s">
        <v>35</v>
      </c>
      <c r="J134" s="2">
        <v>3</v>
      </c>
      <c r="K134" s="2">
        <v>2</v>
      </c>
      <c r="L134" s="2">
        <v>5</v>
      </c>
      <c r="M134" s="2">
        <v>2</v>
      </c>
      <c r="N134" s="2">
        <v>6</v>
      </c>
      <c r="O134" s="2">
        <v>2</v>
      </c>
      <c r="P134" s="2">
        <v>3</v>
      </c>
      <c r="Q134" s="2">
        <v>3</v>
      </c>
      <c r="R134" s="2">
        <v>3</v>
      </c>
      <c r="S134" s="2">
        <v>6</v>
      </c>
      <c r="T134" s="2">
        <v>3</v>
      </c>
      <c r="U134" s="2">
        <v>6</v>
      </c>
      <c r="V134" s="2">
        <v>7</v>
      </c>
      <c r="W134" s="2">
        <v>3</v>
      </c>
      <c r="X134" s="2">
        <v>3</v>
      </c>
      <c r="Y134" s="2">
        <v>2</v>
      </c>
      <c r="Z134" s="2">
        <v>5</v>
      </c>
      <c r="AA134" s="2" t="s">
        <v>37</v>
      </c>
      <c r="AB134" s="2">
        <v>2</v>
      </c>
      <c r="AC134" s="2">
        <v>6</v>
      </c>
      <c r="AD134" s="2" t="s">
        <v>37</v>
      </c>
      <c r="AE134" s="2">
        <v>6</v>
      </c>
      <c r="AF134" s="2">
        <v>6</v>
      </c>
      <c r="AG134" s="2">
        <v>6</v>
      </c>
      <c r="AH134" s="2">
        <v>6</v>
      </c>
      <c r="AI134" s="2">
        <v>6</v>
      </c>
      <c r="AJ134" s="2">
        <v>5</v>
      </c>
      <c r="AK134" s="2">
        <v>2</v>
      </c>
      <c r="AL134" s="2">
        <v>3</v>
      </c>
      <c r="AM134" s="2" t="s">
        <v>38</v>
      </c>
      <c r="AN134" s="2">
        <v>46</v>
      </c>
      <c r="AO134" s="2" t="s">
        <v>39</v>
      </c>
    </row>
    <row r="135" spans="1:41" ht="12.75" x14ac:dyDescent="0.2">
      <c r="A135" s="1">
        <v>43301.325033715279</v>
      </c>
      <c r="B135" s="2" t="s">
        <v>34</v>
      </c>
      <c r="C135" s="2">
        <v>4</v>
      </c>
      <c r="D135" s="2">
        <v>3</v>
      </c>
      <c r="E135" s="2">
        <v>4</v>
      </c>
      <c r="F135" s="2">
        <v>6</v>
      </c>
      <c r="G135" s="2">
        <v>5</v>
      </c>
      <c r="H135" s="2">
        <v>4</v>
      </c>
      <c r="I135" s="2" t="s">
        <v>48</v>
      </c>
      <c r="J135" s="2">
        <v>6</v>
      </c>
      <c r="K135" s="2">
        <v>6</v>
      </c>
      <c r="L135" s="2">
        <v>3</v>
      </c>
      <c r="M135" s="2">
        <v>2</v>
      </c>
      <c r="N135" s="2">
        <v>2</v>
      </c>
      <c r="O135" s="2">
        <v>6</v>
      </c>
      <c r="P135" s="2">
        <v>6</v>
      </c>
      <c r="Q135" s="2">
        <v>5</v>
      </c>
      <c r="R135" s="2">
        <v>5</v>
      </c>
      <c r="S135" s="2">
        <v>5</v>
      </c>
      <c r="T135" s="2">
        <v>6</v>
      </c>
      <c r="U135" s="2">
        <v>3</v>
      </c>
      <c r="V135" s="2">
        <v>3</v>
      </c>
      <c r="W135" s="2">
        <v>3</v>
      </c>
      <c r="X135" s="2">
        <v>6</v>
      </c>
      <c r="Y135" s="2">
        <v>1</v>
      </c>
      <c r="Z135" s="2">
        <v>1</v>
      </c>
      <c r="AA135" s="2" t="s">
        <v>36</v>
      </c>
      <c r="AB135" s="2">
        <v>1</v>
      </c>
      <c r="AC135" s="2">
        <v>1</v>
      </c>
      <c r="AD135" s="2" t="s">
        <v>36</v>
      </c>
      <c r="AE135" s="2">
        <v>3</v>
      </c>
      <c r="AF135" s="2">
        <v>5</v>
      </c>
      <c r="AG135" s="2">
        <v>5</v>
      </c>
      <c r="AH135" s="2">
        <v>6</v>
      </c>
      <c r="AI135" s="2">
        <v>4</v>
      </c>
      <c r="AJ135" s="2">
        <v>5</v>
      </c>
      <c r="AK135" s="2">
        <v>5</v>
      </c>
      <c r="AL135" s="2">
        <v>5</v>
      </c>
      <c r="AM135" s="2" t="s">
        <v>47</v>
      </c>
      <c r="AN135" s="2">
        <v>25</v>
      </c>
      <c r="AO135" s="2" t="s">
        <v>46</v>
      </c>
    </row>
    <row r="136" spans="1:41" ht="12.75" x14ac:dyDescent="0.2">
      <c r="A136" s="1">
        <v>43301.335449826394</v>
      </c>
      <c r="B136" s="2" t="s">
        <v>43</v>
      </c>
      <c r="C136" s="2">
        <v>7</v>
      </c>
      <c r="D136" s="2">
        <v>7</v>
      </c>
      <c r="E136" s="2">
        <v>7</v>
      </c>
      <c r="F136" s="2">
        <v>3</v>
      </c>
      <c r="G136" s="2">
        <v>5</v>
      </c>
      <c r="H136" s="2">
        <v>5</v>
      </c>
      <c r="I136" s="2" t="s">
        <v>35</v>
      </c>
      <c r="J136" s="2">
        <v>4</v>
      </c>
      <c r="K136" s="2">
        <v>3</v>
      </c>
      <c r="L136" s="2">
        <v>5</v>
      </c>
      <c r="M136" s="2">
        <v>4</v>
      </c>
      <c r="N136" s="2">
        <v>4</v>
      </c>
      <c r="O136" s="2">
        <v>5</v>
      </c>
      <c r="P136" s="2">
        <v>6</v>
      </c>
      <c r="Q136" s="2">
        <v>6</v>
      </c>
      <c r="R136" s="2">
        <v>6</v>
      </c>
      <c r="S136" s="2">
        <v>6</v>
      </c>
      <c r="T136" s="2">
        <v>5</v>
      </c>
      <c r="U136" s="2">
        <v>5</v>
      </c>
      <c r="V136" s="2">
        <v>4</v>
      </c>
      <c r="W136" s="2">
        <v>2</v>
      </c>
      <c r="X136" s="2">
        <v>5</v>
      </c>
      <c r="Y136" s="2">
        <v>5</v>
      </c>
      <c r="Z136" s="2">
        <v>5</v>
      </c>
      <c r="AA136" s="2" t="s">
        <v>41</v>
      </c>
      <c r="AB136" s="2">
        <v>4</v>
      </c>
      <c r="AC136" s="2">
        <v>4</v>
      </c>
      <c r="AD136" s="2" t="s">
        <v>37</v>
      </c>
      <c r="AE136" s="2">
        <v>7</v>
      </c>
      <c r="AF136" s="2">
        <v>7</v>
      </c>
      <c r="AG136" s="2">
        <v>7</v>
      </c>
      <c r="AH136" s="2">
        <v>7</v>
      </c>
      <c r="AI136" s="2">
        <v>7</v>
      </c>
      <c r="AJ136" s="2">
        <v>7</v>
      </c>
      <c r="AK136" s="2">
        <v>7</v>
      </c>
      <c r="AL136" s="2">
        <v>7</v>
      </c>
      <c r="AM136" s="2" t="s">
        <v>47</v>
      </c>
      <c r="AN136" s="2" t="s">
        <v>57</v>
      </c>
      <c r="AO136" s="2" t="s">
        <v>39</v>
      </c>
    </row>
    <row r="137" spans="1:41" ht="12.75" x14ac:dyDescent="0.2">
      <c r="A137" s="1">
        <v>43301.339948148147</v>
      </c>
      <c r="B137" s="2" t="s">
        <v>43</v>
      </c>
      <c r="C137" s="2">
        <v>7</v>
      </c>
      <c r="D137" s="2">
        <v>7</v>
      </c>
      <c r="E137" s="2">
        <v>7</v>
      </c>
      <c r="F137" s="2">
        <v>1</v>
      </c>
      <c r="G137" s="2">
        <v>7</v>
      </c>
      <c r="H137" s="2">
        <v>7</v>
      </c>
      <c r="I137" s="2" t="s">
        <v>48</v>
      </c>
      <c r="J137" s="2">
        <v>7</v>
      </c>
      <c r="K137" s="2">
        <v>7</v>
      </c>
      <c r="L137" s="2">
        <v>1</v>
      </c>
      <c r="M137" s="2">
        <v>7</v>
      </c>
      <c r="N137" s="2">
        <v>1</v>
      </c>
      <c r="O137" s="2">
        <v>1</v>
      </c>
      <c r="P137" s="2">
        <v>1</v>
      </c>
      <c r="Q137" s="2">
        <v>7</v>
      </c>
      <c r="R137" s="2">
        <v>7</v>
      </c>
      <c r="S137" s="2">
        <v>1</v>
      </c>
      <c r="T137" s="2">
        <v>7</v>
      </c>
      <c r="U137" s="2">
        <v>7</v>
      </c>
      <c r="V137" s="2">
        <v>7</v>
      </c>
      <c r="W137" s="2">
        <v>1</v>
      </c>
      <c r="X137" s="2">
        <v>7</v>
      </c>
      <c r="Y137" s="2">
        <v>7</v>
      </c>
      <c r="Z137" s="2">
        <v>1</v>
      </c>
      <c r="AA137" s="2" t="s">
        <v>41</v>
      </c>
      <c r="AB137" s="2">
        <v>7</v>
      </c>
      <c r="AC137" s="2">
        <v>1</v>
      </c>
      <c r="AD137" s="2" t="s">
        <v>42</v>
      </c>
      <c r="AE137" s="2">
        <v>1</v>
      </c>
      <c r="AF137" s="2">
        <v>1</v>
      </c>
      <c r="AG137" s="2">
        <v>1</v>
      </c>
      <c r="AH137" s="2">
        <v>7</v>
      </c>
      <c r="AI137" s="2">
        <v>7</v>
      </c>
      <c r="AJ137" s="2">
        <v>1</v>
      </c>
      <c r="AK137" s="2">
        <v>7</v>
      </c>
      <c r="AL137" s="2">
        <v>7</v>
      </c>
      <c r="AM137" s="2" t="s">
        <v>47</v>
      </c>
      <c r="AN137" s="2">
        <v>24</v>
      </c>
      <c r="AO137" s="2" t="s">
        <v>39</v>
      </c>
    </row>
    <row r="138" spans="1:41" ht="12.75" x14ac:dyDescent="0.2">
      <c r="A138" s="1">
        <v>43301.359940578703</v>
      </c>
      <c r="B138" s="2" t="s">
        <v>34</v>
      </c>
      <c r="C138" s="2">
        <v>6</v>
      </c>
      <c r="D138" s="2">
        <v>5</v>
      </c>
      <c r="E138" s="2">
        <v>6</v>
      </c>
      <c r="F138" s="2">
        <v>3</v>
      </c>
      <c r="G138" s="2">
        <v>7</v>
      </c>
      <c r="H138" s="2">
        <v>4</v>
      </c>
      <c r="I138" s="2" t="s">
        <v>35</v>
      </c>
      <c r="J138" s="2">
        <v>2</v>
      </c>
      <c r="K138" s="2">
        <v>5</v>
      </c>
      <c r="L138" s="2">
        <v>3</v>
      </c>
      <c r="M138" s="2">
        <v>2</v>
      </c>
      <c r="N138" s="2">
        <v>5</v>
      </c>
      <c r="O138" s="2">
        <v>3</v>
      </c>
      <c r="P138" s="2">
        <v>2</v>
      </c>
      <c r="Q138" s="2">
        <v>3</v>
      </c>
      <c r="R138" s="2">
        <v>3</v>
      </c>
      <c r="S138" s="2">
        <v>2</v>
      </c>
      <c r="T138" s="2">
        <v>4</v>
      </c>
      <c r="U138" s="2">
        <v>2</v>
      </c>
      <c r="V138" s="2">
        <v>3</v>
      </c>
      <c r="W138" s="2">
        <v>4</v>
      </c>
      <c r="X138" s="2">
        <v>3</v>
      </c>
      <c r="Y138" s="2">
        <v>2</v>
      </c>
      <c r="Z138" s="2">
        <v>3</v>
      </c>
      <c r="AA138" s="2" t="s">
        <v>41</v>
      </c>
      <c r="AB138" s="2">
        <v>2</v>
      </c>
      <c r="AC138" s="2">
        <v>3</v>
      </c>
      <c r="AD138" s="2" t="s">
        <v>41</v>
      </c>
      <c r="AE138" s="2">
        <v>7</v>
      </c>
      <c r="AF138" s="2">
        <v>6</v>
      </c>
      <c r="AG138" s="2">
        <v>6</v>
      </c>
      <c r="AH138" s="2">
        <v>6</v>
      </c>
      <c r="AI138" s="2">
        <v>3</v>
      </c>
      <c r="AJ138" s="2">
        <v>5</v>
      </c>
      <c r="AK138" s="2">
        <v>5</v>
      </c>
      <c r="AL138" s="2">
        <v>3</v>
      </c>
      <c r="AM138" s="2" t="s">
        <v>47</v>
      </c>
      <c r="AN138" s="2">
        <v>25</v>
      </c>
      <c r="AO138" s="2" t="s">
        <v>46</v>
      </c>
    </row>
    <row r="139" spans="1:41" ht="12.75" x14ac:dyDescent="0.2">
      <c r="A139" s="1">
        <v>43301.367358136573</v>
      </c>
      <c r="B139" s="2" t="s">
        <v>44</v>
      </c>
      <c r="C139" s="2">
        <v>5</v>
      </c>
      <c r="D139" s="2">
        <v>6</v>
      </c>
      <c r="E139" s="2">
        <v>7</v>
      </c>
      <c r="F139" s="2">
        <v>2</v>
      </c>
      <c r="G139" s="2">
        <v>5</v>
      </c>
      <c r="H139" s="2">
        <v>5</v>
      </c>
      <c r="I139" s="2" t="s">
        <v>35</v>
      </c>
      <c r="J139" s="2">
        <v>6</v>
      </c>
      <c r="K139" s="2">
        <v>6</v>
      </c>
      <c r="L139" s="2">
        <v>5</v>
      </c>
      <c r="M139" s="2">
        <v>5</v>
      </c>
      <c r="N139" s="2">
        <v>3</v>
      </c>
      <c r="O139" s="2">
        <v>6</v>
      </c>
      <c r="P139" s="2">
        <v>6</v>
      </c>
      <c r="Q139" s="2">
        <v>7</v>
      </c>
      <c r="R139" s="2">
        <v>6</v>
      </c>
      <c r="S139" s="2">
        <v>7</v>
      </c>
      <c r="T139" s="2">
        <v>7</v>
      </c>
      <c r="U139" s="2">
        <v>3</v>
      </c>
      <c r="V139" s="2">
        <v>6</v>
      </c>
      <c r="W139" s="2">
        <v>3</v>
      </c>
      <c r="X139" s="2">
        <v>6</v>
      </c>
      <c r="Y139" s="2">
        <v>6</v>
      </c>
      <c r="Z139" s="2">
        <v>6</v>
      </c>
      <c r="AA139" s="2" t="s">
        <v>41</v>
      </c>
      <c r="AB139" s="2">
        <v>5</v>
      </c>
      <c r="AC139" s="2">
        <v>5</v>
      </c>
      <c r="AD139" s="2" t="s">
        <v>41</v>
      </c>
      <c r="AE139" s="2">
        <v>6</v>
      </c>
      <c r="AF139" s="2">
        <v>6</v>
      </c>
      <c r="AG139" s="2">
        <v>5</v>
      </c>
      <c r="AH139" s="2">
        <v>6</v>
      </c>
      <c r="AI139" s="2">
        <v>4</v>
      </c>
      <c r="AJ139" s="2">
        <v>6</v>
      </c>
      <c r="AK139" s="2">
        <v>6</v>
      </c>
      <c r="AL139" s="2">
        <v>7</v>
      </c>
      <c r="AM139" s="2" t="s">
        <v>47</v>
      </c>
      <c r="AN139" s="2">
        <v>58</v>
      </c>
      <c r="AO139" s="2" t="s">
        <v>39</v>
      </c>
    </row>
    <row r="140" spans="1:41" ht="12.75" x14ac:dyDescent="0.2">
      <c r="A140" s="1">
        <v>43301.371594016207</v>
      </c>
      <c r="B140" s="2" t="s">
        <v>34</v>
      </c>
      <c r="C140" s="2">
        <v>5</v>
      </c>
      <c r="D140" s="2">
        <v>5</v>
      </c>
      <c r="E140" s="2">
        <v>6</v>
      </c>
      <c r="F140" s="2">
        <v>3</v>
      </c>
      <c r="G140" s="2">
        <v>7</v>
      </c>
      <c r="H140" s="2">
        <v>7</v>
      </c>
      <c r="I140" s="2" t="s">
        <v>35</v>
      </c>
      <c r="J140" s="2">
        <v>4</v>
      </c>
      <c r="K140" s="2">
        <v>5</v>
      </c>
      <c r="L140" s="2">
        <v>7</v>
      </c>
      <c r="M140" s="2">
        <v>1</v>
      </c>
      <c r="N140" s="2">
        <v>1</v>
      </c>
      <c r="O140" s="2">
        <v>6</v>
      </c>
      <c r="P140" s="2">
        <v>4</v>
      </c>
      <c r="Q140" s="2">
        <v>4</v>
      </c>
      <c r="R140" s="2">
        <v>6</v>
      </c>
      <c r="S140" s="2">
        <v>6</v>
      </c>
      <c r="T140" s="2">
        <v>6</v>
      </c>
      <c r="U140" s="2">
        <v>5</v>
      </c>
      <c r="V140" s="2">
        <v>1</v>
      </c>
      <c r="W140" s="2">
        <v>1</v>
      </c>
      <c r="X140" s="2">
        <v>6</v>
      </c>
      <c r="Y140" s="2">
        <v>1</v>
      </c>
      <c r="Z140" s="2">
        <v>1</v>
      </c>
      <c r="AA140" s="2" t="s">
        <v>37</v>
      </c>
      <c r="AB140" s="2">
        <v>1</v>
      </c>
      <c r="AC140" s="2">
        <v>1</v>
      </c>
      <c r="AD140" s="2" t="s">
        <v>37</v>
      </c>
      <c r="AE140" s="2">
        <v>6</v>
      </c>
      <c r="AF140" s="2">
        <v>6</v>
      </c>
      <c r="AG140" s="2">
        <v>6</v>
      </c>
      <c r="AH140" s="2">
        <v>6</v>
      </c>
      <c r="AI140" s="2">
        <v>4</v>
      </c>
      <c r="AJ140" s="2">
        <v>6</v>
      </c>
      <c r="AK140" s="2">
        <v>3</v>
      </c>
      <c r="AL140" s="2">
        <v>3</v>
      </c>
      <c r="AM140" s="2" t="s">
        <v>47</v>
      </c>
      <c r="AN140" s="2">
        <v>70</v>
      </c>
      <c r="AO140" s="2" t="s">
        <v>50</v>
      </c>
    </row>
    <row r="141" spans="1:41" ht="12.75" x14ac:dyDescent="0.2">
      <c r="A141" s="1">
        <v>43301.375597499995</v>
      </c>
      <c r="B141" s="2" t="s">
        <v>40</v>
      </c>
      <c r="C141" s="2">
        <v>5</v>
      </c>
      <c r="D141" s="2">
        <v>6</v>
      </c>
      <c r="E141" s="2">
        <v>7</v>
      </c>
      <c r="F141" s="2">
        <v>5</v>
      </c>
      <c r="G141" s="2">
        <v>4</v>
      </c>
      <c r="H141" s="2">
        <v>6</v>
      </c>
      <c r="I141" s="2" t="s">
        <v>35</v>
      </c>
      <c r="J141" s="2">
        <v>3</v>
      </c>
      <c r="K141" s="2">
        <v>5</v>
      </c>
      <c r="L141" s="2">
        <v>4</v>
      </c>
      <c r="M141" s="2">
        <v>3</v>
      </c>
      <c r="N141" s="2">
        <v>3</v>
      </c>
      <c r="O141" s="2">
        <v>6</v>
      </c>
      <c r="P141" s="2">
        <v>5</v>
      </c>
      <c r="Q141" s="2">
        <v>5</v>
      </c>
      <c r="R141" s="2">
        <v>5</v>
      </c>
      <c r="S141" s="2">
        <v>4</v>
      </c>
      <c r="T141" s="2">
        <v>5</v>
      </c>
      <c r="U141" s="2">
        <v>2</v>
      </c>
      <c r="V141" s="2">
        <v>4</v>
      </c>
      <c r="W141" s="2">
        <v>4</v>
      </c>
      <c r="X141" s="2">
        <v>7</v>
      </c>
      <c r="Y141" s="2">
        <v>2</v>
      </c>
      <c r="Z141" s="2">
        <v>3</v>
      </c>
      <c r="AA141" s="2" t="s">
        <v>37</v>
      </c>
      <c r="AB141" s="2">
        <v>2</v>
      </c>
      <c r="AC141" s="2">
        <v>1</v>
      </c>
      <c r="AD141" s="2" t="s">
        <v>36</v>
      </c>
      <c r="AE141" s="2">
        <v>7</v>
      </c>
      <c r="AF141" s="2">
        <v>4</v>
      </c>
      <c r="AG141" s="2">
        <v>3</v>
      </c>
      <c r="AH141" s="2">
        <v>3</v>
      </c>
      <c r="AI141" s="2">
        <v>1</v>
      </c>
      <c r="AJ141" s="2">
        <v>3</v>
      </c>
      <c r="AK141" s="2">
        <v>3</v>
      </c>
      <c r="AL141" s="2">
        <v>4</v>
      </c>
      <c r="AM141" s="2" t="s">
        <v>47</v>
      </c>
      <c r="AN141" s="2">
        <v>26</v>
      </c>
      <c r="AO141" s="2" t="s">
        <v>39</v>
      </c>
    </row>
    <row r="142" spans="1:41" ht="12.75" x14ac:dyDescent="0.2">
      <c r="A142" s="1">
        <v>43301.388363900463</v>
      </c>
      <c r="B142" s="2" t="s">
        <v>40</v>
      </c>
      <c r="C142" s="2">
        <v>6</v>
      </c>
      <c r="D142" s="2">
        <v>7</v>
      </c>
      <c r="E142" s="2">
        <v>2</v>
      </c>
      <c r="F142" s="2">
        <v>2</v>
      </c>
      <c r="G142" s="2">
        <v>6</v>
      </c>
      <c r="H142" s="2">
        <v>7</v>
      </c>
      <c r="I142" s="2" t="s">
        <v>35</v>
      </c>
      <c r="J142" s="2">
        <v>2</v>
      </c>
      <c r="K142" s="2">
        <v>2</v>
      </c>
      <c r="L142" s="2">
        <v>2</v>
      </c>
      <c r="M142" s="2">
        <v>2</v>
      </c>
      <c r="N142" s="2">
        <v>2</v>
      </c>
      <c r="O142" s="2">
        <v>2</v>
      </c>
      <c r="P142" s="2">
        <v>2</v>
      </c>
      <c r="Q142" s="2">
        <v>6</v>
      </c>
      <c r="R142" s="2">
        <v>2</v>
      </c>
      <c r="S142" s="2">
        <v>2</v>
      </c>
      <c r="T142" s="2">
        <v>6</v>
      </c>
      <c r="U142" s="2">
        <v>6</v>
      </c>
      <c r="V142" s="2">
        <v>2</v>
      </c>
      <c r="W142" s="2">
        <v>2</v>
      </c>
      <c r="X142" s="2">
        <v>6</v>
      </c>
      <c r="Y142" s="2">
        <v>2</v>
      </c>
      <c r="Z142" s="2">
        <v>6</v>
      </c>
      <c r="AA142" s="2" t="s">
        <v>41</v>
      </c>
      <c r="AB142" s="2">
        <v>2</v>
      </c>
      <c r="AC142" s="2">
        <v>2</v>
      </c>
      <c r="AD142" s="2" t="s">
        <v>37</v>
      </c>
      <c r="AE142" s="2">
        <v>7</v>
      </c>
      <c r="AF142" s="2">
        <v>7</v>
      </c>
      <c r="AG142" s="2">
        <v>7</v>
      </c>
      <c r="AH142" s="2">
        <v>7</v>
      </c>
      <c r="AI142" s="2">
        <v>2</v>
      </c>
      <c r="AJ142" s="2">
        <v>6</v>
      </c>
      <c r="AK142" s="2">
        <v>7</v>
      </c>
      <c r="AL142" s="2">
        <v>6</v>
      </c>
      <c r="AM142" s="2" t="s">
        <v>38</v>
      </c>
      <c r="AN142" s="2">
        <v>22</v>
      </c>
      <c r="AO142" s="2" t="s">
        <v>46</v>
      </c>
    </row>
    <row r="143" spans="1:41" ht="12.75" x14ac:dyDescent="0.2">
      <c r="A143" s="1">
        <v>43301.388638761578</v>
      </c>
      <c r="B143" s="2" t="s">
        <v>43</v>
      </c>
      <c r="C143" s="2">
        <v>5</v>
      </c>
      <c r="D143" s="2">
        <v>7</v>
      </c>
      <c r="E143" s="2">
        <v>3</v>
      </c>
      <c r="F143" s="2">
        <v>7</v>
      </c>
      <c r="G143" s="2">
        <v>1</v>
      </c>
      <c r="H143" s="2">
        <v>5</v>
      </c>
      <c r="I143" s="2" t="s">
        <v>35</v>
      </c>
      <c r="J143" s="2">
        <v>5</v>
      </c>
      <c r="K143" s="2">
        <v>5</v>
      </c>
      <c r="L143" s="2">
        <v>3</v>
      </c>
      <c r="M143" s="2">
        <v>5</v>
      </c>
      <c r="N143" s="2">
        <v>1</v>
      </c>
      <c r="O143" s="2">
        <v>5</v>
      </c>
      <c r="P143" s="2">
        <v>6</v>
      </c>
      <c r="Q143" s="2">
        <v>6</v>
      </c>
      <c r="R143" s="2">
        <v>6</v>
      </c>
      <c r="S143" s="2">
        <v>6</v>
      </c>
      <c r="T143" s="2">
        <v>6</v>
      </c>
      <c r="U143" s="2">
        <v>2</v>
      </c>
      <c r="V143" s="2">
        <v>5</v>
      </c>
      <c r="W143" s="2">
        <v>1</v>
      </c>
      <c r="X143" s="2">
        <v>5</v>
      </c>
      <c r="Y143" s="2">
        <v>5</v>
      </c>
      <c r="Z143" s="2">
        <v>5</v>
      </c>
      <c r="AA143" s="2" t="s">
        <v>41</v>
      </c>
      <c r="AB143" s="2">
        <v>3</v>
      </c>
      <c r="AC143" s="2">
        <v>5</v>
      </c>
      <c r="AD143" s="2" t="s">
        <v>42</v>
      </c>
      <c r="AE143" s="2">
        <v>6</v>
      </c>
      <c r="AF143" s="2">
        <v>6</v>
      </c>
      <c r="AG143" s="2">
        <v>5</v>
      </c>
      <c r="AH143" s="2">
        <v>5</v>
      </c>
      <c r="AI143" s="2">
        <v>3</v>
      </c>
      <c r="AJ143" s="2">
        <v>4</v>
      </c>
      <c r="AK143" s="2">
        <v>5</v>
      </c>
      <c r="AL143" s="2">
        <v>2</v>
      </c>
      <c r="AM143" s="2" t="s">
        <v>47</v>
      </c>
      <c r="AN143" s="2">
        <v>23</v>
      </c>
      <c r="AO143" s="2" t="s">
        <v>46</v>
      </c>
    </row>
    <row r="144" spans="1:41" ht="12.75" x14ac:dyDescent="0.2">
      <c r="A144" s="1">
        <v>43301.402695173616</v>
      </c>
      <c r="B144" s="2" t="s">
        <v>34</v>
      </c>
      <c r="C144" s="2">
        <v>4</v>
      </c>
      <c r="D144" s="2">
        <v>3</v>
      </c>
      <c r="E144" s="2">
        <v>5</v>
      </c>
      <c r="F144" s="2">
        <v>6</v>
      </c>
      <c r="G144" s="2">
        <v>4</v>
      </c>
      <c r="H144" s="2">
        <v>2</v>
      </c>
      <c r="I144" s="2" t="s">
        <v>35</v>
      </c>
      <c r="J144" s="2">
        <v>2</v>
      </c>
      <c r="K144" s="2">
        <v>2</v>
      </c>
      <c r="L144" s="2">
        <v>5</v>
      </c>
      <c r="M144" s="2">
        <v>2</v>
      </c>
      <c r="N144" s="2">
        <v>2</v>
      </c>
      <c r="O144" s="2">
        <v>5</v>
      </c>
      <c r="P144" s="2">
        <v>2</v>
      </c>
      <c r="Q144" s="2">
        <v>4</v>
      </c>
      <c r="R144" s="2">
        <v>2</v>
      </c>
      <c r="S144" s="2">
        <v>4</v>
      </c>
      <c r="T144" s="2">
        <v>3</v>
      </c>
      <c r="U144" s="2">
        <v>3</v>
      </c>
      <c r="V144" s="2">
        <v>2</v>
      </c>
      <c r="W144" s="2">
        <v>2</v>
      </c>
      <c r="X144" s="2">
        <v>6</v>
      </c>
      <c r="Y144" s="2">
        <v>2</v>
      </c>
      <c r="Z144" s="2">
        <v>4</v>
      </c>
      <c r="AA144" s="2" t="s">
        <v>37</v>
      </c>
      <c r="AB144" s="2">
        <v>5</v>
      </c>
      <c r="AC144" s="2">
        <v>5</v>
      </c>
      <c r="AD144" s="2" t="s">
        <v>41</v>
      </c>
      <c r="AE144" s="2">
        <v>5</v>
      </c>
      <c r="AF144" s="2">
        <v>6</v>
      </c>
      <c r="AG144" s="2">
        <v>6</v>
      </c>
      <c r="AH144" s="2">
        <v>5</v>
      </c>
      <c r="AI144" s="2">
        <v>3</v>
      </c>
      <c r="AJ144" s="2">
        <v>3</v>
      </c>
      <c r="AK144" s="2">
        <v>6</v>
      </c>
      <c r="AL144" s="2">
        <v>6</v>
      </c>
      <c r="AM144" s="2" t="s">
        <v>47</v>
      </c>
      <c r="AN144" s="2">
        <v>25</v>
      </c>
      <c r="AO144" s="2" t="s">
        <v>46</v>
      </c>
    </row>
    <row r="145" spans="1:41" ht="12.75" x14ac:dyDescent="0.2">
      <c r="A145" s="1">
        <v>43301.436136793985</v>
      </c>
      <c r="B145" s="2" t="s">
        <v>34</v>
      </c>
      <c r="C145" s="2">
        <v>7</v>
      </c>
      <c r="D145" s="2">
        <v>5</v>
      </c>
      <c r="E145" s="2">
        <v>7</v>
      </c>
      <c r="F145" s="2">
        <v>1</v>
      </c>
      <c r="G145" s="2">
        <v>5</v>
      </c>
      <c r="H145" s="2">
        <v>5</v>
      </c>
      <c r="I145" s="2" t="s">
        <v>35</v>
      </c>
      <c r="J145" s="2">
        <v>1</v>
      </c>
      <c r="K145" s="2">
        <v>1</v>
      </c>
      <c r="L145" s="2">
        <v>1</v>
      </c>
      <c r="M145" s="2">
        <v>1</v>
      </c>
      <c r="N145" s="2">
        <v>4</v>
      </c>
      <c r="O145" s="2">
        <v>1</v>
      </c>
      <c r="P145" s="2">
        <v>1</v>
      </c>
      <c r="Q145" s="2">
        <v>1</v>
      </c>
      <c r="R145" s="2">
        <v>1</v>
      </c>
      <c r="S145" s="2">
        <v>2</v>
      </c>
      <c r="T145" s="2">
        <v>1</v>
      </c>
      <c r="U145" s="2">
        <v>1</v>
      </c>
      <c r="V145" s="2">
        <v>1</v>
      </c>
      <c r="W145" s="2">
        <v>7</v>
      </c>
      <c r="X145" s="2">
        <v>1</v>
      </c>
      <c r="Y145" s="2">
        <v>1</v>
      </c>
      <c r="Z145" s="2">
        <v>1</v>
      </c>
      <c r="AA145" s="2" t="s">
        <v>36</v>
      </c>
      <c r="AB145" s="2">
        <v>1</v>
      </c>
      <c r="AC145" s="2">
        <v>1</v>
      </c>
      <c r="AD145" s="2" t="s">
        <v>37</v>
      </c>
      <c r="AE145" s="2">
        <v>7</v>
      </c>
      <c r="AF145" s="2">
        <v>7</v>
      </c>
      <c r="AG145" s="2">
        <v>7</v>
      </c>
      <c r="AH145" s="2">
        <v>7</v>
      </c>
      <c r="AI145" s="2">
        <v>5</v>
      </c>
      <c r="AJ145" s="2">
        <v>5</v>
      </c>
      <c r="AK145" s="2">
        <v>4</v>
      </c>
      <c r="AL145" s="2">
        <v>7</v>
      </c>
      <c r="AM145" s="2" t="s">
        <v>38</v>
      </c>
      <c r="AN145" s="2">
        <v>63</v>
      </c>
      <c r="AO145" s="2" t="s">
        <v>39</v>
      </c>
    </row>
    <row r="146" spans="1:41" ht="12.75" x14ac:dyDescent="0.2">
      <c r="A146" s="1">
        <v>43301.442063634255</v>
      </c>
      <c r="B146" s="2" t="s">
        <v>40</v>
      </c>
      <c r="C146" s="2">
        <v>6</v>
      </c>
      <c r="D146" s="2">
        <v>1</v>
      </c>
      <c r="E146" s="2">
        <v>7</v>
      </c>
      <c r="F146" s="2">
        <v>1</v>
      </c>
      <c r="G146" s="2">
        <v>6</v>
      </c>
      <c r="H146" s="2">
        <v>6</v>
      </c>
      <c r="I146" s="2" t="s">
        <v>35</v>
      </c>
      <c r="J146" s="2">
        <v>5</v>
      </c>
      <c r="K146" s="2">
        <v>3</v>
      </c>
      <c r="L146" s="2">
        <v>2</v>
      </c>
      <c r="M146" s="2">
        <v>4</v>
      </c>
      <c r="N146" s="2">
        <v>4</v>
      </c>
      <c r="O146" s="2">
        <v>6</v>
      </c>
      <c r="P146" s="2">
        <v>5</v>
      </c>
      <c r="Q146" s="2">
        <v>5</v>
      </c>
      <c r="R146" s="2">
        <v>5</v>
      </c>
      <c r="S146" s="2">
        <v>5</v>
      </c>
      <c r="T146" s="2">
        <v>5</v>
      </c>
      <c r="U146" s="2">
        <v>2</v>
      </c>
      <c r="V146" s="2">
        <v>4</v>
      </c>
      <c r="W146" s="2">
        <v>4</v>
      </c>
      <c r="X146" s="2">
        <v>5</v>
      </c>
      <c r="Y146" s="2">
        <v>5</v>
      </c>
      <c r="Z146" s="2">
        <v>5</v>
      </c>
      <c r="AA146" s="2" t="s">
        <v>41</v>
      </c>
      <c r="AB146" s="2">
        <v>4</v>
      </c>
      <c r="AC146" s="2">
        <v>4</v>
      </c>
      <c r="AD146" s="2" t="s">
        <v>41</v>
      </c>
      <c r="AE146" s="2">
        <v>6</v>
      </c>
      <c r="AF146" s="2">
        <v>6</v>
      </c>
      <c r="AG146" s="2">
        <v>6</v>
      </c>
      <c r="AH146" s="2">
        <v>6</v>
      </c>
      <c r="AI146" s="2">
        <v>5</v>
      </c>
      <c r="AJ146" s="2">
        <v>6</v>
      </c>
      <c r="AK146" s="2">
        <v>6</v>
      </c>
      <c r="AL146" s="2">
        <v>4</v>
      </c>
      <c r="AM146" s="2" t="s">
        <v>47</v>
      </c>
      <c r="AN146" s="2">
        <v>36</v>
      </c>
      <c r="AO146" s="2" t="s">
        <v>39</v>
      </c>
    </row>
    <row r="147" spans="1:41" ht="12.75" x14ac:dyDescent="0.2">
      <c r="A147" s="1">
        <v>43301.442512430556</v>
      </c>
      <c r="B147" s="2" t="s">
        <v>34</v>
      </c>
      <c r="C147" s="2">
        <v>5</v>
      </c>
      <c r="D147" s="2">
        <v>5</v>
      </c>
      <c r="E147" s="2">
        <v>6</v>
      </c>
      <c r="F147" s="2">
        <v>5</v>
      </c>
      <c r="G147" s="2">
        <v>5</v>
      </c>
      <c r="H147" s="2">
        <v>5</v>
      </c>
      <c r="I147" s="2" t="s">
        <v>35</v>
      </c>
      <c r="J147" s="2">
        <v>4</v>
      </c>
      <c r="K147" s="2">
        <v>5</v>
      </c>
      <c r="L147" s="2">
        <v>3</v>
      </c>
      <c r="M147" s="2">
        <v>4</v>
      </c>
      <c r="N147" s="2">
        <v>2</v>
      </c>
      <c r="O147" s="2">
        <v>5</v>
      </c>
      <c r="P147" s="2">
        <v>5</v>
      </c>
      <c r="Q147" s="2">
        <v>5</v>
      </c>
      <c r="R147" s="2">
        <v>5</v>
      </c>
      <c r="S147" s="2">
        <v>5</v>
      </c>
      <c r="T147" s="2">
        <v>5</v>
      </c>
      <c r="U147" s="2">
        <v>4</v>
      </c>
      <c r="V147" s="2">
        <v>5</v>
      </c>
      <c r="W147" s="2">
        <v>2</v>
      </c>
      <c r="X147" s="2">
        <v>5</v>
      </c>
      <c r="Y147" s="2">
        <v>5</v>
      </c>
      <c r="Z147" s="2">
        <v>4</v>
      </c>
      <c r="AA147" s="2" t="s">
        <v>37</v>
      </c>
      <c r="AB147" s="2">
        <v>1</v>
      </c>
      <c r="AC147" s="2">
        <v>1</v>
      </c>
      <c r="AD147" s="2" t="s">
        <v>41</v>
      </c>
      <c r="AE147" s="2">
        <v>6</v>
      </c>
      <c r="AF147" s="2">
        <v>6</v>
      </c>
      <c r="AG147" s="2">
        <v>6</v>
      </c>
      <c r="AH147" s="2">
        <v>6</v>
      </c>
      <c r="AI147" s="2">
        <v>4</v>
      </c>
      <c r="AJ147" s="2">
        <v>4</v>
      </c>
      <c r="AK147" s="2">
        <v>5</v>
      </c>
      <c r="AL147" s="2">
        <v>6</v>
      </c>
      <c r="AM147" s="2" t="s">
        <v>47</v>
      </c>
      <c r="AN147" s="2">
        <v>28</v>
      </c>
      <c r="AO147" s="2" t="s">
        <v>53</v>
      </c>
    </row>
    <row r="148" spans="1:41" ht="12.75" x14ac:dyDescent="0.2">
      <c r="A148" s="1">
        <v>43301.486503206019</v>
      </c>
      <c r="B148" s="2" t="s">
        <v>40</v>
      </c>
      <c r="C148" s="2">
        <v>6</v>
      </c>
      <c r="D148" s="2">
        <v>6</v>
      </c>
      <c r="E148" s="2">
        <v>6</v>
      </c>
      <c r="F148" s="2">
        <v>5</v>
      </c>
      <c r="G148" s="2">
        <v>6</v>
      </c>
      <c r="H148" s="2">
        <v>4</v>
      </c>
      <c r="I148" s="2" t="s">
        <v>48</v>
      </c>
      <c r="J148" s="2">
        <v>2</v>
      </c>
      <c r="K148" s="2">
        <v>2</v>
      </c>
      <c r="L148" s="2">
        <v>6</v>
      </c>
      <c r="M148" s="2">
        <v>4</v>
      </c>
      <c r="N148" s="2">
        <v>3</v>
      </c>
      <c r="O148" s="2">
        <v>5</v>
      </c>
      <c r="P148" s="2">
        <v>5</v>
      </c>
      <c r="Q148" s="2">
        <v>5</v>
      </c>
      <c r="R148" s="2">
        <v>5</v>
      </c>
      <c r="S148" s="2">
        <v>5</v>
      </c>
      <c r="T148" s="2">
        <v>5</v>
      </c>
      <c r="U148" s="2">
        <v>5</v>
      </c>
      <c r="V148" s="2">
        <v>4</v>
      </c>
      <c r="W148" s="2">
        <v>4</v>
      </c>
      <c r="X148" s="2">
        <v>5</v>
      </c>
      <c r="Y148" s="2">
        <v>5</v>
      </c>
      <c r="Z148" s="2">
        <v>5</v>
      </c>
      <c r="AA148" s="2" t="s">
        <v>41</v>
      </c>
      <c r="AB148" s="2">
        <v>2</v>
      </c>
      <c r="AC148" s="2">
        <v>2</v>
      </c>
      <c r="AD148" s="2" t="s">
        <v>37</v>
      </c>
      <c r="AE148" s="2">
        <v>6</v>
      </c>
      <c r="AF148" s="2">
        <v>6</v>
      </c>
      <c r="AG148" s="2">
        <v>6</v>
      </c>
      <c r="AH148" s="2">
        <v>6</v>
      </c>
      <c r="AI148" s="2">
        <v>4</v>
      </c>
      <c r="AJ148" s="2">
        <v>5</v>
      </c>
      <c r="AK148" s="2">
        <v>5</v>
      </c>
      <c r="AL148" s="2">
        <v>5</v>
      </c>
      <c r="AM148" s="2" t="s">
        <v>47</v>
      </c>
      <c r="AN148" s="2">
        <v>26</v>
      </c>
      <c r="AO148" s="2" t="s">
        <v>46</v>
      </c>
    </row>
    <row r="149" spans="1:41" ht="12.75" x14ac:dyDescent="0.2">
      <c r="A149" s="1">
        <v>43301.493707754635</v>
      </c>
      <c r="B149" s="2" t="s">
        <v>34</v>
      </c>
      <c r="C149" s="2">
        <v>5</v>
      </c>
      <c r="D149" s="2">
        <v>6</v>
      </c>
      <c r="E149" s="2">
        <v>5</v>
      </c>
      <c r="F149" s="2">
        <v>7</v>
      </c>
      <c r="G149" s="2">
        <v>4</v>
      </c>
      <c r="H149" s="2">
        <v>6</v>
      </c>
      <c r="I149" s="2" t="s">
        <v>48</v>
      </c>
      <c r="J149" s="2">
        <v>2</v>
      </c>
      <c r="K149" s="2">
        <v>4</v>
      </c>
      <c r="L149" s="2">
        <v>3</v>
      </c>
      <c r="M149" s="2">
        <v>2</v>
      </c>
      <c r="N149" s="2">
        <v>6</v>
      </c>
      <c r="O149" s="2">
        <v>6</v>
      </c>
      <c r="P149" s="2">
        <v>2</v>
      </c>
      <c r="Q149" s="2">
        <v>2</v>
      </c>
      <c r="R149" s="2">
        <v>5</v>
      </c>
      <c r="S149" s="2">
        <v>5</v>
      </c>
      <c r="T149" s="2">
        <v>4</v>
      </c>
      <c r="U149" s="2">
        <v>4</v>
      </c>
      <c r="V149" s="2">
        <v>4</v>
      </c>
      <c r="W149" s="2">
        <v>4</v>
      </c>
      <c r="X149" s="2">
        <v>4</v>
      </c>
      <c r="Y149" s="2">
        <v>4</v>
      </c>
      <c r="Z149" s="2">
        <v>4</v>
      </c>
      <c r="AA149" s="2" t="s">
        <v>42</v>
      </c>
      <c r="AB149" s="2">
        <v>1</v>
      </c>
      <c r="AC149" s="2">
        <v>4</v>
      </c>
      <c r="AD149" s="2" t="s">
        <v>36</v>
      </c>
      <c r="AE149" s="2">
        <v>6</v>
      </c>
      <c r="AF149" s="2">
        <v>6</v>
      </c>
      <c r="AG149" s="2">
        <v>6</v>
      </c>
      <c r="AH149" s="2">
        <v>6</v>
      </c>
      <c r="AI149" s="2">
        <v>6</v>
      </c>
      <c r="AJ149" s="2">
        <v>6</v>
      </c>
      <c r="AK149" s="2">
        <v>6</v>
      </c>
      <c r="AL149" s="2">
        <v>6</v>
      </c>
      <c r="AM149" s="2" t="s">
        <v>47</v>
      </c>
      <c r="AN149" s="2">
        <v>32</v>
      </c>
      <c r="AO149" s="2" t="s">
        <v>45</v>
      </c>
    </row>
    <row r="150" spans="1:41" ht="12.75" x14ac:dyDescent="0.2">
      <c r="A150" s="1">
        <v>43301.524946400459</v>
      </c>
      <c r="B150" s="2" t="s">
        <v>40</v>
      </c>
      <c r="C150" s="2">
        <v>6</v>
      </c>
      <c r="D150" s="2">
        <v>6</v>
      </c>
      <c r="E150" s="2">
        <v>7</v>
      </c>
      <c r="F150" s="2">
        <v>5</v>
      </c>
      <c r="G150" s="2">
        <v>6</v>
      </c>
      <c r="H150" s="2">
        <v>6</v>
      </c>
      <c r="I150" s="2" t="s">
        <v>35</v>
      </c>
      <c r="J150" s="2">
        <v>5</v>
      </c>
      <c r="K150" s="2">
        <v>6</v>
      </c>
      <c r="L150" s="2">
        <v>2</v>
      </c>
      <c r="M150" s="2">
        <v>5</v>
      </c>
      <c r="N150" s="2">
        <v>2</v>
      </c>
      <c r="O150" s="2">
        <v>6</v>
      </c>
      <c r="P150" s="2">
        <v>6</v>
      </c>
      <c r="Q150" s="2">
        <v>6</v>
      </c>
      <c r="R150" s="2">
        <v>6</v>
      </c>
      <c r="S150" s="2">
        <v>6</v>
      </c>
      <c r="T150" s="2">
        <v>6</v>
      </c>
      <c r="U150" s="2">
        <v>2</v>
      </c>
      <c r="V150" s="2">
        <v>5</v>
      </c>
      <c r="W150" s="2">
        <v>2</v>
      </c>
      <c r="X150" s="2">
        <v>6</v>
      </c>
      <c r="Y150" s="2">
        <v>3</v>
      </c>
      <c r="Z150" s="2">
        <v>5</v>
      </c>
      <c r="AA150" s="2" t="s">
        <v>41</v>
      </c>
      <c r="AB150" s="2">
        <v>2</v>
      </c>
      <c r="AC150" s="2">
        <v>2</v>
      </c>
      <c r="AD150" s="2" t="s">
        <v>37</v>
      </c>
      <c r="AE150" s="2">
        <v>6</v>
      </c>
      <c r="AF150" s="2">
        <v>6</v>
      </c>
      <c r="AG150" s="2">
        <v>6</v>
      </c>
      <c r="AH150" s="2">
        <v>6</v>
      </c>
      <c r="AI150" s="2">
        <v>5</v>
      </c>
      <c r="AJ150" s="2">
        <v>6</v>
      </c>
      <c r="AK150" s="2">
        <v>6</v>
      </c>
      <c r="AL150" s="2">
        <v>6</v>
      </c>
      <c r="AM150" s="2" t="s">
        <v>47</v>
      </c>
      <c r="AN150" s="2">
        <v>25</v>
      </c>
      <c r="AO150" s="2" t="s">
        <v>46</v>
      </c>
    </row>
    <row r="151" spans="1:41" ht="12.75" x14ac:dyDescent="0.2">
      <c r="A151" s="1">
        <v>43301.56841861111</v>
      </c>
      <c r="B151" s="2" t="s">
        <v>40</v>
      </c>
      <c r="C151" s="2">
        <v>5</v>
      </c>
      <c r="D151" s="2">
        <v>4</v>
      </c>
      <c r="E151" s="2">
        <v>3</v>
      </c>
      <c r="F151" s="2">
        <v>6</v>
      </c>
      <c r="G151" s="2">
        <v>5</v>
      </c>
      <c r="H151" s="2">
        <v>6</v>
      </c>
      <c r="I151" s="2" t="s">
        <v>35</v>
      </c>
      <c r="J151" s="2">
        <v>1</v>
      </c>
      <c r="K151" s="2">
        <v>1</v>
      </c>
      <c r="L151" s="2">
        <v>5</v>
      </c>
      <c r="M151" s="2">
        <v>1</v>
      </c>
      <c r="N151" s="2">
        <v>7</v>
      </c>
      <c r="O151" s="2">
        <v>6</v>
      </c>
      <c r="P151" s="2">
        <v>3</v>
      </c>
      <c r="Q151" s="2">
        <v>2</v>
      </c>
      <c r="R151" s="2">
        <v>1</v>
      </c>
      <c r="S151" s="2">
        <v>3</v>
      </c>
      <c r="T151" s="2">
        <v>3</v>
      </c>
      <c r="U151" s="2">
        <v>6</v>
      </c>
      <c r="V151" s="2">
        <v>1</v>
      </c>
      <c r="W151" s="2">
        <v>7</v>
      </c>
      <c r="X151" s="2">
        <v>4</v>
      </c>
      <c r="Y151" s="2">
        <v>1</v>
      </c>
      <c r="Z151" s="2">
        <v>1</v>
      </c>
      <c r="AA151" s="2" t="s">
        <v>36</v>
      </c>
      <c r="AB151" s="2">
        <v>1</v>
      </c>
      <c r="AC151" s="2">
        <v>1</v>
      </c>
      <c r="AD151" s="2" t="s">
        <v>36</v>
      </c>
      <c r="AE151" s="2">
        <v>6</v>
      </c>
      <c r="AF151" s="2">
        <v>6</v>
      </c>
      <c r="AG151" s="2">
        <v>5</v>
      </c>
      <c r="AH151" s="2">
        <v>7</v>
      </c>
      <c r="AI151" s="2">
        <v>3</v>
      </c>
      <c r="AJ151" s="2">
        <v>4</v>
      </c>
      <c r="AK151" s="2">
        <v>7</v>
      </c>
      <c r="AL151" s="2">
        <v>6</v>
      </c>
      <c r="AM151" s="2" t="s">
        <v>47</v>
      </c>
      <c r="AN151" s="2">
        <v>69</v>
      </c>
      <c r="AO151" s="2" t="s">
        <v>50</v>
      </c>
    </row>
    <row r="152" spans="1:41" ht="12.75" x14ac:dyDescent="0.2">
      <c r="A152" s="1">
        <v>43301.581393229164</v>
      </c>
      <c r="B152" s="2" t="s">
        <v>34</v>
      </c>
      <c r="C152" s="2">
        <v>6</v>
      </c>
      <c r="D152" s="2">
        <v>5</v>
      </c>
      <c r="E152" s="2">
        <v>7</v>
      </c>
      <c r="F152" s="2">
        <v>2</v>
      </c>
      <c r="G152" s="2">
        <v>4</v>
      </c>
      <c r="H152" s="2">
        <v>5</v>
      </c>
      <c r="I152" s="2" t="s">
        <v>48</v>
      </c>
      <c r="J152" s="2">
        <v>3</v>
      </c>
      <c r="K152" s="2">
        <v>3</v>
      </c>
      <c r="L152" s="2">
        <v>6</v>
      </c>
      <c r="M152" s="2">
        <v>4</v>
      </c>
      <c r="N152" s="2">
        <v>4</v>
      </c>
      <c r="O152" s="2">
        <v>5</v>
      </c>
      <c r="P152" s="2">
        <v>4</v>
      </c>
      <c r="Q152" s="2">
        <v>5</v>
      </c>
      <c r="R152" s="2">
        <v>5</v>
      </c>
      <c r="S152" s="2">
        <v>5</v>
      </c>
      <c r="T152" s="2">
        <v>4</v>
      </c>
      <c r="U152" s="2">
        <v>6</v>
      </c>
      <c r="V152" s="2">
        <v>4</v>
      </c>
      <c r="W152" s="2">
        <v>4</v>
      </c>
      <c r="X152" s="2">
        <v>5</v>
      </c>
      <c r="Y152" s="2">
        <v>4</v>
      </c>
      <c r="Z152" s="2">
        <v>3</v>
      </c>
      <c r="AA152" s="2" t="s">
        <v>42</v>
      </c>
      <c r="AB152" s="2">
        <v>2</v>
      </c>
      <c r="AC152" s="2">
        <v>4</v>
      </c>
      <c r="AD152" s="2" t="s">
        <v>36</v>
      </c>
      <c r="AE152" s="2">
        <v>6</v>
      </c>
      <c r="AF152" s="2">
        <v>4</v>
      </c>
      <c r="AG152" s="2">
        <v>4</v>
      </c>
      <c r="AH152" s="2">
        <v>4</v>
      </c>
      <c r="AI152" s="2">
        <v>3</v>
      </c>
      <c r="AJ152" s="2">
        <v>5</v>
      </c>
      <c r="AK152" s="2">
        <v>5</v>
      </c>
      <c r="AL152" s="2">
        <v>3</v>
      </c>
      <c r="AM152" s="2" t="s">
        <v>47</v>
      </c>
      <c r="AN152" s="2">
        <v>24</v>
      </c>
      <c r="AO152" s="2" t="s">
        <v>46</v>
      </c>
    </row>
    <row r="153" spans="1:41" ht="12.75" x14ac:dyDescent="0.2">
      <c r="A153" s="1">
        <v>43301.63411515046</v>
      </c>
      <c r="B153" s="2" t="s">
        <v>43</v>
      </c>
      <c r="C153" s="2">
        <v>5</v>
      </c>
      <c r="D153" s="2">
        <v>6</v>
      </c>
      <c r="E153" s="2">
        <v>6</v>
      </c>
      <c r="F153" s="2">
        <v>6</v>
      </c>
      <c r="G153" s="2">
        <v>6</v>
      </c>
      <c r="H153" s="2">
        <v>5</v>
      </c>
      <c r="I153" s="2" t="s">
        <v>35</v>
      </c>
      <c r="J153" s="2">
        <v>3</v>
      </c>
      <c r="K153" s="2">
        <v>3</v>
      </c>
      <c r="L153" s="2">
        <v>4</v>
      </c>
      <c r="M153" s="2">
        <v>4</v>
      </c>
      <c r="N153" s="2">
        <v>4</v>
      </c>
      <c r="O153" s="2">
        <v>2</v>
      </c>
      <c r="P153" s="2">
        <v>3</v>
      </c>
      <c r="Q153" s="2">
        <v>3</v>
      </c>
      <c r="R153" s="2">
        <v>3</v>
      </c>
      <c r="S153" s="2">
        <v>3</v>
      </c>
      <c r="T153" s="2">
        <v>3</v>
      </c>
      <c r="U153" s="2">
        <v>4</v>
      </c>
      <c r="V153" s="2">
        <v>3</v>
      </c>
      <c r="W153" s="2">
        <v>4</v>
      </c>
      <c r="X153" s="2">
        <v>3</v>
      </c>
      <c r="Y153" s="2">
        <v>4</v>
      </c>
      <c r="Z153" s="2">
        <v>4</v>
      </c>
      <c r="AA153" s="2" t="s">
        <v>41</v>
      </c>
      <c r="AB153" s="2">
        <v>3</v>
      </c>
      <c r="AC153" s="2">
        <v>3</v>
      </c>
      <c r="AD153" s="2" t="s">
        <v>41</v>
      </c>
      <c r="AE153" s="2">
        <v>6</v>
      </c>
      <c r="AF153" s="2">
        <v>4</v>
      </c>
      <c r="AG153" s="2">
        <v>4</v>
      </c>
      <c r="AH153" s="2">
        <v>4</v>
      </c>
      <c r="AI153" s="2">
        <v>4</v>
      </c>
      <c r="AJ153" s="2">
        <v>4</v>
      </c>
      <c r="AK153" s="2">
        <v>4</v>
      </c>
      <c r="AL153" s="2">
        <v>5</v>
      </c>
      <c r="AM153" s="2" t="s">
        <v>47</v>
      </c>
      <c r="AN153" s="2">
        <v>26</v>
      </c>
      <c r="AO153" s="2" t="s">
        <v>53</v>
      </c>
    </row>
    <row r="154" spans="1:41" ht="12.75" x14ac:dyDescent="0.2">
      <c r="A154" s="1">
        <v>43301.670810023148</v>
      </c>
      <c r="B154" s="2" t="s">
        <v>40</v>
      </c>
      <c r="C154" s="2">
        <v>6</v>
      </c>
      <c r="D154" s="2">
        <v>7</v>
      </c>
      <c r="E154" s="2">
        <v>7</v>
      </c>
      <c r="F154" s="2">
        <v>4</v>
      </c>
      <c r="G154" s="2">
        <v>6</v>
      </c>
      <c r="H154" s="2">
        <v>5</v>
      </c>
      <c r="I154" s="2" t="s">
        <v>48</v>
      </c>
      <c r="J154" s="2">
        <v>4</v>
      </c>
      <c r="K154" s="2">
        <v>4</v>
      </c>
      <c r="L154" s="2">
        <v>7</v>
      </c>
      <c r="M154" s="2">
        <v>4</v>
      </c>
      <c r="N154" s="2">
        <v>5</v>
      </c>
      <c r="O154" s="2">
        <v>5</v>
      </c>
      <c r="P154" s="2">
        <v>5</v>
      </c>
      <c r="Q154" s="2">
        <v>6</v>
      </c>
      <c r="R154" s="2">
        <v>5</v>
      </c>
      <c r="S154" s="2">
        <v>5</v>
      </c>
      <c r="T154" s="2">
        <v>4</v>
      </c>
      <c r="U154" s="2">
        <v>6</v>
      </c>
      <c r="V154" s="2">
        <v>4</v>
      </c>
      <c r="W154" s="2">
        <v>4</v>
      </c>
      <c r="X154" s="2">
        <v>6</v>
      </c>
      <c r="Y154" s="2">
        <v>4</v>
      </c>
      <c r="Z154" s="2">
        <v>5</v>
      </c>
      <c r="AA154" s="2" t="s">
        <v>41</v>
      </c>
      <c r="AB154" s="2">
        <v>3</v>
      </c>
      <c r="AC154" s="2">
        <v>3</v>
      </c>
      <c r="AD154" s="2" t="s">
        <v>37</v>
      </c>
      <c r="AE154" s="2">
        <v>7</v>
      </c>
      <c r="AF154" s="2">
        <v>7</v>
      </c>
      <c r="AG154" s="2">
        <v>6</v>
      </c>
      <c r="AH154" s="2">
        <v>6</v>
      </c>
      <c r="AI154" s="2">
        <v>1</v>
      </c>
      <c r="AJ154" s="2">
        <v>6</v>
      </c>
      <c r="AK154" s="2">
        <v>4</v>
      </c>
      <c r="AL154" s="2">
        <v>5</v>
      </c>
      <c r="AM154" s="2" t="s">
        <v>47</v>
      </c>
      <c r="AN154" s="2">
        <v>66</v>
      </c>
      <c r="AO154" s="2" t="s">
        <v>50</v>
      </c>
    </row>
    <row r="155" spans="1:41" ht="12.75" x14ac:dyDescent="0.2">
      <c r="A155" s="1">
        <v>43301.746977592593</v>
      </c>
      <c r="B155" s="2" t="s">
        <v>34</v>
      </c>
      <c r="C155" s="2">
        <v>6</v>
      </c>
      <c r="D155" s="2">
        <v>5</v>
      </c>
      <c r="E155" s="2">
        <v>4</v>
      </c>
      <c r="F155" s="2">
        <v>4</v>
      </c>
      <c r="G155" s="2">
        <v>5</v>
      </c>
      <c r="H155" s="2">
        <v>6</v>
      </c>
      <c r="I155" s="2" t="s">
        <v>35</v>
      </c>
      <c r="J155" s="2">
        <v>2</v>
      </c>
      <c r="K155" s="2">
        <v>3</v>
      </c>
      <c r="L155" s="2">
        <v>2</v>
      </c>
      <c r="M155" s="2">
        <v>3</v>
      </c>
      <c r="N155" s="2">
        <v>5</v>
      </c>
      <c r="O155" s="2">
        <v>4</v>
      </c>
      <c r="P155" s="2">
        <v>4</v>
      </c>
      <c r="Q155" s="2">
        <v>3</v>
      </c>
      <c r="R155" s="2">
        <v>5</v>
      </c>
      <c r="S155" s="2">
        <v>5</v>
      </c>
      <c r="T155" s="2">
        <v>4</v>
      </c>
      <c r="U155" s="2">
        <v>3</v>
      </c>
      <c r="V155" s="2">
        <v>3</v>
      </c>
      <c r="W155" s="2">
        <v>5</v>
      </c>
      <c r="X155" s="2">
        <v>4</v>
      </c>
      <c r="Y155" s="2">
        <v>4</v>
      </c>
      <c r="Z155" s="2">
        <v>4</v>
      </c>
      <c r="AA155" s="2" t="s">
        <v>41</v>
      </c>
      <c r="AB155" s="2">
        <v>3</v>
      </c>
      <c r="AC155" s="2">
        <v>3</v>
      </c>
      <c r="AD155" s="2" t="s">
        <v>41</v>
      </c>
      <c r="AE155" s="2">
        <v>7</v>
      </c>
      <c r="AF155" s="2">
        <v>7</v>
      </c>
      <c r="AG155" s="2">
        <v>7</v>
      </c>
      <c r="AH155" s="2">
        <v>7</v>
      </c>
      <c r="AI155" s="2">
        <v>7</v>
      </c>
      <c r="AJ155" s="2">
        <v>6</v>
      </c>
      <c r="AK155" s="2">
        <v>7</v>
      </c>
      <c r="AL155" s="2">
        <v>6</v>
      </c>
      <c r="AM155" s="2" t="s">
        <v>38</v>
      </c>
      <c r="AN155" s="2">
        <v>54</v>
      </c>
      <c r="AO155" s="2" t="s">
        <v>51</v>
      </c>
    </row>
    <row r="156" spans="1:41" ht="12.75" x14ac:dyDescent="0.2">
      <c r="A156" s="1">
        <v>43302.298638333334</v>
      </c>
      <c r="B156" s="2" t="s">
        <v>40</v>
      </c>
      <c r="C156" s="2">
        <v>6</v>
      </c>
      <c r="D156" s="2">
        <v>5</v>
      </c>
      <c r="E156" s="2">
        <v>5</v>
      </c>
      <c r="F156" s="2">
        <v>4</v>
      </c>
      <c r="G156" s="2">
        <v>6</v>
      </c>
      <c r="H156" s="2">
        <v>6</v>
      </c>
      <c r="I156" s="2" t="s">
        <v>48</v>
      </c>
      <c r="J156" s="2">
        <v>3</v>
      </c>
      <c r="K156" s="2">
        <v>3</v>
      </c>
      <c r="L156" s="2">
        <v>5</v>
      </c>
      <c r="M156" s="2">
        <v>3</v>
      </c>
      <c r="N156" s="2">
        <v>5</v>
      </c>
      <c r="O156" s="2">
        <v>6</v>
      </c>
      <c r="P156" s="2">
        <v>6</v>
      </c>
      <c r="Q156" s="2">
        <v>5</v>
      </c>
      <c r="R156" s="2">
        <v>6</v>
      </c>
      <c r="S156" s="2">
        <v>6</v>
      </c>
      <c r="T156" s="2">
        <v>6</v>
      </c>
      <c r="U156" s="2">
        <v>4</v>
      </c>
      <c r="V156" s="2">
        <v>5</v>
      </c>
      <c r="W156" s="2">
        <v>6</v>
      </c>
      <c r="X156" s="2">
        <v>6</v>
      </c>
      <c r="Y156" s="2">
        <v>3</v>
      </c>
      <c r="Z156" s="2">
        <v>3</v>
      </c>
      <c r="AA156" s="2" t="s">
        <v>37</v>
      </c>
      <c r="AB156" s="2">
        <v>2</v>
      </c>
      <c r="AC156" s="2">
        <v>3</v>
      </c>
      <c r="AD156" s="2" t="s">
        <v>37</v>
      </c>
      <c r="AE156" s="2">
        <v>6</v>
      </c>
      <c r="AF156" s="2">
        <v>6</v>
      </c>
      <c r="AG156" s="2">
        <v>6</v>
      </c>
      <c r="AH156" s="2">
        <v>6</v>
      </c>
      <c r="AI156" s="2">
        <v>6</v>
      </c>
      <c r="AJ156" s="2">
        <v>6</v>
      </c>
      <c r="AK156" s="2">
        <v>7</v>
      </c>
      <c r="AL156" s="2">
        <v>6</v>
      </c>
      <c r="AM156" s="2" t="s">
        <v>47</v>
      </c>
      <c r="AN156" s="2">
        <v>29</v>
      </c>
      <c r="AO156" s="2" t="s">
        <v>39</v>
      </c>
    </row>
    <row r="157" spans="1:41" ht="12.75" x14ac:dyDescent="0.2">
      <c r="A157" s="1">
        <v>43302.477884791668</v>
      </c>
      <c r="B157" s="2" t="s">
        <v>44</v>
      </c>
      <c r="C157" s="2">
        <v>6</v>
      </c>
      <c r="D157" s="2">
        <v>6</v>
      </c>
      <c r="E157" s="2">
        <v>2</v>
      </c>
      <c r="F157" s="2">
        <v>6</v>
      </c>
      <c r="G157" s="2">
        <v>6</v>
      </c>
      <c r="H157" s="2">
        <v>6</v>
      </c>
      <c r="I157" s="2" t="s">
        <v>35</v>
      </c>
      <c r="J157" s="2">
        <v>4</v>
      </c>
      <c r="K157" s="2">
        <v>4</v>
      </c>
      <c r="L157" s="2">
        <v>4</v>
      </c>
      <c r="M157" s="2">
        <v>1</v>
      </c>
      <c r="N157" s="2">
        <v>1</v>
      </c>
      <c r="O157" s="2">
        <v>5</v>
      </c>
      <c r="P157" s="2">
        <v>4</v>
      </c>
      <c r="Q157" s="2">
        <v>4</v>
      </c>
      <c r="R157" s="2">
        <v>4</v>
      </c>
      <c r="S157" s="2">
        <v>4</v>
      </c>
      <c r="T157" s="2">
        <v>4</v>
      </c>
      <c r="U157" s="2">
        <v>4</v>
      </c>
      <c r="V157" s="2">
        <v>1</v>
      </c>
      <c r="W157" s="2">
        <v>1</v>
      </c>
      <c r="X157" s="2">
        <v>5</v>
      </c>
      <c r="Y157" s="2">
        <v>2</v>
      </c>
      <c r="Z157" s="2">
        <v>2</v>
      </c>
      <c r="AA157" s="2" t="s">
        <v>37</v>
      </c>
      <c r="AB157" s="2">
        <v>2</v>
      </c>
      <c r="AC157" s="2">
        <v>2</v>
      </c>
      <c r="AD157" s="2" t="s">
        <v>37</v>
      </c>
      <c r="AE157" s="2">
        <v>7</v>
      </c>
      <c r="AF157" s="2">
        <v>6</v>
      </c>
      <c r="AG157" s="2">
        <v>6</v>
      </c>
      <c r="AH157" s="2">
        <v>6</v>
      </c>
      <c r="AI157" s="2">
        <v>5</v>
      </c>
      <c r="AJ157" s="2">
        <v>7</v>
      </c>
      <c r="AK157" s="2">
        <v>7</v>
      </c>
      <c r="AL157" s="2">
        <v>7</v>
      </c>
      <c r="AM157" s="2" t="s">
        <v>47</v>
      </c>
      <c r="AN157" s="2">
        <v>71</v>
      </c>
      <c r="AO157" s="2" t="s">
        <v>50</v>
      </c>
    </row>
    <row r="158" spans="1:41" ht="12.75" x14ac:dyDescent="0.2">
      <c r="A158" s="1">
        <v>43302.49059778935</v>
      </c>
      <c r="B158" s="2" t="s">
        <v>44</v>
      </c>
      <c r="C158" s="2">
        <v>6</v>
      </c>
      <c r="D158" s="2">
        <v>7</v>
      </c>
      <c r="E158" s="2">
        <v>7</v>
      </c>
      <c r="F158" s="2">
        <v>1</v>
      </c>
      <c r="G158" s="2">
        <v>4</v>
      </c>
      <c r="H158" s="2">
        <v>7</v>
      </c>
      <c r="I158" s="2" t="s">
        <v>35</v>
      </c>
      <c r="J158" s="2">
        <v>1</v>
      </c>
      <c r="K158" s="2">
        <v>1</v>
      </c>
      <c r="L158" s="2">
        <v>1</v>
      </c>
      <c r="M158" s="2">
        <v>1</v>
      </c>
      <c r="N158" s="2">
        <v>3</v>
      </c>
      <c r="O158" s="2">
        <v>5</v>
      </c>
      <c r="P158" s="2">
        <v>5</v>
      </c>
      <c r="Q158" s="2">
        <v>4</v>
      </c>
      <c r="R158" s="2">
        <v>1</v>
      </c>
      <c r="S158" s="2">
        <v>1</v>
      </c>
      <c r="T158" s="2">
        <v>1</v>
      </c>
      <c r="U158" s="2">
        <v>1</v>
      </c>
      <c r="V158" s="2">
        <v>1</v>
      </c>
      <c r="W158" s="2">
        <v>6</v>
      </c>
      <c r="X158" s="2">
        <v>4</v>
      </c>
      <c r="Y158" s="2">
        <v>1</v>
      </c>
      <c r="Z158" s="2">
        <v>1</v>
      </c>
      <c r="AA158" s="2" t="s">
        <v>36</v>
      </c>
      <c r="AB158" s="2">
        <v>1</v>
      </c>
      <c r="AC158" s="2">
        <v>1</v>
      </c>
      <c r="AD158" s="2" t="s">
        <v>36</v>
      </c>
      <c r="AE158" s="2">
        <v>7</v>
      </c>
      <c r="AF158" s="2">
        <v>7</v>
      </c>
      <c r="AG158" s="2">
        <v>7</v>
      </c>
      <c r="AH158" s="2">
        <v>7</v>
      </c>
      <c r="AI158" s="2">
        <v>5</v>
      </c>
      <c r="AJ158" s="2">
        <v>7</v>
      </c>
      <c r="AK158" s="2">
        <v>5</v>
      </c>
      <c r="AL158" s="2">
        <v>6</v>
      </c>
      <c r="AM158" s="2" t="s">
        <v>47</v>
      </c>
      <c r="AN158" s="2">
        <v>78</v>
      </c>
      <c r="AO158" s="2" t="s">
        <v>50</v>
      </c>
    </row>
    <row r="159" spans="1:41" ht="12.75" x14ac:dyDescent="0.2">
      <c r="A159" s="1">
        <v>43302.515022858795</v>
      </c>
      <c r="B159" s="2" t="s">
        <v>44</v>
      </c>
      <c r="C159" s="2">
        <v>7</v>
      </c>
      <c r="D159" s="2">
        <v>7</v>
      </c>
      <c r="E159" s="2">
        <v>7</v>
      </c>
      <c r="F159" s="2">
        <v>5</v>
      </c>
      <c r="G159" s="2">
        <v>7</v>
      </c>
      <c r="H159" s="2">
        <v>7</v>
      </c>
      <c r="I159" s="2" t="s">
        <v>48</v>
      </c>
      <c r="J159" s="2">
        <v>1</v>
      </c>
      <c r="K159" s="2">
        <v>1</v>
      </c>
      <c r="L159" s="2">
        <v>7</v>
      </c>
      <c r="M159" s="2">
        <v>1</v>
      </c>
      <c r="N159" s="2">
        <v>6</v>
      </c>
      <c r="O159" s="2">
        <v>7</v>
      </c>
      <c r="P159" s="2">
        <v>6</v>
      </c>
      <c r="Q159" s="2">
        <v>6</v>
      </c>
      <c r="R159" s="2">
        <v>5</v>
      </c>
      <c r="S159" s="2">
        <v>5</v>
      </c>
      <c r="T159" s="2">
        <v>4</v>
      </c>
      <c r="U159" s="2">
        <v>7</v>
      </c>
      <c r="V159" s="2">
        <v>4</v>
      </c>
      <c r="W159" s="2">
        <v>1</v>
      </c>
      <c r="X159" s="2">
        <v>6</v>
      </c>
      <c r="Y159" s="2">
        <v>1</v>
      </c>
      <c r="Z159" s="2">
        <v>1</v>
      </c>
      <c r="AA159" s="2" t="s">
        <v>36</v>
      </c>
      <c r="AB159" s="2">
        <v>6</v>
      </c>
      <c r="AC159" s="2">
        <v>5</v>
      </c>
      <c r="AD159" s="2" t="s">
        <v>41</v>
      </c>
      <c r="AE159" s="2">
        <v>7</v>
      </c>
      <c r="AF159" s="2">
        <v>7</v>
      </c>
      <c r="AG159" s="2">
        <v>7</v>
      </c>
      <c r="AH159" s="2">
        <v>7</v>
      </c>
      <c r="AI159" s="2">
        <v>4</v>
      </c>
      <c r="AJ159" s="2">
        <v>7</v>
      </c>
      <c r="AK159" s="2">
        <v>7</v>
      </c>
      <c r="AL159" s="2">
        <v>7</v>
      </c>
      <c r="AM159" s="2" t="s">
        <v>38</v>
      </c>
      <c r="AN159" s="2">
        <v>54</v>
      </c>
      <c r="AO159" s="2" t="s">
        <v>39</v>
      </c>
    </row>
    <row r="160" spans="1:41" ht="12.75" x14ac:dyDescent="0.2">
      <c r="A160" s="1">
        <v>43302.623814675928</v>
      </c>
      <c r="B160" s="2" t="s">
        <v>44</v>
      </c>
      <c r="C160" s="2">
        <v>6</v>
      </c>
      <c r="D160" s="2">
        <v>6</v>
      </c>
      <c r="E160" s="2">
        <v>5</v>
      </c>
      <c r="F160" s="2">
        <v>5</v>
      </c>
      <c r="G160" s="2">
        <v>5</v>
      </c>
      <c r="H160" s="2">
        <v>2</v>
      </c>
      <c r="I160" s="2" t="s">
        <v>35</v>
      </c>
      <c r="J160" s="2">
        <v>1</v>
      </c>
      <c r="K160" s="2">
        <v>1</v>
      </c>
      <c r="L160" s="2">
        <v>4</v>
      </c>
      <c r="M160" s="2">
        <v>1</v>
      </c>
      <c r="N160" s="2">
        <v>7</v>
      </c>
      <c r="O160" s="2">
        <v>1</v>
      </c>
      <c r="P160" s="2">
        <v>1</v>
      </c>
      <c r="Q160" s="2">
        <v>2</v>
      </c>
      <c r="R160" s="2">
        <v>1</v>
      </c>
      <c r="S160" s="2">
        <v>1</v>
      </c>
      <c r="T160" s="2">
        <v>1</v>
      </c>
      <c r="U160" s="2">
        <v>3</v>
      </c>
      <c r="V160" s="2">
        <v>1</v>
      </c>
      <c r="W160" s="2">
        <v>7</v>
      </c>
      <c r="X160" s="2">
        <v>1</v>
      </c>
      <c r="Y160" s="2">
        <v>1</v>
      </c>
      <c r="Z160" s="2">
        <v>1</v>
      </c>
      <c r="AA160" s="2" t="s">
        <v>36</v>
      </c>
      <c r="AB160" s="2">
        <v>1</v>
      </c>
      <c r="AC160" s="2">
        <v>1</v>
      </c>
      <c r="AD160" s="2" t="s">
        <v>36</v>
      </c>
      <c r="AE160" s="2">
        <v>7</v>
      </c>
      <c r="AF160" s="2">
        <v>7</v>
      </c>
      <c r="AG160" s="2">
        <v>7</v>
      </c>
      <c r="AH160" s="2">
        <v>7</v>
      </c>
      <c r="AI160" s="2">
        <v>6</v>
      </c>
      <c r="AJ160" s="2">
        <v>7</v>
      </c>
      <c r="AK160" s="2">
        <v>7</v>
      </c>
      <c r="AL160" s="2">
        <v>7</v>
      </c>
      <c r="AM160" s="2" t="s">
        <v>47</v>
      </c>
      <c r="AN160" s="2">
        <v>44</v>
      </c>
      <c r="AO160" s="2" t="s">
        <v>39</v>
      </c>
    </row>
    <row r="161" spans="1:41" ht="12.75" x14ac:dyDescent="0.2">
      <c r="A161" s="1">
        <v>43302.718715601848</v>
      </c>
      <c r="B161" s="2" t="s">
        <v>40</v>
      </c>
      <c r="C161" s="2">
        <v>7</v>
      </c>
      <c r="D161" s="2">
        <v>7</v>
      </c>
      <c r="E161" s="2">
        <v>6</v>
      </c>
      <c r="F161" s="2">
        <v>6</v>
      </c>
      <c r="G161" s="2">
        <v>7</v>
      </c>
      <c r="H161" s="2">
        <v>7</v>
      </c>
      <c r="I161" s="2" t="s">
        <v>35</v>
      </c>
      <c r="J161" s="2">
        <v>3</v>
      </c>
      <c r="K161" s="2">
        <v>4</v>
      </c>
      <c r="L161" s="2">
        <v>3</v>
      </c>
      <c r="M161" s="2">
        <v>2</v>
      </c>
      <c r="N161" s="2">
        <v>5</v>
      </c>
      <c r="O161" s="2">
        <v>3</v>
      </c>
      <c r="P161" s="2">
        <v>3</v>
      </c>
      <c r="Q161" s="2">
        <v>3</v>
      </c>
      <c r="R161" s="2">
        <v>3</v>
      </c>
      <c r="S161" s="2">
        <v>3</v>
      </c>
      <c r="T161" s="2">
        <v>3</v>
      </c>
      <c r="U161" s="2">
        <v>5</v>
      </c>
      <c r="V161" s="2">
        <v>3</v>
      </c>
      <c r="W161" s="2">
        <v>5</v>
      </c>
      <c r="X161" s="2">
        <v>3</v>
      </c>
      <c r="Y161" s="2">
        <v>3</v>
      </c>
      <c r="Z161" s="2">
        <v>3</v>
      </c>
      <c r="AA161" s="2" t="s">
        <v>37</v>
      </c>
      <c r="AB161" s="2">
        <v>2</v>
      </c>
      <c r="AC161" s="2">
        <v>2</v>
      </c>
      <c r="AD161" s="2" t="s">
        <v>36</v>
      </c>
      <c r="AE161" s="2">
        <v>7</v>
      </c>
      <c r="AF161" s="2">
        <v>7</v>
      </c>
      <c r="AG161" s="2">
        <v>7</v>
      </c>
      <c r="AH161" s="2">
        <v>7</v>
      </c>
      <c r="AI161" s="2">
        <v>6</v>
      </c>
      <c r="AJ161" s="2">
        <v>7</v>
      </c>
      <c r="AK161" s="2">
        <v>7</v>
      </c>
      <c r="AL161" s="2">
        <v>7</v>
      </c>
      <c r="AM161" s="2" t="s">
        <v>38</v>
      </c>
      <c r="AN161" s="2">
        <v>59</v>
      </c>
      <c r="AO161" s="2" t="s">
        <v>50</v>
      </c>
    </row>
    <row r="162" spans="1:41" ht="12.75" x14ac:dyDescent="0.2">
      <c r="A162" s="1">
        <v>43302.947434201385</v>
      </c>
      <c r="B162" s="2" t="s">
        <v>34</v>
      </c>
      <c r="C162" s="2">
        <v>6</v>
      </c>
      <c r="D162" s="2">
        <v>5</v>
      </c>
      <c r="E162" s="2">
        <v>4</v>
      </c>
      <c r="F162" s="2">
        <v>5</v>
      </c>
      <c r="G162" s="2">
        <v>5</v>
      </c>
      <c r="H162" s="2">
        <v>6</v>
      </c>
      <c r="I162" s="2" t="s">
        <v>48</v>
      </c>
      <c r="J162" s="2">
        <v>4</v>
      </c>
      <c r="K162" s="2">
        <v>5</v>
      </c>
      <c r="L162" s="2">
        <v>4</v>
      </c>
      <c r="M162" s="2">
        <v>4</v>
      </c>
      <c r="N162" s="2">
        <v>4</v>
      </c>
      <c r="O162" s="2">
        <v>5</v>
      </c>
      <c r="P162" s="2">
        <v>6</v>
      </c>
      <c r="Q162" s="2">
        <v>5</v>
      </c>
      <c r="R162" s="2">
        <v>5</v>
      </c>
      <c r="S162" s="2">
        <v>5</v>
      </c>
      <c r="T162" s="2">
        <v>6</v>
      </c>
      <c r="U162" s="2">
        <v>5</v>
      </c>
      <c r="V162" s="2">
        <v>4</v>
      </c>
      <c r="W162" s="2">
        <v>4</v>
      </c>
      <c r="X162" s="2">
        <v>5</v>
      </c>
      <c r="Y162" s="2">
        <v>5</v>
      </c>
      <c r="Z162" s="2">
        <v>5</v>
      </c>
      <c r="AA162" s="2" t="s">
        <v>41</v>
      </c>
      <c r="AB162" s="2">
        <v>5</v>
      </c>
      <c r="AC162" s="2">
        <v>5</v>
      </c>
      <c r="AD162" s="2" t="s">
        <v>37</v>
      </c>
      <c r="AE162" s="2">
        <v>7</v>
      </c>
      <c r="AF162" s="2">
        <v>7</v>
      </c>
      <c r="AG162" s="2">
        <v>6</v>
      </c>
      <c r="AH162" s="2">
        <v>6</v>
      </c>
      <c r="AI162" s="2">
        <v>5</v>
      </c>
      <c r="AJ162" s="2">
        <v>6</v>
      </c>
      <c r="AK162" s="2">
        <v>6</v>
      </c>
      <c r="AL162" s="2">
        <v>6</v>
      </c>
      <c r="AM162" s="2" t="s">
        <v>47</v>
      </c>
      <c r="AN162" s="2">
        <v>25</v>
      </c>
      <c r="AO162" s="2" t="s">
        <v>39</v>
      </c>
    </row>
    <row r="163" spans="1:41" ht="12.75" x14ac:dyDescent="0.2">
      <c r="A163" s="1">
        <v>43303.036254791667</v>
      </c>
      <c r="B163" s="2" t="s">
        <v>40</v>
      </c>
      <c r="C163" s="2">
        <v>5</v>
      </c>
      <c r="D163" s="2">
        <v>5</v>
      </c>
      <c r="E163" s="2">
        <v>7</v>
      </c>
      <c r="F163" s="2">
        <v>4</v>
      </c>
      <c r="G163" s="2">
        <v>3</v>
      </c>
      <c r="H163" s="2">
        <v>2</v>
      </c>
      <c r="I163" s="2" t="s">
        <v>48</v>
      </c>
      <c r="J163" s="2">
        <v>2</v>
      </c>
      <c r="K163" s="2">
        <v>4</v>
      </c>
      <c r="L163" s="2">
        <v>1</v>
      </c>
      <c r="M163" s="2">
        <v>1</v>
      </c>
      <c r="N163" s="2">
        <v>1</v>
      </c>
      <c r="O163" s="2">
        <v>3</v>
      </c>
      <c r="P163" s="2">
        <v>1</v>
      </c>
      <c r="Q163" s="2">
        <v>4</v>
      </c>
      <c r="R163" s="2">
        <v>3</v>
      </c>
      <c r="S163" s="2">
        <v>3</v>
      </c>
      <c r="T163" s="2">
        <v>5</v>
      </c>
      <c r="U163" s="2">
        <v>1</v>
      </c>
      <c r="V163" s="2">
        <v>1</v>
      </c>
      <c r="W163" s="2">
        <v>3</v>
      </c>
      <c r="X163" s="2">
        <v>5</v>
      </c>
      <c r="Y163" s="2">
        <v>1</v>
      </c>
      <c r="Z163" s="2">
        <v>4</v>
      </c>
      <c r="AA163" s="2" t="s">
        <v>41</v>
      </c>
      <c r="AB163" s="2">
        <v>2</v>
      </c>
      <c r="AC163" s="2">
        <v>3</v>
      </c>
      <c r="AD163" s="2" t="s">
        <v>41</v>
      </c>
      <c r="AE163" s="2">
        <v>7</v>
      </c>
      <c r="AF163" s="2">
        <v>6</v>
      </c>
      <c r="AG163" s="2">
        <v>6</v>
      </c>
      <c r="AH163" s="2">
        <v>7</v>
      </c>
      <c r="AI163" s="2">
        <v>5</v>
      </c>
      <c r="AJ163" s="2">
        <v>5</v>
      </c>
      <c r="AK163" s="2">
        <v>4</v>
      </c>
      <c r="AL163" s="2">
        <v>5</v>
      </c>
      <c r="AM163" s="2" t="s">
        <v>47</v>
      </c>
      <c r="AN163" s="2">
        <v>22</v>
      </c>
      <c r="AO163" s="2" t="s">
        <v>39</v>
      </c>
    </row>
    <row r="164" spans="1:41" ht="12.75" x14ac:dyDescent="0.2">
      <c r="A164" s="1">
        <v>43303.693965601851</v>
      </c>
      <c r="B164" s="2" t="s">
        <v>49</v>
      </c>
      <c r="C164" s="2">
        <v>7</v>
      </c>
      <c r="D164" s="2">
        <v>7</v>
      </c>
      <c r="E164" s="2">
        <v>7</v>
      </c>
      <c r="F164" s="2">
        <v>3</v>
      </c>
      <c r="G164" s="2">
        <v>6</v>
      </c>
      <c r="H164" s="2">
        <v>5</v>
      </c>
      <c r="I164" s="2" t="s">
        <v>35</v>
      </c>
      <c r="J164" s="2">
        <v>1</v>
      </c>
      <c r="K164" s="2">
        <v>4</v>
      </c>
      <c r="L164" s="2">
        <v>6</v>
      </c>
      <c r="M164" s="2">
        <v>1</v>
      </c>
      <c r="N164" s="2">
        <v>1</v>
      </c>
      <c r="O164" s="2">
        <v>3</v>
      </c>
      <c r="P164" s="2">
        <v>3</v>
      </c>
      <c r="Q164" s="2">
        <v>6</v>
      </c>
      <c r="R164" s="2">
        <v>3</v>
      </c>
      <c r="S164" s="2">
        <v>4</v>
      </c>
      <c r="T164" s="2">
        <v>3</v>
      </c>
      <c r="U164" s="2">
        <v>4</v>
      </c>
      <c r="V164" s="2">
        <v>4</v>
      </c>
      <c r="W164" s="2">
        <v>3</v>
      </c>
      <c r="X164" s="2">
        <v>4</v>
      </c>
      <c r="Y164" s="2">
        <v>5</v>
      </c>
      <c r="Z164" s="2">
        <v>4</v>
      </c>
      <c r="AA164" s="2" t="s">
        <v>41</v>
      </c>
      <c r="AB164" s="2">
        <v>3</v>
      </c>
      <c r="AC164" s="2">
        <v>4</v>
      </c>
      <c r="AD164" s="2" t="s">
        <v>37</v>
      </c>
      <c r="AE164" s="2">
        <v>4</v>
      </c>
      <c r="AF164" s="2">
        <v>4</v>
      </c>
      <c r="AG164" s="2">
        <v>3</v>
      </c>
      <c r="AH164" s="2">
        <v>4</v>
      </c>
      <c r="AI164" s="2">
        <v>4</v>
      </c>
      <c r="AJ164" s="2">
        <v>5</v>
      </c>
      <c r="AK164" s="2">
        <v>4</v>
      </c>
      <c r="AL164" s="2">
        <v>6</v>
      </c>
      <c r="AM164" s="2" t="s">
        <v>47</v>
      </c>
      <c r="AN164" s="2">
        <v>24</v>
      </c>
      <c r="AO164" s="2" t="s">
        <v>53</v>
      </c>
    </row>
    <row r="165" spans="1:41" ht="12.75" x14ac:dyDescent="0.2">
      <c r="A165" s="1">
        <v>43303.694263437501</v>
      </c>
      <c r="B165" s="2" t="s">
        <v>34</v>
      </c>
      <c r="C165" s="2">
        <v>5</v>
      </c>
      <c r="D165" s="2">
        <v>6</v>
      </c>
      <c r="E165" s="2">
        <v>7</v>
      </c>
      <c r="F165" s="2">
        <v>4</v>
      </c>
      <c r="G165" s="2">
        <v>5</v>
      </c>
      <c r="H165" s="2">
        <v>7</v>
      </c>
      <c r="I165" s="2" t="s">
        <v>35</v>
      </c>
      <c r="J165" s="2">
        <v>6</v>
      </c>
      <c r="K165" s="2">
        <v>6</v>
      </c>
      <c r="L165" s="2">
        <v>5</v>
      </c>
      <c r="M165" s="2">
        <v>4</v>
      </c>
      <c r="N165" s="2">
        <v>4</v>
      </c>
      <c r="O165" s="2">
        <v>7</v>
      </c>
      <c r="P165" s="2">
        <v>6</v>
      </c>
      <c r="Q165" s="2">
        <v>5</v>
      </c>
      <c r="R165" s="2">
        <v>5</v>
      </c>
      <c r="S165" s="2">
        <v>6</v>
      </c>
      <c r="T165" s="2">
        <v>5</v>
      </c>
      <c r="U165" s="2">
        <v>3</v>
      </c>
      <c r="V165" s="2">
        <v>5</v>
      </c>
      <c r="W165" s="2">
        <v>2</v>
      </c>
      <c r="X165" s="2">
        <v>7</v>
      </c>
      <c r="Y165" s="2">
        <v>2</v>
      </c>
      <c r="Z165" s="2">
        <v>1</v>
      </c>
      <c r="AA165" s="2" t="s">
        <v>37</v>
      </c>
      <c r="AB165" s="2">
        <v>1</v>
      </c>
      <c r="AC165" s="2">
        <v>1</v>
      </c>
      <c r="AD165" s="2" t="s">
        <v>36</v>
      </c>
      <c r="AE165" s="2">
        <v>7</v>
      </c>
      <c r="AF165" s="2">
        <v>7</v>
      </c>
      <c r="AG165" s="2">
        <v>6</v>
      </c>
      <c r="AH165" s="2">
        <v>7</v>
      </c>
      <c r="AI165" s="2">
        <v>4</v>
      </c>
      <c r="AJ165" s="2">
        <v>6</v>
      </c>
      <c r="AK165" s="2">
        <v>7</v>
      </c>
      <c r="AL165" s="2">
        <v>7</v>
      </c>
      <c r="AM165" s="2" t="s">
        <v>47</v>
      </c>
      <c r="AN165" s="2">
        <v>21</v>
      </c>
      <c r="AO165" s="2" t="s">
        <v>46</v>
      </c>
    </row>
    <row r="166" spans="1:41" ht="12.75" x14ac:dyDescent="0.2">
      <c r="A166" s="1">
        <v>43303.696361909722</v>
      </c>
      <c r="B166" s="2" t="s">
        <v>40</v>
      </c>
      <c r="C166" s="2">
        <v>7</v>
      </c>
      <c r="D166" s="2">
        <v>7</v>
      </c>
      <c r="E166" s="2">
        <v>6</v>
      </c>
      <c r="F166" s="2">
        <v>5</v>
      </c>
      <c r="G166" s="2">
        <v>6</v>
      </c>
      <c r="H166" s="2">
        <v>4</v>
      </c>
      <c r="I166" s="2" t="s">
        <v>48</v>
      </c>
      <c r="J166" s="2">
        <v>4</v>
      </c>
      <c r="K166" s="2">
        <v>3</v>
      </c>
      <c r="L166" s="2">
        <v>5</v>
      </c>
      <c r="M166" s="2">
        <v>4</v>
      </c>
      <c r="N166" s="2">
        <v>4</v>
      </c>
      <c r="O166" s="2">
        <v>6</v>
      </c>
      <c r="P166" s="2">
        <v>4</v>
      </c>
      <c r="Q166" s="2">
        <v>5</v>
      </c>
      <c r="R166" s="2">
        <v>4</v>
      </c>
      <c r="S166" s="2">
        <v>5</v>
      </c>
      <c r="T166" s="2">
        <v>5</v>
      </c>
      <c r="U166" s="2">
        <v>3</v>
      </c>
      <c r="V166" s="2">
        <v>4</v>
      </c>
      <c r="W166" s="2">
        <v>4</v>
      </c>
      <c r="X166" s="2">
        <v>6</v>
      </c>
      <c r="Y166" s="2">
        <v>4</v>
      </c>
      <c r="Z166" s="2">
        <v>5</v>
      </c>
      <c r="AA166" s="2" t="s">
        <v>41</v>
      </c>
      <c r="AB166" s="2">
        <v>4</v>
      </c>
      <c r="AC166" s="2">
        <v>3</v>
      </c>
      <c r="AD166" s="2" t="s">
        <v>37</v>
      </c>
      <c r="AE166" s="2">
        <v>6</v>
      </c>
      <c r="AF166" s="2">
        <v>6</v>
      </c>
      <c r="AG166" s="2">
        <v>6</v>
      </c>
      <c r="AH166" s="2">
        <v>6</v>
      </c>
      <c r="AI166" s="2">
        <v>4</v>
      </c>
      <c r="AJ166" s="2">
        <v>5</v>
      </c>
      <c r="AK166" s="2">
        <v>5</v>
      </c>
      <c r="AL166" s="2">
        <v>5</v>
      </c>
      <c r="AM166" s="2" t="s">
        <v>47</v>
      </c>
      <c r="AN166" s="2">
        <v>23</v>
      </c>
      <c r="AO166" s="2" t="s">
        <v>46</v>
      </c>
    </row>
    <row r="167" spans="1:41" ht="12.75" x14ac:dyDescent="0.2">
      <c r="A167" s="1">
        <v>43303.70860268519</v>
      </c>
      <c r="B167" s="2" t="s">
        <v>40</v>
      </c>
      <c r="C167" s="2">
        <v>6</v>
      </c>
      <c r="D167" s="2">
        <v>5</v>
      </c>
      <c r="E167" s="2">
        <v>5</v>
      </c>
      <c r="F167" s="2">
        <v>3</v>
      </c>
      <c r="G167" s="2">
        <v>2</v>
      </c>
      <c r="H167" s="2">
        <v>5</v>
      </c>
      <c r="I167" s="2" t="s">
        <v>35</v>
      </c>
      <c r="J167" s="2">
        <v>2</v>
      </c>
      <c r="K167" s="2">
        <v>2</v>
      </c>
      <c r="L167" s="2">
        <v>7</v>
      </c>
      <c r="M167" s="2">
        <v>6</v>
      </c>
      <c r="N167" s="2">
        <v>6</v>
      </c>
      <c r="O167" s="2">
        <v>2</v>
      </c>
      <c r="P167" s="2">
        <v>2</v>
      </c>
      <c r="Q167" s="2">
        <v>2</v>
      </c>
      <c r="R167" s="2">
        <v>2</v>
      </c>
      <c r="S167" s="2">
        <v>2</v>
      </c>
      <c r="T167" s="2">
        <v>2</v>
      </c>
      <c r="U167" s="2">
        <v>6</v>
      </c>
      <c r="V167" s="2">
        <v>2</v>
      </c>
      <c r="W167" s="2">
        <v>6</v>
      </c>
      <c r="X167" s="2">
        <v>2</v>
      </c>
      <c r="Y167" s="2">
        <v>2</v>
      </c>
      <c r="Z167" s="2">
        <v>2</v>
      </c>
      <c r="AA167" s="2" t="s">
        <v>37</v>
      </c>
      <c r="AB167" s="2">
        <v>2</v>
      </c>
      <c r="AC167" s="2">
        <v>2</v>
      </c>
      <c r="AD167" s="2" t="s">
        <v>36</v>
      </c>
      <c r="AE167" s="2">
        <v>6</v>
      </c>
      <c r="AF167" s="2">
        <v>5</v>
      </c>
      <c r="AG167" s="2">
        <v>6</v>
      </c>
      <c r="AH167" s="2">
        <v>6</v>
      </c>
      <c r="AI167" s="2">
        <v>4</v>
      </c>
      <c r="AJ167" s="2">
        <v>3</v>
      </c>
      <c r="AK167" s="2">
        <v>5</v>
      </c>
      <c r="AL167" s="2">
        <v>7</v>
      </c>
      <c r="AM167" s="2" t="s">
        <v>47</v>
      </c>
      <c r="AN167" s="2">
        <v>42</v>
      </c>
      <c r="AO167" s="2" t="s">
        <v>39</v>
      </c>
    </row>
    <row r="168" spans="1:41" ht="12.75" x14ac:dyDescent="0.2">
      <c r="A168" s="1">
        <v>43303.772268402783</v>
      </c>
      <c r="B168" s="2" t="s">
        <v>40</v>
      </c>
      <c r="C168" s="2">
        <v>5</v>
      </c>
      <c r="D168" s="2">
        <v>6</v>
      </c>
      <c r="E168" s="2">
        <v>4</v>
      </c>
      <c r="F168" s="2">
        <v>4</v>
      </c>
      <c r="G168" s="2">
        <v>4</v>
      </c>
      <c r="H168" s="2">
        <v>3</v>
      </c>
      <c r="I168" s="2" t="s">
        <v>35</v>
      </c>
      <c r="J168" s="2">
        <v>1</v>
      </c>
      <c r="K168" s="2">
        <v>1</v>
      </c>
      <c r="L168" s="2">
        <v>1</v>
      </c>
      <c r="M168" s="2">
        <v>1</v>
      </c>
      <c r="N168" s="2">
        <v>7</v>
      </c>
      <c r="O168" s="2">
        <v>3</v>
      </c>
      <c r="P168" s="2">
        <v>1</v>
      </c>
      <c r="Q168" s="2">
        <v>1</v>
      </c>
      <c r="R168" s="2">
        <v>2</v>
      </c>
      <c r="S168" s="2">
        <v>2</v>
      </c>
      <c r="T168" s="2">
        <v>2</v>
      </c>
      <c r="U168" s="2">
        <v>2</v>
      </c>
      <c r="V168" s="2">
        <v>1</v>
      </c>
      <c r="W168" s="2">
        <v>7</v>
      </c>
      <c r="X168" s="2">
        <v>2</v>
      </c>
      <c r="Y168" s="2">
        <v>1</v>
      </c>
      <c r="Z168" s="2">
        <v>1</v>
      </c>
      <c r="AA168" s="2" t="s">
        <v>36</v>
      </c>
      <c r="AB168" s="2">
        <v>1</v>
      </c>
      <c r="AC168" s="2">
        <v>1</v>
      </c>
      <c r="AD168" s="2" t="s">
        <v>36</v>
      </c>
      <c r="AE168" s="2">
        <v>5</v>
      </c>
      <c r="AF168" s="2">
        <v>5</v>
      </c>
      <c r="AG168" s="2">
        <v>4</v>
      </c>
      <c r="AH168" s="2">
        <v>6</v>
      </c>
      <c r="AI168" s="2">
        <v>3</v>
      </c>
      <c r="AJ168" s="2">
        <v>4</v>
      </c>
      <c r="AK168" s="2">
        <v>3</v>
      </c>
      <c r="AL168" s="2">
        <v>3</v>
      </c>
      <c r="AM168" s="2" t="s">
        <v>47</v>
      </c>
      <c r="AN168" s="2">
        <v>28</v>
      </c>
      <c r="AO168" s="2" t="s">
        <v>39</v>
      </c>
    </row>
    <row r="169" spans="1:41" ht="12.75" x14ac:dyDescent="0.2">
      <c r="A169" s="1">
        <v>43303.775289548612</v>
      </c>
      <c r="B169" s="2" t="s">
        <v>44</v>
      </c>
      <c r="C169" s="2">
        <v>7</v>
      </c>
      <c r="D169" s="2">
        <v>7</v>
      </c>
      <c r="E169" s="2">
        <v>7</v>
      </c>
      <c r="F169" s="2">
        <v>2</v>
      </c>
      <c r="G169" s="2">
        <v>6</v>
      </c>
      <c r="H169" s="2">
        <v>7</v>
      </c>
      <c r="I169" s="2" t="s">
        <v>48</v>
      </c>
      <c r="J169" s="2">
        <v>1</v>
      </c>
      <c r="K169" s="2">
        <v>1</v>
      </c>
      <c r="L169" s="2">
        <v>1</v>
      </c>
      <c r="M169" s="2">
        <v>1</v>
      </c>
      <c r="N169" s="2">
        <v>1</v>
      </c>
      <c r="O169" s="2">
        <v>2</v>
      </c>
      <c r="P169" s="2">
        <v>1</v>
      </c>
      <c r="Q169" s="2">
        <v>1</v>
      </c>
      <c r="R169" s="2">
        <v>1</v>
      </c>
      <c r="S169" s="2">
        <v>1</v>
      </c>
      <c r="T169" s="2">
        <v>1</v>
      </c>
      <c r="U169" s="2">
        <v>1</v>
      </c>
      <c r="V169" s="2">
        <v>1</v>
      </c>
      <c r="W169" s="2">
        <v>1</v>
      </c>
      <c r="X169" s="2">
        <v>1</v>
      </c>
      <c r="Y169" s="2">
        <v>1</v>
      </c>
      <c r="Z169" s="2">
        <v>1</v>
      </c>
      <c r="AA169" s="2" t="s">
        <v>42</v>
      </c>
      <c r="AB169" s="2">
        <v>1</v>
      </c>
      <c r="AC169" s="2">
        <v>1</v>
      </c>
      <c r="AD169" s="2" t="s">
        <v>42</v>
      </c>
      <c r="AE169" s="2">
        <v>7</v>
      </c>
      <c r="AF169" s="2">
        <v>7</v>
      </c>
      <c r="AG169" s="2">
        <v>7</v>
      </c>
      <c r="AH169" s="2">
        <v>7</v>
      </c>
      <c r="AI169" s="2">
        <v>4</v>
      </c>
      <c r="AJ169" s="2">
        <v>5</v>
      </c>
      <c r="AK169" s="2">
        <v>2</v>
      </c>
      <c r="AL169" s="2">
        <v>3</v>
      </c>
      <c r="AM169" s="2" t="s">
        <v>47</v>
      </c>
      <c r="AN169" s="2">
        <v>24</v>
      </c>
      <c r="AO169" s="2" t="s">
        <v>50</v>
      </c>
    </row>
    <row r="170" spans="1:41" ht="12.75" x14ac:dyDescent="0.2">
      <c r="A170" s="1">
        <v>43303.782179768517</v>
      </c>
      <c r="B170" s="2" t="s">
        <v>43</v>
      </c>
      <c r="C170" s="2">
        <v>7</v>
      </c>
      <c r="D170" s="2">
        <v>1</v>
      </c>
      <c r="E170" s="2">
        <v>1</v>
      </c>
      <c r="F170" s="2">
        <v>1</v>
      </c>
      <c r="G170" s="2">
        <v>5</v>
      </c>
      <c r="H170" s="2">
        <v>7</v>
      </c>
      <c r="I170" s="2" t="s">
        <v>48</v>
      </c>
      <c r="J170" s="2">
        <v>1</v>
      </c>
      <c r="K170" s="2">
        <v>1</v>
      </c>
      <c r="L170" s="2">
        <v>3</v>
      </c>
      <c r="M170" s="2">
        <v>3</v>
      </c>
      <c r="N170" s="2">
        <v>3</v>
      </c>
      <c r="O170" s="2">
        <v>4</v>
      </c>
      <c r="P170" s="2">
        <v>2</v>
      </c>
      <c r="Q170" s="2">
        <v>2</v>
      </c>
      <c r="R170" s="2">
        <v>1</v>
      </c>
      <c r="S170" s="2">
        <v>1</v>
      </c>
      <c r="T170" s="2">
        <v>1</v>
      </c>
      <c r="U170" s="2">
        <v>1</v>
      </c>
      <c r="V170" s="2">
        <v>1</v>
      </c>
      <c r="W170" s="2">
        <v>1</v>
      </c>
      <c r="X170" s="2">
        <v>1</v>
      </c>
      <c r="Y170" s="2">
        <v>4</v>
      </c>
      <c r="Z170" s="2">
        <v>4</v>
      </c>
      <c r="AA170" s="2" t="s">
        <v>41</v>
      </c>
      <c r="AB170" s="2">
        <v>1</v>
      </c>
      <c r="AC170" s="2">
        <v>1</v>
      </c>
      <c r="AD170" s="2" t="s">
        <v>41</v>
      </c>
      <c r="AE170" s="2">
        <v>1</v>
      </c>
      <c r="AF170" s="2">
        <v>1</v>
      </c>
      <c r="AG170" s="2">
        <v>1</v>
      </c>
      <c r="AH170" s="2">
        <v>1</v>
      </c>
      <c r="AI170" s="2">
        <v>1</v>
      </c>
      <c r="AJ170" s="2">
        <v>1</v>
      </c>
      <c r="AK170" s="2">
        <v>1</v>
      </c>
      <c r="AL170" s="2">
        <v>1</v>
      </c>
      <c r="AM170" s="2" t="s">
        <v>47</v>
      </c>
      <c r="AN170" s="2">
        <v>23</v>
      </c>
      <c r="AO170" s="2" t="s">
        <v>46</v>
      </c>
    </row>
    <row r="171" spans="1:41" ht="12.75" x14ac:dyDescent="0.2">
      <c r="A171" s="1">
        <v>43303.783568946761</v>
      </c>
      <c r="B171" s="2" t="s">
        <v>34</v>
      </c>
      <c r="C171" s="2">
        <v>7</v>
      </c>
      <c r="D171" s="2">
        <v>6</v>
      </c>
      <c r="E171" s="2">
        <v>7</v>
      </c>
      <c r="F171" s="2">
        <v>4</v>
      </c>
      <c r="G171" s="2">
        <v>6</v>
      </c>
      <c r="H171" s="2">
        <v>6</v>
      </c>
      <c r="I171" s="2" t="s">
        <v>35</v>
      </c>
      <c r="J171" s="2">
        <v>5</v>
      </c>
      <c r="K171" s="2">
        <v>3</v>
      </c>
      <c r="L171" s="2">
        <v>5</v>
      </c>
      <c r="M171" s="2">
        <v>6</v>
      </c>
      <c r="N171" s="2">
        <v>2</v>
      </c>
      <c r="O171" s="2">
        <v>6</v>
      </c>
      <c r="P171" s="2">
        <v>5</v>
      </c>
      <c r="Q171" s="2">
        <v>5</v>
      </c>
      <c r="R171" s="2">
        <v>6</v>
      </c>
      <c r="S171" s="2">
        <v>5</v>
      </c>
      <c r="T171" s="2">
        <v>6</v>
      </c>
      <c r="U171" s="2">
        <v>3</v>
      </c>
      <c r="V171" s="2">
        <v>6</v>
      </c>
      <c r="W171" s="2">
        <v>2</v>
      </c>
      <c r="X171" s="2">
        <v>6</v>
      </c>
      <c r="Y171" s="2">
        <v>4</v>
      </c>
      <c r="Z171" s="2">
        <v>3</v>
      </c>
      <c r="AA171" s="2" t="s">
        <v>37</v>
      </c>
      <c r="AB171" s="2">
        <v>3</v>
      </c>
      <c r="AC171" s="2">
        <v>4</v>
      </c>
      <c r="AD171" s="2" t="s">
        <v>36</v>
      </c>
      <c r="AE171" s="2">
        <v>5</v>
      </c>
      <c r="AF171" s="2">
        <v>6</v>
      </c>
      <c r="AG171" s="2">
        <v>6</v>
      </c>
      <c r="AH171" s="2">
        <v>5</v>
      </c>
      <c r="AI171" s="2">
        <v>3</v>
      </c>
      <c r="AJ171" s="2">
        <v>6</v>
      </c>
      <c r="AK171" s="2">
        <v>7</v>
      </c>
      <c r="AL171" s="2">
        <v>4</v>
      </c>
      <c r="AM171" s="2" t="s">
        <v>47</v>
      </c>
      <c r="AN171" s="2">
        <v>25</v>
      </c>
      <c r="AO171" s="2" t="s">
        <v>39</v>
      </c>
    </row>
    <row r="172" spans="1:41" ht="12.75" x14ac:dyDescent="0.2">
      <c r="A172" s="1">
        <v>43303.78392292824</v>
      </c>
      <c r="B172" s="2" t="s">
        <v>34</v>
      </c>
      <c r="C172" s="2">
        <v>6</v>
      </c>
      <c r="D172" s="2">
        <v>6</v>
      </c>
      <c r="E172" s="2">
        <v>6</v>
      </c>
      <c r="F172" s="2">
        <v>5</v>
      </c>
      <c r="G172" s="2">
        <v>6</v>
      </c>
      <c r="H172" s="2">
        <v>3</v>
      </c>
      <c r="I172" s="2" t="s">
        <v>35</v>
      </c>
      <c r="J172" s="2">
        <v>2</v>
      </c>
      <c r="K172" s="2">
        <v>6</v>
      </c>
      <c r="L172" s="2">
        <v>1</v>
      </c>
      <c r="M172" s="2">
        <v>4</v>
      </c>
      <c r="N172" s="2">
        <v>4</v>
      </c>
      <c r="O172" s="2">
        <v>6</v>
      </c>
      <c r="P172" s="2">
        <v>4</v>
      </c>
      <c r="Q172" s="2">
        <v>7</v>
      </c>
      <c r="R172" s="2">
        <v>3</v>
      </c>
      <c r="S172" s="2">
        <v>5</v>
      </c>
      <c r="T172" s="2">
        <v>7</v>
      </c>
      <c r="U172" s="2">
        <v>1</v>
      </c>
      <c r="V172" s="2">
        <v>7</v>
      </c>
      <c r="W172" s="2">
        <v>1</v>
      </c>
      <c r="X172" s="2">
        <v>6</v>
      </c>
      <c r="Y172" s="2">
        <v>4</v>
      </c>
      <c r="Z172" s="2">
        <v>6</v>
      </c>
      <c r="AA172" s="2" t="s">
        <v>41</v>
      </c>
      <c r="AB172" s="2">
        <v>6</v>
      </c>
      <c r="AC172" s="2">
        <v>6</v>
      </c>
      <c r="AD172" s="2" t="s">
        <v>41</v>
      </c>
      <c r="AE172" s="2">
        <v>6</v>
      </c>
      <c r="AF172" s="2">
        <v>6</v>
      </c>
      <c r="AG172" s="2">
        <v>6</v>
      </c>
      <c r="AH172" s="2">
        <v>7</v>
      </c>
      <c r="AI172" s="2">
        <v>2</v>
      </c>
      <c r="AJ172" s="2">
        <v>3</v>
      </c>
      <c r="AK172" s="2">
        <v>7</v>
      </c>
      <c r="AL172" s="2">
        <v>7</v>
      </c>
      <c r="AM172" s="2" t="s">
        <v>47</v>
      </c>
      <c r="AN172" s="2">
        <v>24</v>
      </c>
      <c r="AO172" s="2" t="s">
        <v>46</v>
      </c>
    </row>
    <row r="173" spans="1:41" ht="12.75" x14ac:dyDescent="0.2">
      <c r="A173" s="1">
        <v>43303.78558836806</v>
      </c>
      <c r="B173" s="2" t="s">
        <v>40</v>
      </c>
      <c r="C173" s="2">
        <v>7</v>
      </c>
      <c r="D173" s="2">
        <v>6</v>
      </c>
      <c r="E173" s="2">
        <v>5</v>
      </c>
      <c r="F173" s="2">
        <v>4</v>
      </c>
      <c r="G173" s="2">
        <v>7</v>
      </c>
      <c r="H173" s="2">
        <v>7</v>
      </c>
      <c r="I173" s="2" t="s">
        <v>48</v>
      </c>
      <c r="J173" s="2">
        <v>1</v>
      </c>
      <c r="K173" s="2">
        <v>3</v>
      </c>
      <c r="L173" s="2">
        <v>5</v>
      </c>
      <c r="M173" s="2">
        <v>2</v>
      </c>
      <c r="N173" s="2">
        <v>4</v>
      </c>
      <c r="O173" s="2">
        <v>2</v>
      </c>
      <c r="P173" s="2">
        <v>2</v>
      </c>
      <c r="Q173" s="2">
        <v>4</v>
      </c>
      <c r="R173" s="2">
        <v>3</v>
      </c>
      <c r="S173" s="2">
        <v>3</v>
      </c>
      <c r="T173" s="2">
        <v>4</v>
      </c>
      <c r="U173" s="2">
        <v>4</v>
      </c>
      <c r="V173" s="2">
        <v>3</v>
      </c>
      <c r="W173" s="2">
        <v>3</v>
      </c>
      <c r="X173" s="2">
        <v>2</v>
      </c>
      <c r="Y173" s="2">
        <v>2</v>
      </c>
      <c r="Z173" s="2">
        <v>2</v>
      </c>
      <c r="AA173" s="2" t="s">
        <v>41</v>
      </c>
      <c r="AB173" s="2">
        <v>2</v>
      </c>
      <c r="AC173" s="2">
        <v>2</v>
      </c>
      <c r="AD173" s="2" t="s">
        <v>37</v>
      </c>
      <c r="AE173" s="2">
        <v>7</v>
      </c>
      <c r="AF173" s="2">
        <v>6</v>
      </c>
      <c r="AG173" s="2">
        <v>6</v>
      </c>
      <c r="AH173" s="2">
        <v>7</v>
      </c>
      <c r="AI173" s="2">
        <v>5</v>
      </c>
      <c r="AJ173" s="2">
        <v>6</v>
      </c>
      <c r="AK173" s="2">
        <v>5</v>
      </c>
      <c r="AL173" s="2">
        <v>5</v>
      </c>
      <c r="AM173" s="2" t="s">
        <v>47</v>
      </c>
      <c r="AN173" s="2">
        <v>24</v>
      </c>
      <c r="AO173" s="2" t="s">
        <v>39</v>
      </c>
    </row>
    <row r="174" spans="1:41" ht="12.75" x14ac:dyDescent="0.2">
      <c r="A174" s="1">
        <v>43303.801391377317</v>
      </c>
      <c r="B174" s="2" t="s">
        <v>44</v>
      </c>
      <c r="C174" s="2">
        <v>6</v>
      </c>
      <c r="D174" s="2">
        <v>6</v>
      </c>
      <c r="E174" s="2">
        <v>6</v>
      </c>
      <c r="F174" s="2">
        <v>3</v>
      </c>
      <c r="G174" s="2">
        <v>6</v>
      </c>
      <c r="H174" s="2">
        <v>6</v>
      </c>
      <c r="I174" s="2" t="s">
        <v>48</v>
      </c>
      <c r="J174" s="2">
        <v>2</v>
      </c>
      <c r="K174" s="2">
        <v>2</v>
      </c>
      <c r="L174" s="2">
        <v>6</v>
      </c>
      <c r="M174" s="2">
        <v>2</v>
      </c>
      <c r="N174" s="2">
        <v>6</v>
      </c>
      <c r="O174" s="2">
        <v>2</v>
      </c>
      <c r="P174" s="2">
        <v>2</v>
      </c>
      <c r="Q174" s="2">
        <v>2</v>
      </c>
      <c r="R174" s="2">
        <v>2</v>
      </c>
      <c r="S174" s="2">
        <v>2</v>
      </c>
      <c r="T174" s="2">
        <v>2</v>
      </c>
      <c r="U174" s="2">
        <v>6</v>
      </c>
      <c r="V174" s="2">
        <v>2</v>
      </c>
      <c r="W174" s="2">
        <v>6</v>
      </c>
      <c r="X174" s="2">
        <v>2</v>
      </c>
      <c r="Y174" s="2">
        <v>2</v>
      </c>
      <c r="Z174" s="2">
        <v>2</v>
      </c>
      <c r="AA174" s="2" t="s">
        <v>37</v>
      </c>
      <c r="AB174" s="2">
        <v>2</v>
      </c>
      <c r="AC174" s="2">
        <v>2</v>
      </c>
      <c r="AD174" s="2" t="s">
        <v>37</v>
      </c>
      <c r="AE174" s="2">
        <v>6</v>
      </c>
      <c r="AF174" s="2">
        <v>6</v>
      </c>
      <c r="AG174" s="2">
        <v>6</v>
      </c>
      <c r="AH174" s="2">
        <v>6</v>
      </c>
      <c r="AI174" s="2">
        <v>5</v>
      </c>
      <c r="AJ174" s="2">
        <v>5</v>
      </c>
      <c r="AK174" s="2">
        <v>4</v>
      </c>
      <c r="AL174" s="2">
        <v>7</v>
      </c>
      <c r="AM174" s="2" t="s">
        <v>47</v>
      </c>
      <c r="AN174" s="2">
        <v>49</v>
      </c>
      <c r="AO174" s="2" t="s">
        <v>50</v>
      </c>
    </row>
    <row r="175" spans="1:41" ht="12.75" x14ac:dyDescent="0.2">
      <c r="A175" s="1">
        <v>43303.804754328703</v>
      </c>
      <c r="B175" s="2" t="s">
        <v>40</v>
      </c>
      <c r="C175" s="2">
        <v>7</v>
      </c>
      <c r="D175" s="2">
        <v>4</v>
      </c>
      <c r="E175" s="2">
        <v>4</v>
      </c>
      <c r="F175" s="2">
        <v>6</v>
      </c>
      <c r="G175" s="2">
        <v>5</v>
      </c>
      <c r="H175" s="2">
        <v>5</v>
      </c>
      <c r="I175" s="2" t="s">
        <v>48</v>
      </c>
      <c r="J175" s="2">
        <v>5</v>
      </c>
      <c r="K175" s="2">
        <v>3</v>
      </c>
      <c r="L175" s="2">
        <v>5</v>
      </c>
      <c r="M175" s="2">
        <v>1</v>
      </c>
      <c r="N175" s="2">
        <v>3</v>
      </c>
      <c r="O175" s="2">
        <v>5</v>
      </c>
      <c r="P175" s="2">
        <v>4</v>
      </c>
      <c r="Q175" s="2">
        <v>5</v>
      </c>
      <c r="R175" s="2">
        <v>4</v>
      </c>
      <c r="S175" s="2">
        <v>4</v>
      </c>
      <c r="T175" s="2">
        <v>4</v>
      </c>
      <c r="U175" s="2">
        <v>5</v>
      </c>
      <c r="V175" s="2">
        <v>1</v>
      </c>
      <c r="W175" s="2">
        <v>1</v>
      </c>
      <c r="X175" s="2">
        <v>4</v>
      </c>
      <c r="Y175" s="2">
        <v>4</v>
      </c>
      <c r="Z175" s="2">
        <v>4</v>
      </c>
      <c r="AA175" s="2" t="s">
        <v>41</v>
      </c>
      <c r="AB175" s="2">
        <v>4</v>
      </c>
      <c r="AC175" s="2">
        <v>4</v>
      </c>
      <c r="AD175" s="2" t="s">
        <v>41</v>
      </c>
      <c r="AE175" s="2">
        <v>7</v>
      </c>
      <c r="AF175" s="2">
        <v>5</v>
      </c>
      <c r="AG175" s="2">
        <v>4</v>
      </c>
      <c r="AH175" s="2">
        <v>1</v>
      </c>
      <c r="AI175" s="2">
        <v>3</v>
      </c>
      <c r="AJ175" s="2">
        <v>4</v>
      </c>
      <c r="AK175" s="2">
        <v>4</v>
      </c>
      <c r="AL175" s="2">
        <v>3</v>
      </c>
      <c r="AM175" s="2" t="s">
        <v>47</v>
      </c>
      <c r="AN175" s="2">
        <v>25</v>
      </c>
      <c r="AO175" s="2" t="s">
        <v>46</v>
      </c>
    </row>
    <row r="176" spans="1:41" ht="12.75" x14ac:dyDescent="0.2">
      <c r="A176" s="1">
        <v>43303.805710405097</v>
      </c>
      <c r="B176" s="2" t="s">
        <v>44</v>
      </c>
      <c r="C176" s="2">
        <v>7</v>
      </c>
      <c r="D176" s="2">
        <v>7</v>
      </c>
      <c r="E176" s="2">
        <v>7</v>
      </c>
      <c r="F176" s="2">
        <v>4</v>
      </c>
      <c r="G176" s="2">
        <v>4</v>
      </c>
      <c r="H176" s="2">
        <v>5</v>
      </c>
      <c r="I176" s="2" t="s">
        <v>48</v>
      </c>
      <c r="J176" s="2">
        <v>4</v>
      </c>
      <c r="K176" s="2">
        <v>3</v>
      </c>
      <c r="L176" s="2">
        <v>4</v>
      </c>
      <c r="M176" s="2">
        <v>3</v>
      </c>
      <c r="N176" s="2">
        <v>3</v>
      </c>
      <c r="O176" s="2">
        <v>4</v>
      </c>
      <c r="P176" s="2">
        <v>3</v>
      </c>
      <c r="Q176" s="2">
        <v>3</v>
      </c>
      <c r="R176" s="2">
        <v>3</v>
      </c>
      <c r="S176" s="2">
        <v>3</v>
      </c>
      <c r="T176" s="2">
        <v>4</v>
      </c>
      <c r="U176" s="2">
        <v>3</v>
      </c>
      <c r="V176" s="2">
        <v>4</v>
      </c>
      <c r="W176" s="2">
        <v>3</v>
      </c>
      <c r="X176" s="2">
        <v>4</v>
      </c>
      <c r="Y176" s="2">
        <v>5</v>
      </c>
      <c r="Z176" s="2">
        <v>5</v>
      </c>
      <c r="AA176" s="2" t="s">
        <v>41</v>
      </c>
      <c r="AB176" s="2">
        <v>3</v>
      </c>
      <c r="AC176" s="2">
        <v>3</v>
      </c>
      <c r="AD176" s="2" t="s">
        <v>37</v>
      </c>
      <c r="AE176" s="2">
        <v>6</v>
      </c>
      <c r="AF176" s="2">
        <v>6</v>
      </c>
      <c r="AG176" s="2">
        <v>6</v>
      </c>
      <c r="AH176" s="2">
        <v>6</v>
      </c>
      <c r="AI176" s="2">
        <v>5</v>
      </c>
      <c r="AJ176" s="2">
        <v>5</v>
      </c>
      <c r="AK176" s="2">
        <v>4</v>
      </c>
      <c r="AL176" s="2">
        <v>4</v>
      </c>
      <c r="AM176" s="2" t="s">
        <v>38</v>
      </c>
      <c r="AN176" s="2">
        <v>29</v>
      </c>
      <c r="AO176" s="2" t="s">
        <v>39</v>
      </c>
    </row>
    <row r="177" spans="1:41" ht="12.75" x14ac:dyDescent="0.2">
      <c r="A177" s="1">
        <v>43303.807720949073</v>
      </c>
      <c r="B177" s="2" t="s">
        <v>40</v>
      </c>
      <c r="C177" s="2">
        <v>7</v>
      </c>
      <c r="D177" s="2">
        <v>7</v>
      </c>
      <c r="E177" s="2">
        <v>7</v>
      </c>
      <c r="F177" s="2">
        <v>3</v>
      </c>
      <c r="G177" s="2">
        <v>6</v>
      </c>
      <c r="H177" s="2">
        <v>7</v>
      </c>
      <c r="I177" s="2" t="s">
        <v>35</v>
      </c>
      <c r="J177" s="2">
        <v>2</v>
      </c>
      <c r="K177" s="2">
        <v>2</v>
      </c>
      <c r="L177" s="2">
        <v>3</v>
      </c>
      <c r="M177" s="2">
        <v>4</v>
      </c>
      <c r="N177" s="2">
        <v>3</v>
      </c>
      <c r="O177" s="2">
        <v>4</v>
      </c>
      <c r="P177" s="2">
        <v>3</v>
      </c>
      <c r="Q177" s="2">
        <v>3</v>
      </c>
      <c r="R177" s="2">
        <v>4</v>
      </c>
      <c r="S177" s="2">
        <v>4</v>
      </c>
      <c r="T177" s="2">
        <v>4</v>
      </c>
      <c r="U177" s="2">
        <v>4</v>
      </c>
      <c r="V177" s="2">
        <v>4</v>
      </c>
      <c r="W177" s="2">
        <v>4</v>
      </c>
      <c r="X177" s="2">
        <v>4</v>
      </c>
      <c r="Y177" s="2">
        <v>1</v>
      </c>
      <c r="Z177" s="2">
        <v>1</v>
      </c>
      <c r="AA177" s="2" t="s">
        <v>37</v>
      </c>
      <c r="AB177" s="2">
        <v>1</v>
      </c>
      <c r="AC177" s="2">
        <v>1</v>
      </c>
      <c r="AD177" s="2" t="s">
        <v>36</v>
      </c>
      <c r="AE177" s="2">
        <v>7</v>
      </c>
      <c r="AF177" s="2">
        <v>7</v>
      </c>
      <c r="AG177" s="2">
        <v>7</v>
      </c>
      <c r="AH177" s="2">
        <v>7</v>
      </c>
      <c r="AI177" s="2">
        <v>7</v>
      </c>
      <c r="AJ177" s="2">
        <v>7</v>
      </c>
      <c r="AK177" s="2">
        <v>7</v>
      </c>
      <c r="AL177" s="2">
        <v>7</v>
      </c>
      <c r="AM177" s="2" t="s">
        <v>38</v>
      </c>
      <c r="AN177" s="2">
        <v>24</v>
      </c>
      <c r="AO177" s="2" t="s">
        <v>39</v>
      </c>
    </row>
    <row r="178" spans="1:41" ht="12.75" x14ac:dyDescent="0.2">
      <c r="A178" s="1">
        <v>43303.810195833328</v>
      </c>
      <c r="B178" s="2" t="s">
        <v>40</v>
      </c>
      <c r="C178" s="2">
        <v>6</v>
      </c>
      <c r="D178" s="2">
        <v>6</v>
      </c>
      <c r="E178" s="2">
        <v>5</v>
      </c>
      <c r="F178" s="2">
        <v>4</v>
      </c>
      <c r="G178" s="2">
        <v>6</v>
      </c>
      <c r="H178" s="2">
        <v>6</v>
      </c>
      <c r="I178" s="2" t="s">
        <v>35</v>
      </c>
      <c r="J178" s="2">
        <v>4</v>
      </c>
      <c r="K178" s="2">
        <v>3</v>
      </c>
      <c r="L178" s="2">
        <v>4</v>
      </c>
      <c r="M178" s="2">
        <v>4</v>
      </c>
      <c r="N178" s="2">
        <v>5</v>
      </c>
      <c r="O178" s="2">
        <v>6</v>
      </c>
      <c r="P178" s="2">
        <v>4</v>
      </c>
      <c r="Q178" s="2">
        <v>4</v>
      </c>
      <c r="R178" s="2">
        <v>4</v>
      </c>
      <c r="S178" s="2">
        <v>4</v>
      </c>
      <c r="T178" s="2">
        <v>4</v>
      </c>
      <c r="U178" s="2">
        <v>5</v>
      </c>
      <c r="V178" s="2">
        <v>5</v>
      </c>
      <c r="W178" s="2">
        <v>4</v>
      </c>
      <c r="X178" s="2">
        <v>6</v>
      </c>
      <c r="Y178" s="2">
        <v>4</v>
      </c>
      <c r="Z178" s="2">
        <v>5</v>
      </c>
      <c r="AA178" s="2" t="s">
        <v>41</v>
      </c>
      <c r="AB178" s="2">
        <v>4</v>
      </c>
      <c r="AC178" s="2">
        <v>4</v>
      </c>
      <c r="AD178" s="2" t="s">
        <v>41</v>
      </c>
      <c r="AE178" s="2">
        <v>7</v>
      </c>
      <c r="AF178" s="2">
        <v>7</v>
      </c>
      <c r="AG178" s="2">
        <v>7</v>
      </c>
      <c r="AH178" s="2">
        <v>7</v>
      </c>
      <c r="AI178" s="2">
        <v>6</v>
      </c>
      <c r="AJ178" s="2">
        <v>7</v>
      </c>
      <c r="AK178" s="2">
        <v>7</v>
      </c>
      <c r="AL178" s="2">
        <v>6</v>
      </c>
      <c r="AM178" s="2" t="s">
        <v>38</v>
      </c>
      <c r="AN178" s="2">
        <v>21</v>
      </c>
      <c r="AO178" s="2" t="s">
        <v>46</v>
      </c>
    </row>
    <row r="179" spans="1:41" ht="12.75" x14ac:dyDescent="0.2">
      <c r="A179" s="1">
        <v>43303.827804560184</v>
      </c>
      <c r="B179" s="2" t="s">
        <v>43</v>
      </c>
      <c r="C179" s="2">
        <v>7</v>
      </c>
      <c r="D179" s="2">
        <v>7</v>
      </c>
      <c r="E179" s="2">
        <v>7</v>
      </c>
      <c r="F179" s="2">
        <v>1</v>
      </c>
      <c r="G179" s="2">
        <v>5</v>
      </c>
      <c r="H179" s="2">
        <v>3</v>
      </c>
      <c r="I179" s="2" t="s">
        <v>35</v>
      </c>
      <c r="J179" s="2">
        <v>1</v>
      </c>
      <c r="K179" s="2">
        <v>5</v>
      </c>
      <c r="L179" s="2">
        <v>7</v>
      </c>
      <c r="M179" s="2">
        <v>2</v>
      </c>
      <c r="N179" s="2">
        <v>2</v>
      </c>
      <c r="O179" s="2">
        <v>5</v>
      </c>
      <c r="P179" s="2">
        <v>1</v>
      </c>
      <c r="Q179" s="2">
        <v>6</v>
      </c>
      <c r="R179" s="2">
        <v>1</v>
      </c>
      <c r="S179" s="2">
        <v>6</v>
      </c>
      <c r="T179" s="2">
        <v>5</v>
      </c>
      <c r="U179" s="2">
        <v>7</v>
      </c>
      <c r="V179" s="2">
        <v>2</v>
      </c>
      <c r="W179" s="2">
        <v>1</v>
      </c>
      <c r="X179" s="2">
        <v>6</v>
      </c>
      <c r="Y179" s="2">
        <v>1</v>
      </c>
      <c r="Z179" s="2">
        <v>5</v>
      </c>
      <c r="AA179" s="2" t="s">
        <v>37</v>
      </c>
      <c r="AB179" s="2">
        <v>1</v>
      </c>
      <c r="AC179" s="2">
        <v>3</v>
      </c>
      <c r="AD179" s="2" t="s">
        <v>42</v>
      </c>
      <c r="AE179" s="2">
        <v>6</v>
      </c>
      <c r="AF179" s="2">
        <v>7</v>
      </c>
      <c r="AG179" s="2">
        <v>7</v>
      </c>
      <c r="AH179" s="2">
        <v>7</v>
      </c>
      <c r="AI179" s="2">
        <v>4</v>
      </c>
      <c r="AJ179" s="2">
        <v>6</v>
      </c>
      <c r="AK179" s="2">
        <v>5</v>
      </c>
      <c r="AL179" s="2">
        <v>6</v>
      </c>
      <c r="AM179" s="2" t="s">
        <v>38</v>
      </c>
      <c r="AN179" s="2">
        <v>25</v>
      </c>
      <c r="AO179" s="2" t="s">
        <v>39</v>
      </c>
    </row>
    <row r="180" spans="1:41" ht="12.75" x14ac:dyDescent="0.2">
      <c r="A180" s="1">
        <v>43303.82967806713</v>
      </c>
      <c r="B180" s="2" t="s">
        <v>40</v>
      </c>
      <c r="C180" s="2">
        <v>6</v>
      </c>
      <c r="D180" s="2">
        <v>6</v>
      </c>
      <c r="E180" s="2">
        <v>7</v>
      </c>
      <c r="F180" s="2">
        <v>3</v>
      </c>
      <c r="G180" s="2">
        <v>5</v>
      </c>
      <c r="H180" s="2">
        <v>5</v>
      </c>
      <c r="I180" s="2" t="s">
        <v>35</v>
      </c>
      <c r="J180" s="2">
        <v>4</v>
      </c>
      <c r="K180" s="2">
        <v>7</v>
      </c>
      <c r="L180" s="2">
        <v>3</v>
      </c>
      <c r="M180" s="2">
        <v>5</v>
      </c>
      <c r="N180" s="2">
        <v>1</v>
      </c>
      <c r="O180" s="2">
        <v>7</v>
      </c>
      <c r="P180" s="2">
        <v>6</v>
      </c>
      <c r="Q180" s="2">
        <v>6</v>
      </c>
      <c r="R180" s="2">
        <v>6</v>
      </c>
      <c r="S180" s="2">
        <v>6</v>
      </c>
      <c r="T180" s="2">
        <v>6</v>
      </c>
      <c r="U180" s="2">
        <v>1</v>
      </c>
      <c r="V180" s="2">
        <v>6</v>
      </c>
      <c r="W180" s="2">
        <v>1</v>
      </c>
      <c r="X180" s="2">
        <v>6</v>
      </c>
      <c r="Y180" s="2">
        <v>6</v>
      </c>
      <c r="Z180" s="2">
        <v>5</v>
      </c>
      <c r="AA180" s="2" t="s">
        <v>42</v>
      </c>
      <c r="AB180" s="2">
        <v>5</v>
      </c>
      <c r="AC180" s="2">
        <v>5</v>
      </c>
      <c r="AD180" s="2" t="s">
        <v>41</v>
      </c>
      <c r="AE180" s="2">
        <v>7</v>
      </c>
      <c r="AF180" s="2">
        <v>6</v>
      </c>
      <c r="AG180" s="2">
        <v>5</v>
      </c>
      <c r="AH180" s="2">
        <v>7</v>
      </c>
      <c r="AI180" s="2">
        <v>3</v>
      </c>
      <c r="AJ180" s="2">
        <v>3</v>
      </c>
      <c r="AK180" s="2">
        <v>3</v>
      </c>
      <c r="AL180" s="2">
        <v>4</v>
      </c>
      <c r="AM180" s="2" t="s">
        <v>38</v>
      </c>
      <c r="AN180" s="2" t="s">
        <v>58</v>
      </c>
      <c r="AO180" s="2" t="s">
        <v>46</v>
      </c>
    </row>
    <row r="181" spans="1:41" ht="12.75" x14ac:dyDescent="0.2">
      <c r="A181" s="1">
        <v>43303.834483877319</v>
      </c>
      <c r="B181" s="2" t="s">
        <v>40</v>
      </c>
      <c r="C181" s="2">
        <v>6</v>
      </c>
      <c r="D181" s="2">
        <v>7</v>
      </c>
      <c r="E181" s="2">
        <v>7</v>
      </c>
      <c r="F181" s="2">
        <v>1</v>
      </c>
      <c r="G181" s="2">
        <v>6</v>
      </c>
      <c r="H181" s="2">
        <v>5</v>
      </c>
      <c r="I181" s="2" t="s">
        <v>48</v>
      </c>
      <c r="J181" s="2">
        <v>3</v>
      </c>
      <c r="K181" s="2">
        <v>3</v>
      </c>
      <c r="L181" s="2">
        <v>6</v>
      </c>
      <c r="M181" s="2">
        <v>3</v>
      </c>
      <c r="N181" s="2">
        <v>5</v>
      </c>
      <c r="O181" s="2">
        <v>4</v>
      </c>
      <c r="P181" s="2">
        <v>4</v>
      </c>
      <c r="Q181" s="2">
        <v>3</v>
      </c>
      <c r="R181" s="2">
        <v>3</v>
      </c>
      <c r="S181" s="2">
        <v>3</v>
      </c>
      <c r="T181" s="2">
        <v>3</v>
      </c>
      <c r="U181" s="2">
        <v>6</v>
      </c>
      <c r="V181" s="2">
        <v>3</v>
      </c>
      <c r="W181" s="2">
        <v>6</v>
      </c>
      <c r="X181" s="2">
        <v>5</v>
      </c>
      <c r="Y181" s="2">
        <v>3</v>
      </c>
      <c r="Z181" s="2">
        <v>3</v>
      </c>
      <c r="AA181" s="2" t="s">
        <v>41</v>
      </c>
      <c r="AB181" s="2">
        <v>3</v>
      </c>
      <c r="AC181" s="2">
        <v>3</v>
      </c>
      <c r="AD181" s="2" t="s">
        <v>41</v>
      </c>
      <c r="AE181" s="2">
        <v>7</v>
      </c>
      <c r="AF181" s="2">
        <v>7</v>
      </c>
      <c r="AG181" s="2">
        <v>7</v>
      </c>
      <c r="AH181" s="2">
        <v>7</v>
      </c>
      <c r="AI181" s="2">
        <v>6</v>
      </c>
      <c r="AJ181" s="2">
        <v>7</v>
      </c>
      <c r="AK181" s="2">
        <v>7</v>
      </c>
      <c r="AL181" s="2">
        <v>7</v>
      </c>
      <c r="AM181" s="2" t="s">
        <v>38</v>
      </c>
      <c r="AN181" s="2">
        <v>23</v>
      </c>
      <c r="AO181" s="2" t="s">
        <v>39</v>
      </c>
    </row>
    <row r="182" spans="1:41" ht="12.75" x14ac:dyDescent="0.2">
      <c r="A182" s="1">
        <v>43303.834968356481</v>
      </c>
      <c r="B182" s="2" t="s">
        <v>40</v>
      </c>
      <c r="C182" s="2">
        <v>7</v>
      </c>
      <c r="D182" s="2">
        <v>6</v>
      </c>
      <c r="E182" s="2">
        <v>7</v>
      </c>
      <c r="F182" s="2">
        <v>2</v>
      </c>
      <c r="G182" s="2">
        <v>6</v>
      </c>
      <c r="H182" s="2">
        <v>6</v>
      </c>
      <c r="I182" s="2" t="s">
        <v>35</v>
      </c>
      <c r="J182" s="2">
        <v>1</v>
      </c>
      <c r="K182" s="2">
        <v>2</v>
      </c>
      <c r="L182" s="2">
        <v>4</v>
      </c>
      <c r="M182" s="2">
        <v>2</v>
      </c>
      <c r="N182" s="2">
        <v>4</v>
      </c>
      <c r="O182" s="2">
        <v>4</v>
      </c>
      <c r="P182" s="2">
        <v>3</v>
      </c>
      <c r="Q182" s="2">
        <v>5</v>
      </c>
      <c r="R182" s="2">
        <v>2</v>
      </c>
      <c r="S182" s="2">
        <v>4</v>
      </c>
      <c r="T182" s="2">
        <v>4</v>
      </c>
      <c r="U182" s="2">
        <v>4</v>
      </c>
      <c r="V182" s="2">
        <v>2</v>
      </c>
      <c r="W182" s="2">
        <v>2</v>
      </c>
      <c r="X182" s="2">
        <v>4</v>
      </c>
      <c r="Y182" s="2">
        <v>2</v>
      </c>
      <c r="Z182" s="2">
        <v>2</v>
      </c>
      <c r="AA182" s="2" t="s">
        <v>37</v>
      </c>
      <c r="AB182" s="2">
        <v>2</v>
      </c>
      <c r="AC182" s="2">
        <v>2</v>
      </c>
      <c r="AD182" s="2" t="s">
        <v>37</v>
      </c>
      <c r="AE182" s="2">
        <v>7</v>
      </c>
      <c r="AF182" s="2">
        <v>7</v>
      </c>
      <c r="AG182" s="2">
        <v>6</v>
      </c>
      <c r="AH182" s="2">
        <v>7</v>
      </c>
      <c r="AI182" s="2">
        <v>6</v>
      </c>
      <c r="AJ182" s="2">
        <v>7</v>
      </c>
      <c r="AK182" s="2">
        <v>6</v>
      </c>
      <c r="AL182" s="2">
        <v>7</v>
      </c>
      <c r="AM182" s="2" t="s">
        <v>38</v>
      </c>
      <c r="AN182" s="2">
        <v>31</v>
      </c>
      <c r="AO182" s="2" t="s">
        <v>39</v>
      </c>
    </row>
    <row r="183" spans="1:41" ht="12.75" x14ac:dyDescent="0.2">
      <c r="A183" s="1">
        <v>43303.836597557871</v>
      </c>
      <c r="B183" s="2" t="s">
        <v>43</v>
      </c>
      <c r="C183" s="2">
        <v>7</v>
      </c>
      <c r="D183" s="2">
        <v>7</v>
      </c>
      <c r="E183" s="2">
        <v>7</v>
      </c>
      <c r="F183" s="2">
        <v>1</v>
      </c>
      <c r="G183" s="2">
        <v>7</v>
      </c>
      <c r="H183" s="2">
        <v>4</v>
      </c>
      <c r="I183" s="2" t="s">
        <v>48</v>
      </c>
      <c r="J183" s="2">
        <v>1</v>
      </c>
      <c r="K183" s="2">
        <v>1</v>
      </c>
      <c r="L183" s="2">
        <v>4</v>
      </c>
      <c r="M183" s="2">
        <v>4</v>
      </c>
      <c r="N183" s="2">
        <v>4</v>
      </c>
      <c r="O183" s="2">
        <v>7</v>
      </c>
      <c r="P183" s="2">
        <v>5</v>
      </c>
      <c r="Q183" s="2">
        <v>4</v>
      </c>
      <c r="R183" s="2">
        <v>4</v>
      </c>
      <c r="S183" s="2">
        <v>4</v>
      </c>
      <c r="T183" s="2">
        <v>4</v>
      </c>
      <c r="U183" s="2">
        <v>4</v>
      </c>
      <c r="V183" s="2">
        <v>4</v>
      </c>
      <c r="W183" s="2">
        <v>4</v>
      </c>
      <c r="X183" s="2">
        <v>7</v>
      </c>
      <c r="Y183" s="2">
        <v>7</v>
      </c>
      <c r="Z183" s="2">
        <v>7</v>
      </c>
      <c r="AA183" s="2" t="s">
        <v>42</v>
      </c>
      <c r="AB183" s="2">
        <v>4</v>
      </c>
      <c r="AC183" s="2">
        <v>5</v>
      </c>
      <c r="AD183" s="2" t="s">
        <v>41</v>
      </c>
      <c r="AE183" s="2">
        <v>7</v>
      </c>
      <c r="AF183" s="2">
        <v>7</v>
      </c>
      <c r="AG183" s="2">
        <v>5</v>
      </c>
      <c r="AH183" s="2">
        <v>7</v>
      </c>
      <c r="AI183" s="2">
        <v>7</v>
      </c>
      <c r="AJ183" s="2">
        <v>7</v>
      </c>
      <c r="AK183" s="2">
        <v>7</v>
      </c>
      <c r="AL183" s="2">
        <v>5</v>
      </c>
      <c r="AM183" s="2" t="s">
        <v>38</v>
      </c>
      <c r="AN183" s="2">
        <v>27</v>
      </c>
      <c r="AO183" s="2" t="s">
        <v>53</v>
      </c>
    </row>
    <row r="184" spans="1:41" ht="12.75" x14ac:dyDescent="0.2">
      <c r="A184" s="1">
        <v>43303.84023559028</v>
      </c>
      <c r="B184" s="2" t="s">
        <v>44</v>
      </c>
      <c r="C184" s="2">
        <v>7</v>
      </c>
      <c r="D184" s="2">
        <v>7</v>
      </c>
      <c r="E184" s="2">
        <v>7</v>
      </c>
      <c r="F184" s="2">
        <v>5</v>
      </c>
      <c r="G184" s="2">
        <v>7</v>
      </c>
      <c r="H184" s="2">
        <v>1</v>
      </c>
      <c r="I184" s="2" t="s">
        <v>48</v>
      </c>
      <c r="J184" s="2">
        <v>1</v>
      </c>
      <c r="K184" s="2">
        <v>4</v>
      </c>
      <c r="L184" s="2">
        <v>7</v>
      </c>
      <c r="M184" s="2">
        <v>7</v>
      </c>
      <c r="N184" s="2">
        <v>7</v>
      </c>
      <c r="O184" s="2">
        <v>6</v>
      </c>
      <c r="P184" s="2">
        <v>7</v>
      </c>
      <c r="Q184" s="2">
        <v>7</v>
      </c>
      <c r="R184" s="2">
        <v>4</v>
      </c>
      <c r="S184" s="2">
        <v>4</v>
      </c>
      <c r="T184" s="2">
        <v>4</v>
      </c>
      <c r="U184" s="2">
        <v>7</v>
      </c>
      <c r="V184" s="2">
        <v>7</v>
      </c>
      <c r="W184" s="2">
        <v>7</v>
      </c>
      <c r="X184" s="2">
        <v>6</v>
      </c>
      <c r="Y184" s="2">
        <v>6</v>
      </c>
      <c r="Z184" s="2">
        <v>6</v>
      </c>
      <c r="AA184" s="2" t="s">
        <v>37</v>
      </c>
      <c r="AB184" s="2">
        <v>3</v>
      </c>
      <c r="AC184" s="2">
        <v>3</v>
      </c>
      <c r="AD184" s="2" t="s">
        <v>42</v>
      </c>
      <c r="AE184" s="2">
        <v>6</v>
      </c>
      <c r="AF184" s="2">
        <v>7</v>
      </c>
      <c r="AG184" s="2">
        <v>7</v>
      </c>
      <c r="AH184" s="2">
        <v>7</v>
      </c>
      <c r="AI184" s="2">
        <v>4</v>
      </c>
      <c r="AJ184" s="2">
        <v>4</v>
      </c>
      <c r="AK184" s="2">
        <v>5</v>
      </c>
      <c r="AL184" s="2">
        <v>5</v>
      </c>
      <c r="AM184" s="2" t="s">
        <v>38</v>
      </c>
      <c r="AN184" s="2">
        <v>26</v>
      </c>
      <c r="AO184" s="2" t="s">
        <v>39</v>
      </c>
    </row>
    <row r="185" spans="1:41" ht="12.75" x14ac:dyDescent="0.2">
      <c r="A185" s="1">
        <v>43303.843852094906</v>
      </c>
      <c r="B185" s="2" t="s">
        <v>40</v>
      </c>
      <c r="C185" s="2">
        <v>7</v>
      </c>
      <c r="D185" s="2">
        <v>7</v>
      </c>
      <c r="E185" s="2">
        <v>7</v>
      </c>
      <c r="F185" s="2">
        <v>4</v>
      </c>
      <c r="G185" s="2">
        <v>7</v>
      </c>
      <c r="H185" s="2">
        <v>7</v>
      </c>
      <c r="I185" s="2" t="s">
        <v>35</v>
      </c>
      <c r="J185" s="2">
        <v>1</v>
      </c>
      <c r="K185" s="2">
        <v>1</v>
      </c>
      <c r="L185" s="2">
        <v>5</v>
      </c>
      <c r="M185" s="2">
        <v>1</v>
      </c>
      <c r="N185" s="2">
        <v>7</v>
      </c>
      <c r="O185" s="2">
        <v>1</v>
      </c>
      <c r="P185" s="2">
        <v>7</v>
      </c>
      <c r="Q185" s="2">
        <v>7</v>
      </c>
      <c r="R185" s="2">
        <v>1</v>
      </c>
      <c r="S185" s="2">
        <v>1</v>
      </c>
      <c r="T185" s="2">
        <v>1</v>
      </c>
      <c r="U185" s="2">
        <v>4</v>
      </c>
      <c r="V185" s="2">
        <v>1</v>
      </c>
      <c r="W185" s="2">
        <v>7</v>
      </c>
      <c r="X185" s="2">
        <v>1</v>
      </c>
      <c r="Y185" s="2">
        <v>6</v>
      </c>
      <c r="Z185" s="2">
        <v>6</v>
      </c>
      <c r="AA185" s="2" t="s">
        <v>42</v>
      </c>
      <c r="AB185" s="2">
        <v>1</v>
      </c>
      <c r="AC185" s="2">
        <v>1</v>
      </c>
      <c r="AD185" s="2" t="s">
        <v>36</v>
      </c>
      <c r="AE185" s="2">
        <v>7</v>
      </c>
      <c r="AF185" s="2">
        <v>7</v>
      </c>
      <c r="AG185" s="2">
        <v>7</v>
      </c>
      <c r="AH185" s="2">
        <v>7</v>
      </c>
      <c r="AI185" s="2">
        <v>6</v>
      </c>
      <c r="AJ185" s="2">
        <v>7</v>
      </c>
      <c r="AK185" s="2">
        <v>7</v>
      </c>
      <c r="AL185" s="2">
        <v>7</v>
      </c>
      <c r="AM185" s="2" t="s">
        <v>38</v>
      </c>
      <c r="AN185" s="2">
        <v>28</v>
      </c>
      <c r="AO185" s="2" t="s">
        <v>39</v>
      </c>
    </row>
    <row r="186" spans="1:41" ht="12.75" x14ac:dyDescent="0.2">
      <c r="A186" s="1">
        <v>43303.846535798613</v>
      </c>
      <c r="B186" s="2" t="s">
        <v>44</v>
      </c>
      <c r="C186" s="2">
        <v>7</v>
      </c>
      <c r="D186" s="2">
        <v>7</v>
      </c>
      <c r="E186" s="2">
        <v>4</v>
      </c>
      <c r="F186" s="2">
        <v>2</v>
      </c>
      <c r="G186" s="2">
        <v>7</v>
      </c>
      <c r="H186" s="2">
        <v>7</v>
      </c>
      <c r="I186" s="2" t="s">
        <v>35</v>
      </c>
      <c r="J186" s="2">
        <v>1</v>
      </c>
      <c r="K186" s="2">
        <v>1</v>
      </c>
      <c r="L186" s="2">
        <v>1</v>
      </c>
      <c r="M186" s="2">
        <v>1</v>
      </c>
      <c r="N186" s="2">
        <v>1</v>
      </c>
      <c r="O186" s="2">
        <v>1</v>
      </c>
      <c r="P186" s="2">
        <v>1</v>
      </c>
      <c r="Q186" s="2">
        <v>1</v>
      </c>
      <c r="R186" s="2">
        <v>1</v>
      </c>
      <c r="S186" s="2">
        <v>1</v>
      </c>
      <c r="T186" s="2">
        <v>1</v>
      </c>
      <c r="U186" s="2">
        <v>7</v>
      </c>
      <c r="V186" s="2">
        <v>1</v>
      </c>
      <c r="W186" s="2">
        <v>1</v>
      </c>
      <c r="X186" s="2">
        <v>1</v>
      </c>
      <c r="Y186" s="2">
        <v>4</v>
      </c>
      <c r="Z186" s="2">
        <v>2</v>
      </c>
      <c r="AA186" s="2" t="s">
        <v>37</v>
      </c>
      <c r="AB186" s="2">
        <v>1</v>
      </c>
      <c r="AC186" s="2">
        <v>1</v>
      </c>
      <c r="AD186" s="2" t="s">
        <v>37</v>
      </c>
      <c r="AE186" s="2">
        <v>7</v>
      </c>
      <c r="AF186" s="2">
        <v>6</v>
      </c>
      <c r="AG186" s="2">
        <v>6</v>
      </c>
      <c r="AH186" s="2">
        <v>7</v>
      </c>
      <c r="AI186" s="2">
        <v>2</v>
      </c>
      <c r="AJ186" s="2">
        <v>1</v>
      </c>
      <c r="AK186" s="2">
        <v>5</v>
      </c>
      <c r="AL186" s="2">
        <v>4</v>
      </c>
      <c r="AM186" s="2" t="s">
        <v>38</v>
      </c>
      <c r="AN186" s="2">
        <v>25</v>
      </c>
      <c r="AO186" s="2" t="s">
        <v>39</v>
      </c>
    </row>
    <row r="187" spans="1:41" ht="12.75" x14ac:dyDescent="0.2">
      <c r="A187" s="1">
        <v>43303.848611527777</v>
      </c>
      <c r="B187" s="2" t="s">
        <v>40</v>
      </c>
      <c r="C187" s="2">
        <v>5</v>
      </c>
      <c r="D187" s="2">
        <v>7</v>
      </c>
      <c r="E187" s="2">
        <v>7</v>
      </c>
      <c r="F187" s="2">
        <v>3</v>
      </c>
      <c r="G187" s="2">
        <v>7</v>
      </c>
      <c r="H187" s="2">
        <v>7</v>
      </c>
      <c r="I187" s="2" t="s">
        <v>35</v>
      </c>
      <c r="J187" s="2">
        <v>3</v>
      </c>
      <c r="K187" s="2">
        <v>3</v>
      </c>
      <c r="L187" s="2">
        <v>6</v>
      </c>
      <c r="M187" s="2">
        <v>4</v>
      </c>
      <c r="N187" s="2">
        <v>4</v>
      </c>
      <c r="O187" s="2">
        <v>7</v>
      </c>
      <c r="P187" s="2">
        <v>4</v>
      </c>
      <c r="Q187" s="2">
        <v>6</v>
      </c>
      <c r="R187" s="2">
        <v>6</v>
      </c>
      <c r="S187" s="2">
        <v>6</v>
      </c>
      <c r="T187" s="2">
        <v>7</v>
      </c>
      <c r="U187" s="2">
        <v>1</v>
      </c>
      <c r="V187" s="2">
        <v>6</v>
      </c>
      <c r="W187" s="2">
        <v>1</v>
      </c>
      <c r="X187" s="2">
        <v>6</v>
      </c>
      <c r="Y187" s="2">
        <v>1</v>
      </c>
      <c r="Z187" s="2">
        <v>1</v>
      </c>
      <c r="AA187" s="2" t="s">
        <v>36</v>
      </c>
      <c r="AB187" s="2">
        <v>3</v>
      </c>
      <c r="AC187" s="2">
        <v>2</v>
      </c>
      <c r="AD187" s="2" t="s">
        <v>36</v>
      </c>
      <c r="AE187" s="2">
        <v>7</v>
      </c>
      <c r="AF187" s="2">
        <v>7</v>
      </c>
      <c r="AG187" s="2">
        <v>7</v>
      </c>
      <c r="AH187" s="2">
        <v>7</v>
      </c>
      <c r="AI187" s="2">
        <v>4</v>
      </c>
      <c r="AJ187" s="2">
        <v>4</v>
      </c>
      <c r="AK187" s="2">
        <v>4</v>
      </c>
      <c r="AL187" s="2">
        <v>4</v>
      </c>
      <c r="AM187" s="2" t="s">
        <v>38</v>
      </c>
      <c r="AN187" s="2">
        <v>21</v>
      </c>
      <c r="AO187" s="2" t="s">
        <v>46</v>
      </c>
    </row>
    <row r="188" spans="1:41" ht="12.75" x14ac:dyDescent="0.2">
      <c r="A188" s="1">
        <v>43303.851695046294</v>
      </c>
      <c r="B188" s="2" t="s">
        <v>40</v>
      </c>
      <c r="C188" s="2">
        <v>7</v>
      </c>
      <c r="D188" s="2">
        <v>1</v>
      </c>
      <c r="E188" s="2">
        <v>7</v>
      </c>
      <c r="F188" s="2">
        <v>3</v>
      </c>
      <c r="G188" s="2">
        <v>3</v>
      </c>
      <c r="H188" s="2">
        <v>7</v>
      </c>
      <c r="I188" s="2" t="s">
        <v>48</v>
      </c>
      <c r="J188" s="2">
        <v>5</v>
      </c>
      <c r="K188" s="2">
        <v>3</v>
      </c>
      <c r="L188" s="2">
        <v>5</v>
      </c>
      <c r="M188" s="2">
        <v>4</v>
      </c>
      <c r="N188" s="2">
        <v>1</v>
      </c>
      <c r="O188" s="2">
        <v>5</v>
      </c>
      <c r="P188" s="2">
        <v>5</v>
      </c>
      <c r="Q188" s="2">
        <v>4</v>
      </c>
      <c r="R188" s="2">
        <v>4</v>
      </c>
      <c r="S188" s="2">
        <v>4</v>
      </c>
      <c r="T188" s="2">
        <v>3</v>
      </c>
      <c r="U188" s="2">
        <v>5</v>
      </c>
      <c r="V188" s="2">
        <v>5</v>
      </c>
      <c r="W188" s="2">
        <v>3</v>
      </c>
      <c r="X188" s="2">
        <v>4</v>
      </c>
      <c r="Y188" s="2">
        <v>6</v>
      </c>
      <c r="Z188" s="2">
        <v>6</v>
      </c>
      <c r="AA188" s="2" t="s">
        <v>41</v>
      </c>
      <c r="AB188" s="2">
        <v>4</v>
      </c>
      <c r="AC188" s="2">
        <v>4</v>
      </c>
      <c r="AD188" s="2" t="s">
        <v>37</v>
      </c>
      <c r="AE188" s="2">
        <v>7</v>
      </c>
      <c r="AF188" s="2">
        <v>7</v>
      </c>
      <c r="AG188" s="2">
        <v>7</v>
      </c>
      <c r="AH188" s="2">
        <v>7</v>
      </c>
      <c r="AI188" s="2">
        <v>6</v>
      </c>
      <c r="AJ188" s="2">
        <v>3</v>
      </c>
      <c r="AK188" s="2">
        <v>5</v>
      </c>
      <c r="AL188" s="2">
        <v>7</v>
      </c>
      <c r="AM188" s="2" t="s">
        <v>38</v>
      </c>
      <c r="AN188" s="2">
        <v>25</v>
      </c>
      <c r="AO188" s="2" t="s">
        <v>53</v>
      </c>
    </row>
    <row r="189" spans="1:41" ht="12.75" x14ac:dyDescent="0.2">
      <c r="A189" s="1">
        <v>43303.853717997685</v>
      </c>
      <c r="B189" s="2" t="s">
        <v>40</v>
      </c>
      <c r="C189" s="2">
        <v>7</v>
      </c>
      <c r="D189" s="2">
        <v>7</v>
      </c>
      <c r="E189" s="2">
        <v>7</v>
      </c>
      <c r="F189" s="2">
        <v>3</v>
      </c>
      <c r="G189" s="2">
        <v>6</v>
      </c>
      <c r="H189" s="2">
        <v>5</v>
      </c>
      <c r="I189" s="2" t="s">
        <v>48</v>
      </c>
      <c r="J189" s="2">
        <v>1</v>
      </c>
      <c r="K189" s="2">
        <v>1</v>
      </c>
      <c r="L189" s="2">
        <v>1</v>
      </c>
      <c r="M189" s="2">
        <v>3</v>
      </c>
      <c r="N189" s="2">
        <v>3</v>
      </c>
      <c r="O189" s="2">
        <v>5</v>
      </c>
      <c r="P189" s="2">
        <v>2</v>
      </c>
      <c r="Q189" s="2">
        <v>5</v>
      </c>
      <c r="R189" s="2">
        <v>1</v>
      </c>
      <c r="S189" s="2">
        <v>5</v>
      </c>
      <c r="T189" s="2">
        <v>3</v>
      </c>
      <c r="U189" s="2">
        <v>2</v>
      </c>
      <c r="V189" s="2">
        <v>4</v>
      </c>
      <c r="W189" s="2">
        <v>3</v>
      </c>
      <c r="X189" s="2">
        <v>5</v>
      </c>
      <c r="Y189" s="2">
        <v>1</v>
      </c>
      <c r="Z189" s="2">
        <v>3</v>
      </c>
      <c r="AA189" s="2" t="s">
        <v>37</v>
      </c>
      <c r="AB189" s="2">
        <v>1</v>
      </c>
      <c r="AC189" s="2">
        <v>1</v>
      </c>
      <c r="AD189" s="2" t="s">
        <v>41</v>
      </c>
      <c r="AE189" s="2">
        <v>5</v>
      </c>
      <c r="AF189" s="2">
        <v>5</v>
      </c>
      <c r="AG189" s="2">
        <v>5</v>
      </c>
      <c r="AH189" s="2">
        <v>5</v>
      </c>
      <c r="AI189" s="2">
        <v>3</v>
      </c>
      <c r="AJ189" s="2">
        <v>7</v>
      </c>
      <c r="AK189" s="2">
        <v>4</v>
      </c>
      <c r="AL189" s="2">
        <v>4</v>
      </c>
      <c r="AM189" s="2" t="s">
        <v>38</v>
      </c>
      <c r="AN189" s="2">
        <v>24</v>
      </c>
      <c r="AO189" s="2" t="s">
        <v>46</v>
      </c>
    </row>
    <row r="190" spans="1:41" ht="12.75" x14ac:dyDescent="0.2">
      <c r="A190" s="1">
        <v>43303.855425810187</v>
      </c>
      <c r="B190" s="2" t="s">
        <v>40</v>
      </c>
      <c r="C190" s="2">
        <v>6</v>
      </c>
      <c r="D190" s="2">
        <v>6</v>
      </c>
      <c r="E190" s="2">
        <v>4</v>
      </c>
      <c r="F190" s="2">
        <v>6</v>
      </c>
      <c r="G190" s="2">
        <v>6</v>
      </c>
      <c r="H190" s="2">
        <v>6</v>
      </c>
      <c r="I190" s="2" t="s">
        <v>48</v>
      </c>
      <c r="J190" s="2">
        <v>2</v>
      </c>
      <c r="K190" s="2">
        <v>2</v>
      </c>
      <c r="L190" s="2">
        <v>6</v>
      </c>
      <c r="M190" s="2">
        <v>4</v>
      </c>
      <c r="N190" s="2">
        <v>2</v>
      </c>
      <c r="O190" s="2">
        <v>4</v>
      </c>
      <c r="P190" s="2">
        <v>2</v>
      </c>
      <c r="Q190" s="2">
        <v>4</v>
      </c>
      <c r="R190" s="2">
        <v>4</v>
      </c>
      <c r="S190" s="2">
        <v>4</v>
      </c>
      <c r="T190" s="2">
        <v>4</v>
      </c>
      <c r="U190" s="2">
        <v>6</v>
      </c>
      <c r="V190" s="2">
        <v>4</v>
      </c>
      <c r="W190" s="2">
        <v>2</v>
      </c>
      <c r="X190" s="2">
        <v>4</v>
      </c>
      <c r="Y190" s="2">
        <v>2</v>
      </c>
      <c r="Z190" s="2">
        <v>4</v>
      </c>
      <c r="AA190" s="2" t="s">
        <v>41</v>
      </c>
      <c r="AB190" s="2">
        <v>2</v>
      </c>
      <c r="AC190" s="2">
        <v>4</v>
      </c>
      <c r="AD190" s="2" t="s">
        <v>41</v>
      </c>
      <c r="AE190" s="2">
        <v>6</v>
      </c>
      <c r="AF190" s="2">
        <v>6</v>
      </c>
      <c r="AG190" s="2">
        <v>6</v>
      </c>
      <c r="AH190" s="2">
        <v>6</v>
      </c>
      <c r="AI190" s="2">
        <v>5</v>
      </c>
      <c r="AJ190" s="2">
        <v>5</v>
      </c>
      <c r="AK190" s="2">
        <v>4</v>
      </c>
      <c r="AL190" s="2">
        <v>5</v>
      </c>
      <c r="AM190" s="2" t="s">
        <v>38</v>
      </c>
      <c r="AN190" s="2">
        <v>21</v>
      </c>
      <c r="AO190" s="2" t="s">
        <v>46</v>
      </c>
    </row>
    <row r="191" spans="1:41" ht="12.75" x14ac:dyDescent="0.2">
      <c r="A191" s="1">
        <v>43303.864265601849</v>
      </c>
      <c r="B191" s="2" t="s">
        <v>34</v>
      </c>
      <c r="C191" s="2">
        <v>5</v>
      </c>
      <c r="D191" s="2">
        <v>7</v>
      </c>
      <c r="E191" s="2">
        <v>6</v>
      </c>
      <c r="F191" s="2">
        <v>3</v>
      </c>
      <c r="G191" s="2">
        <v>7</v>
      </c>
      <c r="H191" s="2">
        <v>7</v>
      </c>
      <c r="I191" s="2" t="s">
        <v>35</v>
      </c>
      <c r="J191" s="2">
        <v>7</v>
      </c>
      <c r="K191" s="2">
        <v>1</v>
      </c>
      <c r="L191" s="2">
        <v>6</v>
      </c>
      <c r="M191" s="2">
        <v>1</v>
      </c>
      <c r="N191" s="2">
        <v>7</v>
      </c>
      <c r="O191" s="2">
        <v>1</v>
      </c>
      <c r="P191" s="2">
        <v>1</v>
      </c>
      <c r="Q191" s="2">
        <v>1</v>
      </c>
      <c r="R191" s="2">
        <v>1</v>
      </c>
      <c r="S191" s="2">
        <v>5</v>
      </c>
      <c r="T191" s="2">
        <v>4</v>
      </c>
      <c r="U191" s="2">
        <v>7</v>
      </c>
      <c r="V191" s="2">
        <v>7</v>
      </c>
      <c r="W191" s="2">
        <v>5</v>
      </c>
      <c r="X191" s="2">
        <v>1</v>
      </c>
      <c r="Y191" s="2">
        <v>1</v>
      </c>
      <c r="Z191" s="2">
        <v>5</v>
      </c>
      <c r="AA191" s="2" t="s">
        <v>41</v>
      </c>
      <c r="AB191" s="2">
        <v>1</v>
      </c>
      <c r="AC191" s="2">
        <v>1</v>
      </c>
      <c r="AD191" s="2" t="s">
        <v>41</v>
      </c>
      <c r="AE191" s="2">
        <v>7</v>
      </c>
      <c r="AF191" s="2">
        <v>7</v>
      </c>
      <c r="AG191" s="2">
        <v>7</v>
      </c>
      <c r="AH191" s="2">
        <v>7</v>
      </c>
      <c r="AI191" s="2">
        <v>4</v>
      </c>
      <c r="AJ191" s="2">
        <v>6</v>
      </c>
      <c r="AK191" s="2">
        <v>4</v>
      </c>
      <c r="AL191" s="2">
        <v>5</v>
      </c>
      <c r="AM191" s="2" t="s">
        <v>38</v>
      </c>
      <c r="AN191" s="2">
        <v>21</v>
      </c>
      <c r="AO191" s="2" t="s">
        <v>39</v>
      </c>
    </row>
    <row r="192" spans="1:41" ht="12.75" x14ac:dyDescent="0.2">
      <c r="A192" s="1">
        <v>43303.867998020833</v>
      </c>
      <c r="B192" s="2" t="s">
        <v>43</v>
      </c>
      <c r="C192" s="2">
        <v>7</v>
      </c>
      <c r="D192" s="2">
        <v>7</v>
      </c>
      <c r="E192" s="2">
        <v>7</v>
      </c>
      <c r="F192" s="2">
        <v>1</v>
      </c>
      <c r="G192" s="2">
        <v>5</v>
      </c>
      <c r="H192" s="2">
        <v>5</v>
      </c>
      <c r="I192" s="2" t="s">
        <v>35</v>
      </c>
      <c r="J192" s="2">
        <v>4</v>
      </c>
      <c r="K192" s="2">
        <v>4</v>
      </c>
      <c r="L192" s="2">
        <v>4</v>
      </c>
      <c r="M192" s="2">
        <v>5</v>
      </c>
      <c r="N192" s="2">
        <v>3</v>
      </c>
      <c r="O192" s="2">
        <v>5</v>
      </c>
      <c r="P192" s="2">
        <v>5</v>
      </c>
      <c r="Q192" s="2">
        <v>5</v>
      </c>
      <c r="R192" s="2">
        <v>5</v>
      </c>
      <c r="S192" s="2">
        <v>5</v>
      </c>
      <c r="T192" s="2">
        <v>5</v>
      </c>
      <c r="U192" s="2">
        <v>7</v>
      </c>
      <c r="V192" s="2">
        <v>5</v>
      </c>
      <c r="W192" s="2">
        <v>1</v>
      </c>
      <c r="X192" s="2">
        <v>7</v>
      </c>
      <c r="Y192" s="2">
        <v>3</v>
      </c>
      <c r="Z192" s="2">
        <v>1</v>
      </c>
      <c r="AA192" s="2" t="s">
        <v>36</v>
      </c>
      <c r="AB192" s="2">
        <v>1</v>
      </c>
      <c r="AC192" s="2">
        <v>1</v>
      </c>
      <c r="AD192" s="2" t="s">
        <v>36</v>
      </c>
      <c r="AE192" s="2">
        <v>7</v>
      </c>
      <c r="AF192" s="2">
        <v>7</v>
      </c>
      <c r="AG192" s="2">
        <v>7</v>
      </c>
      <c r="AH192" s="2">
        <v>7</v>
      </c>
      <c r="AI192" s="2">
        <v>5</v>
      </c>
      <c r="AJ192" s="2">
        <v>2</v>
      </c>
      <c r="AK192" s="2">
        <v>6</v>
      </c>
      <c r="AL192" s="2">
        <v>7</v>
      </c>
      <c r="AM192" s="2" t="s">
        <v>47</v>
      </c>
      <c r="AN192" s="2" t="s">
        <v>59</v>
      </c>
      <c r="AO192" s="2" t="s">
        <v>50</v>
      </c>
    </row>
    <row r="193" spans="1:41" ht="12.75" x14ac:dyDescent="0.2">
      <c r="A193" s="1">
        <v>43303.869794814818</v>
      </c>
      <c r="B193" s="2" t="s">
        <v>44</v>
      </c>
      <c r="C193" s="2">
        <v>4</v>
      </c>
      <c r="D193" s="2">
        <v>7</v>
      </c>
      <c r="E193" s="2">
        <v>5</v>
      </c>
      <c r="F193" s="2">
        <v>1</v>
      </c>
      <c r="G193" s="2">
        <v>6</v>
      </c>
      <c r="H193" s="2">
        <v>3</v>
      </c>
      <c r="I193" s="2" t="s">
        <v>35</v>
      </c>
      <c r="J193" s="2">
        <v>2</v>
      </c>
      <c r="K193" s="2">
        <v>4</v>
      </c>
      <c r="L193" s="2">
        <v>6</v>
      </c>
      <c r="M193" s="2">
        <v>5</v>
      </c>
      <c r="N193" s="2">
        <v>2</v>
      </c>
      <c r="O193" s="2">
        <v>3</v>
      </c>
      <c r="P193" s="2">
        <v>3</v>
      </c>
      <c r="Q193" s="2">
        <v>3</v>
      </c>
      <c r="R193" s="2">
        <v>3</v>
      </c>
      <c r="S193" s="2">
        <v>4</v>
      </c>
      <c r="T193" s="2">
        <v>3</v>
      </c>
      <c r="U193" s="2">
        <v>3</v>
      </c>
      <c r="V193" s="2">
        <v>3</v>
      </c>
      <c r="W193" s="2">
        <v>3</v>
      </c>
      <c r="X193" s="2">
        <v>3</v>
      </c>
      <c r="Y193" s="2">
        <v>3</v>
      </c>
      <c r="Z193" s="2">
        <v>3</v>
      </c>
      <c r="AA193" s="2" t="s">
        <v>37</v>
      </c>
      <c r="AB193" s="2">
        <v>1</v>
      </c>
      <c r="AC193" s="2">
        <v>1</v>
      </c>
      <c r="AD193" s="2" t="s">
        <v>36</v>
      </c>
      <c r="AE193" s="2">
        <v>5</v>
      </c>
      <c r="AF193" s="2">
        <v>3</v>
      </c>
      <c r="AG193" s="2">
        <v>5</v>
      </c>
      <c r="AH193" s="2">
        <v>6</v>
      </c>
      <c r="AI193" s="2">
        <v>5</v>
      </c>
      <c r="AJ193" s="2">
        <v>2</v>
      </c>
      <c r="AK193" s="2">
        <v>6</v>
      </c>
      <c r="AL193" s="2">
        <v>4</v>
      </c>
      <c r="AM193" s="2" t="s">
        <v>47</v>
      </c>
      <c r="AN193" s="2">
        <v>30</v>
      </c>
      <c r="AO193" s="2" t="s">
        <v>53</v>
      </c>
    </row>
    <row r="194" spans="1:41" ht="12.75" x14ac:dyDescent="0.2">
      <c r="A194" s="1">
        <v>43303.87372945602</v>
      </c>
      <c r="B194" s="2" t="s">
        <v>49</v>
      </c>
      <c r="C194" s="2">
        <v>7</v>
      </c>
      <c r="D194" s="2">
        <v>7</v>
      </c>
      <c r="E194" s="2">
        <v>3</v>
      </c>
      <c r="F194" s="2">
        <v>3</v>
      </c>
      <c r="G194" s="2">
        <v>7</v>
      </c>
      <c r="H194" s="2">
        <v>5</v>
      </c>
      <c r="I194" s="2" t="s">
        <v>48</v>
      </c>
      <c r="J194" s="2">
        <v>3</v>
      </c>
      <c r="K194" s="2">
        <v>5</v>
      </c>
      <c r="L194" s="2">
        <v>2</v>
      </c>
      <c r="M194" s="2">
        <v>2</v>
      </c>
      <c r="N194" s="2">
        <v>2</v>
      </c>
      <c r="O194" s="2">
        <v>6</v>
      </c>
      <c r="P194" s="2">
        <v>5</v>
      </c>
      <c r="Q194" s="2">
        <v>4</v>
      </c>
      <c r="R194" s="2">
        <v>5</v>
      </c>
      <c r="S194" s="2">
        <v>4</v>
      </c>
      <c r="T194" s="2">
        <v>5</v>
      </c>
      <c r="U194" s="2">
        <v>3</v>
      </c>
      <c r="V194" s="2">
        <v>4</v>
      </c>
      <c r="W194" s="2">
        <v>4</v>
      </c>
      <c r="X194" s="2">
        <v>5</v>
      </c>
      <c r="Y194" s="2">
        <v>6</v>
      </c>
      <c r="Z194" s="2">
        <v>6</v>
      </c>
      <c r="AA194" s="2" t="s">
        <v>41</v>
      </c>
      <c r="AB194" s="2">
        <v>3</v>
      </c>
      <c r="AC194" s="2">
        <v>2</v>
      </c>
      <c r="AD194" s="2" t="s">
        <v>37</v>
      </c>
      <c r="AE194" s="2">
        <v>7</v>
      </c>
      <c r="AF194" s="2">
        <v>7</v>
      </c>
      <c r="AG194" s="2">
        <v>7</v>
      </c>
      <c r="AH194" s="2">
        <v>7</v>
      </c>
      <c r="AI194" s="2">
        <v>4</v>
      </c>
      <c r="AJ194" s="2">
        <v>7</v>
      </c>
      <c r="AK194" s="2">
        <v>5</v>
      </c>
      <c r="AL194" s="2">
        <v>5</v>
      </c>
      <c r="AM194" s="2" t="s">
        <v>38</v>
      </c>
      <c r="AN194" s="2">
        <v>22</v>
      </c>
      <c r="AO194" s="2" t="s">
        <v>39</v>
      </c>
    </row>
    <row r="195" spans="1:41" ht="12.75" x14ac:dyDescent="0.2">
      <c r="A195" s="1">
        <v>43303.882281979168</v>
      </c>
      <c r="B195" s="2" t="s">
        <v>44</v>
      </c>
      <c r="C195" s="2">
        <v>5</v>
      </c>
      <c r="D195" s="2">
        <v>6</v>
      </c>
      <c r="E195" s="2">
        <v>7</v>
      </c>
      <c r="F195" s="2">
        <v>5</v>
      </c>
      <c r="G195" s="2">
        <v>7</v>
      </c>
      <c r="H195" s="2">
        <v>4</v>
      </c>
      <c r="I195" s="2" t="s">
        <v>35</v>
      </c>
      <c r="J195" s="2">
        <v>1</v>
      </c>
      <c r="K195" s="2">
        <v>4</v>
      </c>
      <c r="L195" s="2">
        <v>5</v>
      </c>
      <c r="M195" s="2">
        <v>2</v>
      </c>
      <c r="N195" s="2">
        <v>6</v>
      </c>
      <c r="O195" s="2">
        <v>1</v>
      </c>
      <c r="P195" s="2">
        <v>1</v>
      </c>
      <c r="Q195" s="2">
        <v>5</v>
      </c>
      <c r="R195" s="2">
        <v>1</v>
      </c>
      <c r="S195" s="2">
        <v>4</v>
      </c>
      <c r="T195" s="2">
        <v>4</v>
      </c>
      <c r="U195" s="2">
        <v>5</v>
      </c>
      <c r="V195" s="2">
        <v>3</v>
      </c>
      <c r="W195" s="2">
        <v>3</v>
      </c>
      <c r="X195" s="2">
        <v>2</v>
      </c>
      <c r="Y195" s="2">
        <v>4</v>
      </c>
      <c r="Z195" s="2">
        <v>4</v>
      </c>
      <c r="AA195" s="2" t="s">
        <v>41</v>
      </c>
      <c r="AB195" s="2">
        <v>3</v>
      </c>
      <c r="AC195" s="2">
        <v>3</v>
      </c>
      <c r="AD195" s="2" t="s">
        <v>37</v>
      </c>
      <c r="AE195" s="2">
        <v>5</v>
      </c>
      <c r="AF195" s="2">
        <v>5</v>
      </c>
      <c r="AG195" s="2">
        <v>5</v>
      </c>
      <c r="AH195" s="2">
        <v>5</v>
      </c>
      <c r="AI195" s="2">
        <v>5</v>
      </c>
      <c r="AJ195" s="2">
        <v>3</v>
      </c>
      <c r="AK195" s="2">
        <v>4</v>
      </c>
      <c r="AL195" s="2">
        <v>4</v>
      </c>
      <c r="AM195" s="2" t="s">
        <v>47</v>
      </c>
      <c r="AN195" s="2">
        <v>21</v>
      </c>
      <c r="AO195" s="2" t="s">
        <v>46</v>
      </c>
    </row>
    <row r="196" spans="1:41" ht="12.75" x14ac:dyDescent="0.2">
      <c r="A196" s="1">
        <v>43303.917413541669</v>
      </c>
      <c r="B196" s="2" t="s">
        <v>44</v>
      </c>
      <c r="C196" s="2">
        <v>5</v>
      </c>
      <c r="D196" s="2">
        <v>4</v>
      </c>
      <c r="E196" s="2">
        <v>5</v>
      </c>
      <c r="F196" s="2">
        <v>2</v>
      </c>
      <c r="G196" s="2">
        <v>5</v>
      </c>
      <c r="H196" s="2">
        <v>5</v>
      </c>
      <c r="I196" s="2" t="s">
        <v>48</v>
      </c>
      <c r="J196" s="2">
        <v>2</v>
      </c>
      <c r="K196" s="2">
        <v>2</v>
      </c>
      <c r="L196" s="2">
        <v>6</v>
      </c>
      <c r="M196" s="2">
        <v>3</v>
      </c>
      <c r="N196" s="2">
        <v>5</v>
      </c>
      <c r="O196" s="2">
        <v>3</v>
      </c>
      <c r="P196" s="2">
        <v>2</v>
      </c>
      <c r="Q196" s="2">
        <v>2</v>
      </c>
      <c r="R196" s="2">
        <v>2</v>
      </c>
      <c r="S196" s="2">
        <v>2</v>
      </c>
      <c r="T196" s="2">
        <v>2</v>
      </c>
      <c r="U196" s="2">
        <v>5</v>
      </c>
      <c r="V196" s="2">
        <v>2</v>
      </c>
      <c r="W196" s="2">
        <v>5</v>
      </c>
      <c r="X196" s="2">
        <v>3</v>
      </c>
      <c r="Y196" s="2">
        <v>2</v>
      </c>
      <c r="Z196" s="2">
        <v>2</v>
      </c>
      <c r="AA196" s="2" t="s">
        <v>37</v>
      </c>
      <c r="AB196" s="2">
        <v>2</v>
      </c>
      <c r="AC196" s="2">
        <v>2</v>
      </c>
      <c r="AD196" s="2" t="s">
        <v>37</v>
      </c>
      <c r="AE196" s="2">
        <v>6</v>
      </c>
      <c r="AF196" s="2">
        <v>6</v>
      </c>
      <c r="AG196" s="2">
        <v>6</v>
      </c>
      <c r="AH196" s="2">
        <v>6</v>
      </c>
      <c r="AI196" s="2">
        <v>3</v>
      </c>
      <c r="AJ196" s="2">
        <v>3</v>
      </c>
      <c r="AK196" s="2">
        <v>6</v>
      </c>
      <c r="AL196" s="2">
        <v>6</v>
      </c>
      <c r="AM196" s="2" t="s">
        <v>38</v>
      </c>
      <c r="AN196" s="2">
        <v>26</v>
      </c>
      <c r="AO196" s="2" t="s">
        <v>39</v>
      </c>
    </row>
    <row r="197" spans="1:41" ht="12.75" x14ac:dyDescent="0.2">
      <c r="A197" s="1">
        <v>43303.942737048608</v>
      </c>
      <c r="B197" s="2" t="s">
        <v>34</v>
      </c>
      <c r="C197" s="2">
        <v>7</v>
      </c>
      <c r="D197" s="2">
        <v>7</v>
      </c>
      <c r="E197" s="2">
        <v>7</v>
      </c>
      <c r="F197" s="2">
        <v>2</v>
      </c>
      <c r="G197" s="2">
        <v>6</v>
      </c>
      <c r="H197" s="2">
        <v>7</v>
      </c>
      <c r="I197" s="2" t="s">
        <v>35</v>
      </c>
      <c r="J197" s="2">
        <v>4</v>
      </c>
      <c r="K197" s="2">
        <v>4</v>
      </c>
      <c r="L197" s="2">
        <v>5</v>
      </c>
      <c r="M197" s="2">
        <v>4</v>
      </c>
      <c r="N197" s="2">
        <v>2</v>
      </c>
      <c r="O197" s="2">
        <v>6</v>
      </c>
      <c r="P197" s="2">
        <v>4</v>
      </c>
      <c r="Q197" s="2">
        <v>5</v>
      </c>
      <c r="R197" s="2">
        <v>4</v>
      </c>
      <c r="S197" s="2">
        <v>5</v>
      </c>
      <c r="T197" s="2">
        <v>3</v>
      </c>
      <c r="U197" s="2">
        <v>5</v>
      </c>
      <c r="V197" s="2">
        <v>4</v>
      </c>
      <c r="W197" s="2">
        <v>3</v>
      </c>
      <c r="X197" s="2">
        <v>5</v>
      </c>
      <c r="Y197" s="2">
        <v>6</v>
      </c>
      <c r="Z197" s="2">
        <v>6</v>
      </c>
      <c r="AA197" s="2" t="s">
        <v>41</v>
      </c>
      <c r="AB197" s="2">
        <v>3</v>
      </c>
      <c r="AC197" s="2">
        <v>4</v>
      </c>
      <c r="AD197" s="2" t="s">
        <v>41</v>
      </c>
      <c r="AE197" s="2">
        <v>7</v>
      </c>
      <c r="AF197" s="2">
        <v>6</v>
      </c>
      <c r="AG197" s="2">
        <v>6</v>
      </c>
      <c r="AH197" s="2">
        <v>7</v>
      </c>
      <c r="AI197" s="2">
        <v>4</v>
      </c>
      <c r="AJ197" s="2">
        <v>5</v>
      </c>
      <c r="AK197" s="2">
        <v>6</v>
      </c>
      <c r="AL197" s="2">
        <v>4</v>
      </c>
      <c r="AM197" s="2" t="s">
        <v>38</v>
      </c>
      <c r="AN197" s="2">
        <v>23</v>
      </c>
      <c r="AO197" s="2" t="s">
        <v>46</v>
      </c>
    </row>
    <row r="198" spans="1:41" ht="12.75" x14ac:dyDescent="0.2">
      <c r="A198" s="1">
        <v>43303.945202858798</v>
      </c>
      <c r="B198" s="2" t="s">
        <v>44</v>
      </c>
      <c r="C198" s="2">
        <v>6</v>
      </c>
      <c r="D198" s="2">
        <v>6</v>
      </c>
      <c r="E198" s="2">
        <v>6</v>
      </c>
      <c r="F198" s="2">
        <v>3</v>
      </c>
      <c r="G198" s="2">
        <v>6</v>
      </c>
      <c r="H198" s="2">
        <v>5</v>
      </c>
      <c r="I198" s="2" t="s">
        <v>48</v>
      </c>
      <c r="J198" s="2">
        <v>4</v>
      </c>
      <c r="K198" s="2">
        <v>4</v>
      </c>
      <c r="L198" s="2">
        <v>6</v>
      </c>
      <c r="M198" s="2">
        <v>4</v>
      </c>
      <c r="N198" s="2">
        <v>4</v>
      </c>
      <c r="O198" s="2">
        <v>5</v>
      </c>
      <c r="P198" s="2">
        <v>4</v>
      </c>
      <c r="Q198" s="2">
        <v>5</v>
      </c>
      <c r="R198" s="2">
        <v>5</v>
      </c>
      <c r="S198" s="2">
        <v>5</v>
      </c>
      <c r="T198" s="2">
        <v>5</v>
      </c>
      <c r="U198" s="2">
        <v>6</v>
      </c>
      <c r="V198" s="2">
        <v>4</v>
      </c>
      <c r="W198" s="2">
        <v>4</v>
      </c>
      <c r="X198" s="2">
        <v>5</v>
      </c>
      <c r="Y198" s="2">
        <v>5</v>
      </c>
      <c r="Z198" s="2">
        <v>5</v>
      </c>
      <c r="AA198" s="2" t="s">
        <v>41</v>
      </c>
      <c r="AB198" s="2">
        <v>4</v>
      </c>
      <c r="AC198" s="2">
        <v>4</v>
      </c>
      <c r="AD198" s="2" t="s">
        <v>41</v>
      </c>
      <c r="AE198" s="2">
        <v>7</v>
      </c>
      <c r="AF198" s="2">
        <v>7</v>
      </c>
      <c r="AG198" s="2">
        <v>5</v>
      </c>
      <c r="AH198" s="2">
        <v>5</v>
      </c>
      <c r="AI198" s="2">
        <v>4</v>
      </c>
      <c r="AJ198" s="2">
        <v>5</v>
      </c>
      <c r="AK198" s="2">
        <v>6</v>
      </c>
      <c r="AL198" s="2">
        <v>5</v>
      </c>
      <c r="AM198" s="2" t="s">
        <v>38</v>
      </c>
      <c r="AN198" s="2">
        <v>25</v>
      </c>
      <c r="AO198" s="2" t="s">
        <v>45</v>
      </c>
    </row>
    <row r="199" spans="1:41" ht="12.75" x14ac:dyDescent="0.2">
      <c r="A199" s="1">
        <v>43303.966905312496</v>
      </c>
      <c r="B199" s="2" t="s">
        <v>44</v>
      </c>
      <c r="C199" s="2">
        <v>6</v>
      </c>
      <c r="D199" s="2">
        <v>6</v>
      </c>
      <c r="E199" s="2">
        <v>5</v>
      </c>
      <c r="F199" s="2">
        <v>7</v>
      </c>
      <c r="G199" s="2">
        <v>7</v>
      </c>
      <c r="H199" s="2">
        <v>4</v>
      </c>
      <c r="I199" s="2" t="s">
        <v>48</v>
      </c>
      <c r="J199" s="2">
        <v>5</v>
      </c>
      <c r="K199" s="2">
        <v>6</v>
      </c>
      <c r="L199" s="2">
        <v>2</v>
      </c>
      <c r="M199" s="2">
        <v>5</v>
      </c>
      <c r="N199" s="2">
        <v>3</v>
      </c>
      <c r="O199" s="2">
        <v>6</v>
      </c>
      <c r="P199" s="2">
        <v>6</v>
      </c>
      <c r="Q199" s="2">
        <v>6</v>
      </c>
      <c r="R199" s="2">
        <v>5</v>
      </c>
      <c r="S199" s="2">
        <v>5</v>
      </c>
      <c r="T199" s="2">
        <v>6</v>
      </c>
      <c r="U199" s="2">
        <v>2</v>
      </c>
      <c r="V199" s="2">
        <v>6</v>
      </c>
      <c r="W199" s="2">
        <v>2</v>
      </c>
      <c r="X199" s="2">
        <v>5</v>
      </c>
      <c r="Y199" s="2">
        <v>4</v>
      </c>
      <c r="Z199" s="2">
        <v>5</v>
      </c>
      <c r="AA199" s="2" t="s">
        <v>37</v>
      </c>
      <c r="AB199" s="2">
        <v>3</v>
      </c>
      <c r="AC199" s="2">
        <v>2</v>
      </c>
      <c r="AD199" s="2" t="s">
        <v>37</v>
      </c>
      <c r="AE199" s="2">
        <v>6</v>
      </c>
      <c r="AF199" s="2">
        <v>7</v>
      </c>
      <c r="AG199" s="2">
        <v>7</v>
      </c>
      <c r="AH199" s="2">
        <v>7</v>
      </c>
      <c r="AI199" s="2">
        <v>4</v>
      </c>
      <c r="AJ199" s="2">
        <v>5</v>
      </c>
      <c r="AK199" s="2">
        <v>6</v>
      </c>
      <c r="AL199" s="2">
        <v>5</v>
      </c>
      <c r="AM199" s="2" t="s">
        <v>47</v>
      </c>
      <c r="AN199" s="2">
        <v>31</v>
      </c>
      <c r="AO199" s="2" t="s">
        <v>51</v>
      </c>
    </row>
    <row r="200" spans="1:41" ht="12.75" x14ac:dyDescent="0.2">
      <c r="A200" s="1">
        <v>43303.977143819444</v>
      </c>
      <c r="B200" s="2" t="s">
        <v>34</v>
      </c>
      <c r="C200" s="2">
        <v>7</v>
      </c>
      <c r="D200" s="2">
        <v>3</v>
      </c>
      <c r="E200" s="2">
        <v>4</v>
      </c>
      <c r="F200" s="2">
        <v>5</v>
      </c>
      <c r="G200" s="2">
        <v>1</v>
      </c>
      <c r="H200" s="2">
        <v>1</v>
      </c>
      <c r="I200" s="2" t="s">
        <v>35</v>
      </c>
      <c r="J200" s="2">
        <v>1</v>
      </c>
      <c r="K200" s="2">
        <v>1</v>
      </c>
      <c r="L200" s="2">
        <v>4</v>
      </c>
      <c r="M200" s="2">
        <v>1</v>
      </c>
      <c r="N200" s="2">
        <v>1</v>
      </c>
      <c r="O200" s="2">
        <v>5</v>
      </c>
      <c r="P200" s="2">
        <v>1</v>
      </c>
      <c r="Q200" s="2">
        <v>3</v>
      </c>
      <c r="R200" s="2">
        <v>2</v>
      </c>
      <c r="S200" s="2">
        <v>2</v>
      </c>
      <c r="T200" s="2">
        <v>1</v>
      </c>
      <c r="U200" s="2">
        <v>4</v>
      </c>
      <c r="V200" s="2">
        <v>1</v>
      </c>
      <c r="W200" s="2">
        <v>1</v>
      </c>
      <c r="X200" s="2">
        <v>1</v>
      </c>
      <c r="Y200" s="2">
        <v>1</v>
      </c>
      <c r="Z200" s="2">
        <v>1</v>
      </c>
      <c r="AA200" s="2" t="s">
        <v>37</v>
      </c>
      <c r="AB200" s="2">
        <v>1</v>
      </c>
      <c r="AC200" s="2">
        <v>1</v>
      </c>
      <c r="AD200" s="2" t="s">
        <v>37</v>
      </c>
      <c r="AE200" s="2">
        <v>7</v>
      </c>
      <c r="AF200" s="2">
        <v>6</v>
      </c>
      <c r="AG200" s="2">
        <v>6</v>
      </c>
      <c r="AH200" s="2">
        <v>7</v>
      </c>
      <c r="AI200" s="2">
        <v>5</v>
      </c>
      <c r="AJ200" s="2">
        <v>6</v>
      </c>
      <c r="AK200" s="2">
        <v>6</v>
      </c>
      <c r="AL200" s="2">
        <v>1</v>
      </c>
      <c r="AM200" s="2" t="s">
        <v>47</v>
      </c>
      <c r="AN200" s="2">
        <v>25</v>
      </c>
      <c r="AO200" s="2" t="s">
        <v>46</v>
      </c>
    </row>
    <row r="201" spans="1:41" ht="12.75" x14ac:dyDescent="0.2">
      <c r="A201" s="1">
        <v>43303.985020972221</v>
      </c>
      <c r="B201" s="2" t="s">
        <v>49</v>
      </c>
      <c r="C201" s="2">
        <v>7</v>
      </c>
      <c r="D201" s="2">
        <v>7</v>
      </c>
      <c r="E201" s="2">
        <v>7</v>
      </c>
      <c r="F201" s="2">
        <v>5</v>
      </c>
      <c r="G201" s="2">
        <v>7</v>
      </c>
      <c r="H201" s="2">
        <v>5</v>
      </c>
      <c r="I201" s="2" t="s">
        <v>48</v>
      </c>
      <c r="J201" s="2">
        <v>6</v>
      </c>
      <c r="K201" s="2">
        <v>6</v>
      </c>
      <c r="L201" s="2">
        <v>2</v>
      </c>
      <c r="M201" s="2">
        <v>4</v>
      </c>
      <c r="N201" s="2">
        <v>1</v>
      </c>
      <c r="O201" s="2">
        <v>6</v>
      </c>
      <c r="P201" s="2">
        <v>6</v>
      </c>
      <c r="Q201" s="2">
        <v>6</v>
      </c>
      <c r="R201" s="2">
        <v>5</v>
      </c>
      <c r="S201" s="2">
        <v>6</v>
      </c>
      <c r="T201" s="2">
        <v>7</v>
      </c>
      <c r="U201" s="2">
        <v>1</v>
      </c>
      <c r="V201" s="2">
        <v>2</v>
      </c>
      <c r="W201" s="2">
        <v>1</v>
      </c>
      <c r="X201" s="2">
        <v>4</v>
      </c>
      <c r="Y201" s="2">
        <v>5</v>
      </c>
      <c r="Z201" s="2">
        <v>5</v>
      </c>
      <c r="AA201" s="2" t="s">
        <v>41</v>
      </c>
      <c r="AB201" s="2">
        <v>1</v>
      </c>
      <c r="AC201" s="2">
        <v>2</v>
      </c>
      <c r="AD201" s="2" t="s">
        <v>37</v>
      </c>
      <c r="AE201" s="2">
        <v>7</v>
      </c>
      <c r="AF201" s="2">
        <v>7</v>
      </c>
      <c r="AG201" s="2">
        <v>7</v>
      </c>
      <c r="AH201" s="2">
        <v>7</v>
      </c>
      <c r="AI201" s="2">
        <v>6</v>
      </c>
      <c r="AJ201" s="2">
        <v>6</v>
      </c>
      <c r="AK201" s="2">
        <v>6</v>
      </c>
      <c r="AL201" s="2">
        <v>6</v>
      </c>
      <c r="AM201" s="2" t="s">
        <v>38</v>
      </c>
      <c r="AN201" s="2">
        <v>20</v>
      </c>
      <c r="AO201" s="2" t="s">
        <v>46</v>
      </c>
    </row>
    <row r="202" spans="1:41" ht="12.75" x14ac:dyDescent="0.2">
      <c r="A202" s="1">
        <v>43304.013298495367</v>
      </c>
      <c r="B202" s="2" t="s">
        <v>44</v>
      </c>
      <c r="C202" s="2">
        <v>7</v>
      </c>
      <c r="D202" s="2">
        <v>5</v>
      </c>
      <c r="E202" s="2">
        <v>7</v>
      </c>
      <c r="F202" s="2">
        <v>3</v>
      </c>
      <c r="G202" s="2">
        <v>3</v>
      </c>
      <c r="H202" s="2">
        <v>7</v>
      </c>
      <c r="I202" s="2" t="s">
        <v>48</v>
      </c>
      <c r="J202" s="2">
        <v>4</v>
      </c>
      <c r="K202" s="2">
        <v>4</v>
      </c>
      <c r="L202" s="2">
        <v>4</v>
      </c>
      <c r="M202" s="2">
        <v>4</v>
      </c>
      <c r="N202" s="2">
        <v>4</v>
      </c>
      <c r="O202" s="2">
        <v>4</v>
      </c>
      <c r="P202" s="2">
        <v>7</v>
      </c>
      <c r="Q202" s="2">
        <v>7</v>
      </c>
      <c r="R202" s="2">
        <v>6</v>
      </c>
      <c r="S202" s="2">
        <v>6</v>
      </c>
      <c r="T202" s="2">
        <v>6</v>
      </c>
      <c r="U202" s="2">
        <v>6</v>
      </c>
      <c r="V202" s="2">
        <v>6</v>
      </c>
      <c r="W202" s="2">
        <v>6</v>
      </c>
      <c r="X202" s="2">
        <v>6</v>
      </c>
      <c r="Y202" s="2">
        <v>4</v>
      </c>
      <c r="Z202" s="2">
        <v>4</v>
      </c>
      <c r="AA202" s="2" t="s">
        <v>41</v>
      </c>
      <c r="AB202" s="2">
        <v>4</v>
      </c>
      <c r="AC202" s="2">
        <v>4</v>
      </c>
      <c r="AD202" s="2" t="s">
        <v>41</v>
      </c>
      <c r="AE202" s="2">
        <v>7</v>
      </c>
      <c r="AF202" s="2">
        <v>7</v>
      </c>
      <c r="AG202" s="2">
        <v>7</v>
      </c>
      <c r="AH202" s="2">
        <v>7</v>
      </c>
      <c r="AI202" s="2">
        <v>4</v>
      </c>
      <c r="AJ202" s="2">
        <v>4</v>
      </c>
      <c r="AK202" s="2">
        <v>5</v>
      </c>
      <c r="AL202" s="2">
        <v>5</v>
      </c>
      <c r="AM202" s="2" t="s">
        <v>47</v>
      </c>
      <c r="AN202" s="2">
        <v>29</v>
      </c>
      <c r="AO202" s="2" t="s">
        <v>39</v>
      </c>
    </row>
    <row r="203" spans="1:41" ht="12.75" x14ac:dyDescent="0.2">
      <c r="A203" s="1">
        <v>43304.080431932874</v>
      </c>
      <c r="B203" s="2" t="s">
        <v>40</v>
      </c>
      <c r="C203" s="2">
        <v>6</v>
      </c>
      <c r="D203" s="2">
        <v>5</v>
      </c>
      <c r="E203" s="2">
        <v>7</v>
      </c>
      <c r="F203" s="2">
        <v>5</v>
      </c>
      <c r="G203" s="2">
        <v>2</v>
      </c>
      <c r="H203" s="2">
        <v>2</v>
      </c>
      <c r="I203" s="2" t="s">
        <v>35</v>
      </c>
      <c r="J203" s="2">
        <v>1</v>
      </c>
      <c r="K203" s="2">
        <v>3</v>
      </c>
      <c r="L203" s="2">
        <v>6</v>
      </c>
      <c r="M203" s="2">
        <v>2</v>
      </c>
      <c r="N203" s="2">
        <v>6</v>
      </c>
      <c r="O203" s="2">
        <v>4</v>
      </c>
      <c r="P203" s="2">
        <v>2</v>
      </c>
      <c r="Q203" s="2">
        <v>2</v>
      </c>
      <c r="R203" s="2">
        <v>2</v>
      </c>
      <c r="S203" s="2">
        <v>2</v>
      </c>
      <c r="T203" s="2">
        <v>2</v>
      </c>
      <c r="U203" s="2">
        <v>6</v>
      </c>
      <c r="V203" s="2">
        <v>2</v>
      </c>
      <c r="W203" s="2">
        <v>6</v>
      </c>
      <c r="X203" s="2">
        <v>4</v>
      </c>
      <c r="Y203" s="2">
        <v>2</v>
      </c>
      <c r="Z203" s="2">
        <v>2</v>
      </c>
      <c r="AA203" s="2" t="s">
        <v>37</v>
      </c>
      <c r="AB203" s="2">
        <v>2</v>
      </c>
      <c r="AC203" s="2">
        <v>2</v>
      </c>
      <c r="AD203" s="2" t="s">
        <v>36</v>
      </c>
      <c r="AE203" s="2">
        <v>7</v>
      </c>
      <c r="AF203" s="2">
        <v>7</v>
      </c>
      <c r="AG203" s="2">
        <v>7</v>
      </c>
      <c r="AH203" s="2">
        <v>7</v>
      </c>
      <c r="AI203" s="2">
        <v>4</v>
      </c>
      <c r="AJ203" s="2">
        <v>6</v>
      </c>
      <c r="AK203" s="2">
        <v>6</v>
      </c>
      <c r="AL203" s="2">
        <v>7</v>
      </c>
      <c r="AM203" s="2" t="s">
        <v>47</v>
      </c>
      <c r="AN203" s="2">
        <v>27</v>
      </c>
      <c r="AO203" s="2" t="s">
        <v>50</v>
      </c>
    </row>
    <row r="204" spans="1:41" ht="12.75" x14ac:dyDescent="0.2">
      <c r="A204" s="1">
        <v>43304.314488460644</v>
      </c>
      <c r="B204" s="2" t="s">
        <v>44</v>
      </c>
      <c r="C204" s="2">
        <v>4</v>
      </c>
      <c r="D204" s="2">
        <v>3</v>
      </c>
      <c r="E204" s="2">
        <v>5</v>
      </c>
      <c r="F204" s="2">
        <v>4</v>
      </c>
      <c r="G204" s="2">
        <v>6</v>
      </c>
      <c r="H204" s="2">
        <v>6</v>
      </c>
      <c r="I204" s="2" t="s">
        <v>35</v>
      </c>
      <c r="J204" s="2">
        <v>3</v>
      </c>
      <c r="K204" s="2">
        <v>4</v>
      </c>
      <c r="L204" s="2">
        <v>7</v>
      </c>
      <c r="M204" s="2">
        <v>6</v>
      </c>
      <c r="N204" s="2">
        <v>6</v>
      </c>
      <c r="O204" s="2">
        <v>3</v>
      </c>
      <c r="P204" s="2">
        <v>4</v>
      </c>
      <c r="Q204" s="2">
        <v>5</v>
      </c>
      <c r="R204" s="2">
        <v>5</v>
      </c>
      <c r="S204" s="2">
        <v>7</v>
      </c>
      <c r="T204" s="2">
        <v>5</v>
      </c>
      <c r="U204" s="2">
        <v>7</v>
      </c>
      <c r="V204" s="2">
        <v>6</v>
      </c>
      <c r="W204" s="2">
        <v>6</v>
      </c>
      <c r="X204" s="2">
        <v>6</v>
      </c>
      <c r="Y204" s="2">
        <v>6</v>
      </c>
      <c r="Z204" s="2">
        <v>7</v>
      </c>
      <c r="AA204" s="2" t="s">
        <v>37</v>
      </c>
      <c r="AB204" s="2">
        <v>3</v>
      </c>
      <c r="AC204" s="2">
        <v>4</v>
      </c>
      <c r="AD204" s="2" t="s">
        <v>42</v>
      </c>
      <c r="AE204" s="2">
        <v>7</v>
      </c>
      <c r="AF204" s="2">
        <v>7</v>
      </c>
      <c r="AG204" s="2">
        <v>7</v>
      </c>
      <c r="AH204" s="2">
        <v>6</v>
      </c>
      <c r="AI204" s="2">
        <v>5</v>
      </c>
      <c r="AJ204" s="2">
        <v>7</v>
      </c>
      <c r="AK204" s="2">
        <v>4</v>
      </c>
      <c r="AL204" s="2">
        <v>3</v>
      </c>
      <c r="AM204" s="2" t="s">
        <v>47</v>
      </c>
      <c r="AN204" s="2">
        <v>24</v>
      </c>
      <c r="AO204" s="2" t="s">
        <v>53</v>
      </c>
    </row>
    <row r="205" spans="1:41" ht="12.75" x14ac:dyDescent="0.2">
      <c r="A205" s="1">
        <v>43304.318452256943</v>
      </c>
      <c r="B205" s="2" t="s">
        <v>40</v>
      </c>
      <c r="C205" s="2">
        <v>6</v>
      </c>
      <c r="D205" s="2">
        <v>6</v>
      </c>
      <c r="E205" s="2">
        <v>7</v>
      </c>
      <c r="F205" s="2">
        <v>4</v>
      </c>
      <c r="G205" s="2">
        <v>6</v>
      </c>
      <c r="H205" s="2">
        <v>6</v>
      </c>
      <c r="I205" s="2" t="s">
        <v>35</v>
      </c>
      <c r="J205" s="2">
        <v>1</v>
      </c>
      <c r="K205" s="2">
        <v>1</v>
      </c>
      <c r="L205" s="2">
        <v>1</v>
      </c>
      <c r="M205" s="2">
        <v>1</v>
      </c>
      <c r="N205" s="2">
        <v>7</v>
      </c>
      <c r="O205" s="2">
        <v>1</v>
      </c>
      <c r="P205" s="2">
        <v>1</v>
      </c>
      <c r="Q205" s="2">
        <v>1</v>
      </c>
      <c r="R205" s="2">
        <v>2</v>
      </c>
      <c r="S205" s="2">
        <v>1</v>
      </c>
      <c r="T205" s="2">
        <v>1</v>
      </c>
      <c r="U205" s="2">
        <v>1</v>
      </c>
      <c r="V205" s="2">
        <v>1</v>
      </c>
      <c r="W205" s="2">
        <v>6</v>
      </c>
      <c r="X205" s="2">
        <v>2</v>
      </c>
      <c r="Y205" s="2">
        <v>1</v>
      </c>
      <c r="Z205" s="2">
        <v>1</v>
      </c>
      <c r="AA205" s="2" t="s">
        <v>36</v>
      </c>
      <c r="AB205" s="2">
        <v>1</v>
      </c>
      <c r="AC205" s="2">
        <v>1</v>
      </c>
      <c r="AD205" s="2" t="s">
        <v>36</v>
      </c>
      <c r="AE205" s="2">
        <v>7</v>
      </c>
      <c r="AF205" s="2">
        <v>7</v>
      </c>
      <c r="AG205" s="2">
        <v>7</v>
      </c>
      <c r="AH205" s="2">
        <v>7</v>
      </c>
      <c r="AI205" s="2">
        <v>6</v>
      </c>
      <c r="AJ205" s="2">
        <v>7</v>
      </c>
      <c r="AK205" s="2">
        <v>7</v>
      </c>
      <c r="AL205" s="2">
        <v>7</v>
      </c>
      <c r="AM205" s="2" t="s">
        <v>38</v>
      </c>
      <c r="AN205" s="2">
        <v>26</v>
      </c>
      <c r="AO205" s="2" t="s">
        <v>39</v>
      </c>
    </row>
    <row r="206" spans="1:41" ht="12.75" x14ac:dyDescent="0.2">
      <c r="A206" s="1">
        <v>43304.376551273148</v>
      </c>
      <c r="B206" s="2" t="s">
        <v>34</v>
      </c>
      <c r="C206" s="2">
        <v>6</v>
      </c>
      <c r="D206" s="2">
        <v>6</v>
      </c>
      <c r="E206" s="2">
        <v>5</v>
      </c>
      <c r="F206" s="2">
        <v>3</v>
      </c>
      <c r="G206" s="2">
        <v>7</v>
      </c>
      <c r="H206" s="2">
        <v>7</v>
      </c>
      <c r="I206" s="2" t="s">
        <v>48</v>
      </c>
      <c r="J206" s="2">
        <v>6</v>
      </c>
      <c r="K206" s="2">
        <v>6</v>
      </c>
      <c r="L206" s="2">
        <v>4</v>
      </c>
      <c r="M206" s="2">
        <v>6</v>
      </c>
      <c r="N206" s="2">
        <v>2</v>
      </c>
      <c r="O206" s="2">
        <v>6</v>
      </c>
      <c r="P206" s="2">
        <v>6</v>
      </c>
      <c r="Q206" s="2">
        <v>5</v>
      </c>
      <c r="R206" s="2">
        <v>6</v>
      </c>
      <c r="S206" s="2">
        <v>6</v>
      </c>
      <c r="T206" s="2">
        <v>6</v>
      </c>
      <c r="U206" s="2">
        <v>6</v>
      </c>
      <c r="V206" s="2">
        <v>5</v>
      </c>
      <c r="W206" s="2">
        <v>2</v>
      </c>
      <c r="X206" s="2">
        <v>6</v>
      </c>
      <c r="Y206" s="2">
        <v>6</v>
      </c>
      <c r="Z206" s="2">
        <v>6</v>
      </c>
      <c r="AA206" s="2" t="s">
        <v>42</v>
      </c>
      <c r="AB206" s="2">
        <v>6</v>
      </c>
      <c r="AC206" s="2">
        <v>6</v>
      </c>
      <c r="AD206" s="2" t="s">
        <v>41</v>
      </c>
      <c r="AE206" s="2">
        <v>7</v>
      </c>
      <c r="AF206" s="2">
        <v>7</v>
      </c>
      <c r="AG206" s="2">
        <v>7</v>
      </c>
      <c r="AH206" s="2">
        <v>7</v>
      </c>
      <c r="AI206" s="2">
        <v>5</v>
      </c>
      <c r="AJ206" s="2">
        <v>5</v>
      </c>
      <c r="AK206" s="2">
        <v>6</v>
      </c>
      <c r="AL206" s="2">
        <v>6</v>
      </c>
      <c r="AM206" s="2" t="s">
        <v>38</v>
      </c>
      <c r="AN206" s="2">
        <v>25</v>
      </c>
      <c r="AO206" s="2" t="s">
        <v>46</v>
      </c>
    </row>
    <row r="207" spans="1:41" ht="12.75" x14ac:dyDescent="0.2">
      <c r="A207" s="1">
        <v>43304.395015347225</v>
      </c>
      <c r="B207" s="2" t="s">
        <v>49</v>
      </c>
      <c r="C207" s="2">
        <v>7</v>
      </c>
      <c r="D207" s="2">
        <v>7</v>
      </c>
      <c r="E207" s="2">
        <v>7</v>
      </c>
      <c r="F207" s="2">
        <v>7</v>
      </c>
      <c r="G207" s="2">
        <v>7</v>
      </c>
      <c r="H207" s="2">
        <v>3</v>
      </c>
      <c r="I207" s="2" t="s">
        <v>35</v>
      </c>
      <c r="J207" s="2">
        <v>5</v>
      </c>
      <c r="K207" s="2">
        <v>7</v>
      </c>
      <c r="L207" s="2">
        <v>1</v>
      </c>
      <c r="M207" s="2">
        <v>7</v>
      </c>
      <c r="N207" s="2">
        <v>7</v>
      </c>
      <c r="O207" s="2">
        <v>7</v>
      </c>
      <c r="P207" s="2">
        <v>3</v>
      </c>
      <c r="Q207" s="2">
        <v>1</v>
      </c>
      <c r="R207" s="2">
        <v>1</v>
      </c>
      <c r="S207" s="2">
        <v>1</v>
      </c>
      <c r="T207" s="2">
        <v>1</v>
      </c>
      <c r="U207" s="2">
        <v>3</v>
      </c>
      <c r="V207" s="2">
        <v>3</v>
      </c>
      <c r="W207" s="2">
        <v>5</v>
      </c>
      <c r="X207" s="2">
        <v>1</v>
      </c>
      <c r="Y207" s="2">
        <v>1</v>
      </c>
      <c r="Z207" s="2">
        <v>1</v>
      </c>
      <c r="AA207" s="2" t="s">
        <v>36</v>
      </c>
      <c r="AB207" s="2">
        <v>1</v>
      </c>
      <c r="AC207" s="2">
        <v>1</v>
      </c>
      <c r="AD207" s="2" t="s">
        <v>36</v>
      </c>
      <c r="AE207" s="2">
        <v>7</v>
      </c>
      <c r="AF207" s="2">
        <v>7</v>
      </c>
      <c r="AG207" s="2">
        <v>5</v>
      </c>
      <c r="AH207" s="2">
        <v>5</v>
      </c>
      <c r="AI207" s="2">
        <v>7</v>
      </c>
      <c r="AJ207" s="2">
        <v>7</v>
      </c>
      <c r="AK207" s="2">
        <v>7</v>
      </c>
      <c r="AL207" s="2">
        <v>4</v>
      </c>
      <c r="AM207" s="2" t="s">
        <v>38</v>
      </c>
      <c r="AN207" s="2">
        <v>25</v>
      </c>
      <c r="AO207" s="2" t="s">
        <v>51</v>
      </c>
    </row>
    <row r="208" spans="1:41" ht="12.75" x14ac:dyDescent="0.2">
      <c r="A208" s="1">
        <v>43304.410062546296</v>
      </c>
      <c r="B208" s="2" t="s">
        <v>40</v>
      </c>
      <c r="C208" s="2">
        <v>6</v>
      </c>
      <c r="D208" s="2">
        <v>5</v>
      </c>
      <c r="E208" s="2">
        <v>6</v>
      </c>
      <c r="F208" s="2">
        <v>1</v>
      </c>
      <c r="G208" s="2">
        <v>7</v>
      </c>
      <c r="H208" s="2">
        <v>4</v>
      </c>
      <c r="I208" s="2" t="s">
        <v>35</v>
      </c>
      <c r="J208" s="2">
        <v>6</v>
      </c>
      <c r="K208" s="2">
        <v>6</v>
      </c>
      <c r="L208" s="2">
        <v>5</v>
      </c>
      <c r="M208" s="2">
        <v>6</v>
      </c>
      <c r="N208" s="2">
        <v>6</v>
      </c>
      <c r="O208" s="2">
        <v>6</v>
      </c>
      <c r="P208" s="2">
        <v>6</v>
      </c>
      <c r="Q208" s="2">
        <v>6</v>
      </c>
      <c r="R208" s="2">
        <v>6</v>
      </c>
      <c r="S208" s="2">
        <v>6</v>
      </c>
      <c r="T208" s="2">
        <v>6</v>
      </c>
      <c r="U208" s="2">
        <v>6</v>
      </c>
      <c r="V208" s="2">
        <v>6</v>
      </c>
      <c r="W208" s="2">
        <v>6</v>
      </c>
      <c r="X208" s="2">
        <v>6</v>
      </c>
      <c r="Y208" s="2">
        <v>4</v>
      </c>
      <c r="Z208" s="2">
        <v>4</v>
      </c>
      <c r="AA208" s="2" t="s">
        <v>37</v>
      </c>
      <c r="AB208" s="2">
        <v>3</v>
      </c>
      <c r="AC208" s="2">
        <v>3</v>
      </c>
      <c r="AD208" s="2" t="s">
        <v>37</v>
      </c>
      <c r="AE208" s="2">
        <v>5</v>
      </c>
      <c r="AF208" s="2">
        <v>7</v>
      </c>
      <c r="AG208" s="2">
        <v>7</v>
      </c>
      <c r="AH208" s="2">
        <v>7</v>
      </c>
      <c r="AI208" s="2">
        <v>7</v>
      </c>
      <c r="AJ208" s="2">
        <v>7</v>
      </c>
      <c r="AK208" s="2">
        <v>7</v>
      </c>
      <c r="AL208" s="2">
        <v>7</v>
      </c>
      <c r="AM208" s="2" t="s">
        <v>38</v>
      </c>
      <c r="AN208" s="2">
        <v>20</v>
      </c>
      <c r="AO208" s="2" t="s">
        <v>46</v>
      </c>
    </row>
    <row r="209" spans="1:41" ht="12.75" x14ac:dyDescent="0.2">
      <c r="A209" s="1">
        <v>43304.412496516205</v>
      </c>
      <c r="B209" s="2" t="s">
        <v>43</v>
      </c>
      <c r="C209" s="2">
        <v>7</v>
      </c>
      <c r="D209" s="2">
        <v>5</v>
      </c>
      <c r="E209" s="2">
        <v>6</v>
      </c>
      <c r="F209" s="2">
        <v>3</v>
      </c>
      <c r="G209" s="2">
        <v>4</v>
      </c>
      <c r="H209" s="2">
        <v>5</v>
      </c>
      <c r="I209" s="2" t="s">
        <v>48</v>
      </c>
      <c r="J209" s="2">
        <v>5</v>
      </c>
      <c r="K209" s="2">
        <v>4</v>
      </c>
      <c r="L209" s="2">
        <v>6</v>
      </c>
      <c r="M209" s="2">
        <v>7</v>
      </c>
      <c r="N209" s="2">
        <v>7</v>
      </c>
      <c r="O209" s="2">
        <v>5</v>
      </c>
      <c r="P209" s="2">
        <v>5</v>
      </c>
      <c r="Q209" s="2">
        <v>5</v>
      </c>
      <c r="R209" s="2">
        <v>5</v>
      </c>
      <c r="S209" s="2">
        <v>5</v>
      </c>
      <c r="T209" s="2">
        <v>5</v>
      </c>
      <c r="U209" s="2">
        <v>5</v>
      </c>
      <c r="V209" s="2">
        <v>7</v>
      </c>
      <c r="W209" s="2">
        <v>7</v>
      </c>
      <c r="X209" s="2">
        <v>5</v>
      </c>
      <c r="Y209" s="2">
        <v>5</v>
      </c>
      <c r="Z209" s="2">
        <v>5</v>
      </c>
      <c r="AA209" s="2" t="s">
        <v>37</v>
      </c>
      <c r="AB209" s="2">
        <v>5</v>
      </c>
      <c r="AC209" s="2">
        <v>5</v>
      </c>
      <c r="AD209" s="2" t="s">
        <v>37</v>
      </c>
      <c r="AE209" s="2">
        <v>5</v>
      </c>
      <c r="AF209" s="2">
        <v>6</v>
      </c>
      <c r="AG209" s="2">
        <v>6</v>
      </c>
      <c r="AH209" s="2">
        <v>4</v>
      </c>
      <c r="AI209" s="2">
        <v>4</v>
      </c>
      <c r="AJ209" s="2">
        <v>7</v>
      </c>
      <c r="AK209" s="2">
        <v>4</v>
      </c>
      <c r="AL209" s="2">
        <v>7</v>
      </c>
      <c r="AM209" s="2" t="s">
        <v>47</v>
      </c>
      <c r="AN209" s="2">
        <v>23</v>
      </c>
      <c r="AO209" s="2" t="s">
        <v>46</v>
      </c>
    </row>
    <row r="210" spans="1:41" ht="12.75" x14ac:dyDescent="0.2">
      <c r="A210" s="1">
        <v>43304.430487523146</v>
      </c>
      <c r="B210" s="2" t="s">
        <v>44</v>
      </c>
      <c r="C210" s="2">
        <v>6</v>
      </c>
      <c r="D210" s="2">
        <v>6</v>
      </c>
      <c r="E210" s="2">
        <v>6</v>
      </c>
      <c r="F210" s="2">
        <v>1</v>
      </c>
      <c r="G210" s="2">
        <v>1</v>
      </c>
      <c r="H210" s="2">
        <v>2</v>
      </c>
      <c r="I210" s="2" t="s">
        <v>35</v>
      </c>
      <c r="J210" s="2">
        <v>3</v>
      </c>
      <c r="K210" s="2">
        <v>4</v>
      </c>
      <c r="L210" s="2">
        <v>6</v>
      </c>
      <c r="M210" s="2">
        <v>3</v>
      </c>
      <c r="N210" s="2">
        <v>1</v>
      </c>
      <c r="O210" s="2">
        <v>5</v>
      </c>
      <c r="P210" s="2">
        <v>3</v>
      </c>
      <c r="Q210" s="2">
        <v>3</v>
      </c>
      <c r="R210" s="2">
        <v>5</v>
      </c>
      <c r="S210" s="2">
        <v>6</v>
      </c>
      <c r="T210" s="2">
        <v>5</v>
      </c>
      <c r="U210" s="2">
        <v>4</v>
      </c>
      <c r="V210" s="2">
        <v>4</v>
      </c>
      <c r="W210" s="2">
        <v>2</v>
      </c>
      <c r="X210" s="2">
        <v>4</v>
      </c>
      <c r="Y210" s="2">
        <v>6</v>
      </c>
      <c r="Z210" s="2">
        <v>6</v>
      </c>
      <c r="AA210" s="2" t="s">
        <v>41</v>
      </c>
      <c r="AB210" s="2">
        <v>4</v>
      </c>
      <c r="AC210" s="2">
        <v>4</v>
      </c>
      <c r="AD210" s="2" t="s">
        <v>41</v>
      </c>
      <c r="AE210" s="2">
        <v>5</v>
      </c>
      <c r="AF210" s="2">
        <v>6</v>
      </c>
      <c r="AG210" s="2">
        <v>7</v>
      </c>
      <c r="AH210" s="2">
        <v>6</v>
      </c>
      <c r="AI210" s="2">
        <v>6</v>
      </c>
      <c r="AJ210" s="2">
        <v>7</v>
      </c>
      <c r="AK210" s="2">
        <v>6</v>
      </c>
      <c r="AL210" s="2">
        <v>5</v>
      </c>
      <c r="AM210" s="2" t="s">
        <v>38</v>
      </c>
      <c r="AN210" s="2">
        <v>24</v>
      </c>
      <c r="AO210" s="2" t="s">
        <v>50</v>
      </c>
    </row>
    <row r="211" spans="1:41" ht="12.75" x14ac:dyDescent="0.2">
      <c r="A211" s="1">
        <v>43304.470123495368</v>
      </c>
      <c r="B211" s="2" t="s">
        <v>40</v>
      </c>
      <c r="C211" s="2">
        <v>7</v>
      </c>
      <c r="D211" s="2">
        <v>7</v>
      </c>
      <c r="E211" s="2">
        <v>7</v>
      </c>
      <c r="F211" s="2">
        <v>3</v>
      </c>
      <c r="G211" s="2">
        <v>7</v>
      </c>
      <c r="H211" s="2">
        <v>5</v>
      </c>
      <c r="I211" s="2" t="s">
        <v>35</v>
      </c>
      <c r="J211" s="2">
        <v>4</v>
      </c>
      <c r="K211" s="2">
        <v>2</v>
      </c>
      <c r="L211" s="2">
        <v>6</v>
      </c>
      <c r="M211" s="2">
        <v>3</v>
      </c>
      <c r="N211" s="2">
        <v>4</v>
      </c>
      <c r="O211" s="2">
        <v>6</v>
      </c>
      <c r="P211" s="2">
        <v>4</v>
      </c>
      <c r="Q211" s="2">
        <v>5</v>
      </c>
      <c r="R211" s="2">
        <v>4</v>
      </c>
      <c r="S211" s="2">
        <v>4</v>
      </c>
      <c r="T211" s="2">
        <v>3</v>
      </c>
      <c r="U211" s="2">
        <v>7</v>
      </c>
      <c r="V211" s="2">
        <v>5</v>
      </c>
      <c r="W211" s="2">
        <v>2</v>
      </c>
      <c r="X211" s="2">
        <v>6</v>
      </c>
      <c r="Y211" s="2">
        <v>3</v>
      </c>
      <c r="Z211" s="2">
        <v>4</v>
      </c>
      <c r="AA211" s="2" t="s">
        <v>37</v>
      </c>
      <c r="AB211" s="2">
        <v>3</v>
      </c>
      <c r="AC211" s="2">
        <v>3</v>
      </c>
      <c r="AD211" s="2" t="s">
        <v>37</v>
      </c>
      <c r="AE211" s="2">
        <v>7</v>
      </c>
      <c r="AF211" s="2">
        <v>7</v>
      </c>
      <c r="AG211" s="2">
        <v>7</v>
      </c>
      <c r="AH211" s="2">
        <v>7</v>
      </c>
      <c r="AI211" s="2">
        <v>5</v>
      </c>
      <c r="AJ211" s="2">
        <v>7</v>
      </c>
      <c r="AK211" s="2">
        <v>4</v>
      </c>
      <c r="AL211" s="2">
        <v>4</v>
      </c>
      <c r="AM211" s="2" t="s">
        <v>38</v>
      </c>
      <c r="AN211" s="2">
        <v>26</v>
      </c>
      <c r="AO211" s="2" t="s">
        <v>39</v>
      </c>
    </row>
    <row r="212" spans="1:41" ht="12.75" x14ac:dyDescent="0.2">
      <c r="A212" s="1">
        <v>43304.508384108798</v>
      </c>
      <c r="B212" s="2" t="s">
        <v>40</v>
      </c>
      <c r="C212" s="2">
        <v>6</v>
      </c>
      <c r="D212" s="2">
        <v>6</v>
      </c>
      <c r="E212" s="2">
        <v>5</v>
      </c>
      <c r="F212" s="2">
        <v>5</v>
      </c>
      <c r="G212" s="2">
        <v>6</v>
      </c>
      <c r="H212" s="2">
        <v>4</v>
      </c>
      <c r="I212" s="2" t="s">
        <v>48</v>
      </c>
      <c r="J212" s="2">
        <v>2</v>
      </c>
      <c r="K212" s="2">
        <v>3</v>
      </c>
      <c r="L212" s="2">
        <v>6</v>
      </c>
      <c r="M212" s="2">
        <v>1</v>
      </c>
      <c r="N212" s="2">
        <v>5</v>
      </c>
      <c r="O212" s="2">
        <v>4</v>
      </c>
      <c r="P212" s="2">
        <v>3</v>
      </c>
      <c r="Q212" s="2">
        <v>3</v>
      </c>
      <c r="R212" s="2">
        <v>3</v>
      </c>
      <c r="S212" s="2">
        <v>3</v>
      </c>
      <c r="T212" s="2">
        <v>4</v>
      </c>
      <c r="U212" s="2">
        <v>5</v>
      </c>
      <c r="V212" s="2">
        <v>2</v>
      </c>
      <c r="W212" s="2">
        <v>3</v>
      </c>
      <c r="X212" s="2">
        <v>4</v>
      </c>
      <c r="Y212" s="2">
        <v>3</v>
      </c>
      <c r="Z212" s="2">
        <v>3</v>
      </c>
      <c r="AA212" s="2" t="s">
        <v>42</v>
      </c>
      <c r="AB212" s="2">
        <v>2</v>
      </c>
      <c r="AC212" s="2">
        <v>1</v>
      </c>
      <c r="AD212" s="2" t="s">
        <v>41</v>
      </c>
      <c r="AE212" s="2">
        <v>6</v>
      </c>
      <c r="AF212" s="2">
        <v>7</v>
      </c>
      <c r="AG212" s="2">
        <v>6</v>
      </c>
      <c r="AH212" s="2">
        <v>7</v>
      </c>
      <c r="AI212" s="2">
        <v>5</v>
      </c>
      <c r="AJ212" s="2">
        <v>6</v>
      </c>
      <c r="AK212" s="2">
        <v>6</v>
      </c>
      <c r="AL212" s="2">
        <v>4</v>
      </c>
      <c r="AM212" s="2" t="s">
        <v>47</v>
      </c>
      <c r="AN212" s="2">
        <v>23</v>
      </c>
      <c r="AO212" s="2" t="s">
        <v>46</v>
      </c>
    </row>
    <row r="213" spans="1:41" ht="12.75" x14ac:dyDescent="0.2">
      <c r="A213" s="1">
        <v>43304.525673854165</v>
      </c>
      <c r="B213" s="2" t="s">
        <v>34</v>
      </c>
      <c r="C213" s="2">
        <v>7</v>
      </c>
      <c r="D213" s="2">
        <v>7</v>
      </c>
      <c r="E213" s="2">
        <v>7</v>
      </c>
      <c r="F213" s="2">
        <v>4</v>
      </c>
      <c r="G213" s="2">
        <v>7</v>
      </c>
      <c r="H213" s="2">
        <v>7</v>
      </c>
      <c r="I213" s="2" t="s">
        <v>48</v>
      </c>
      <c r="J213" s="2">
        <v>3</v>
      </c>
      <c r="K213" s="2">
        <v>3</v>
      </c>
      <c r="L213" s="2">
        <v>6</v>
      </c>
      <c r="M213" s="2">
        <v>4</v>
      </c>
      <c r="N213" s="2">
        <v>4</v>
      </c>
      <c r="O213" s="2">
        <v>5</v>
      </c>
      <c r="P213" s="2">
        <v>5</v>
      </c>
      <c r="Q213" s="2">
        <v>5</v>
      </c>
      <c r="R213" s="2">
        <v>4</v>
      </c>
      <c r="S213" s="2">
        <v>5</v>
      </c>
      <c r="T213" s="2">
        <v>5</v>
      </c>
      <c r="U213" s="2">
        <v>5</v>
      </c>
      <c r="V213" s="2">
        <v>6</v>
      </c>
      <c r="W213" s="2">
        <v>4</v>
      </c>
      <c r="X213" s="2">
        <v>6</v>
      </c>
      <c r="Y213" s="2">
        <v>5</v>
      </c>
      <c r="Z213" s="2">
        <v>5</v>
      </c>
      <c r="AA213" s="2" t="s">
        <v>41</v>
      </c>
      <c r="AB213" s="2">
        <v>2</v>
      </c>
      <c r="AC213" s="2">
        <v>2</v>
      </c>
      <c r="AD213" s="2" t="s">
        <v>41</v>
      </c>
      <c r="AE213" s="2">
        <v>4</v>
      </c>
      <c r="AF213" s="2">
        <v>5</v>
      </c>
      <c r="AG213" s="2">
        <v>3</v>
      </c>
      <c r="AH213" s="2">
        <v>3</v>
      </c>
      <c r="AI213" s="2">
        <v>2</v>
      </c>
      <c r="AJ213" s="2">
        <v>3</v>
      </c>
      <c r="AK213" s="2">
        <v>3</v>
      </c>
      <c r="AL213" s="2">
        <v>5</v>
      </c>
      <c r="AM213" s="2" t="s">
        <v>47</v>
      </c>
      <c r="AN213" s="2">
        <v>25</v>
      </c>
      <c r="AO213" s="2" t="s">
        <v>46</v>
      </c>
    </row>
    <row r="214" spans="1:41" ht="12.75" x14ac:dyDescent="0.2">
      <c r="A214" s="1">
        <v>43304.633578564812</v>
      </c>
      <c r="B214" s="2" t="s">
        <v>44</v>
      </c>
      <c r="C214" s="2">
        <v>6</v>
      </c>
      <c r="D214" s="2">
        <v>4</v>
      </c>
      <c r="E214" s="2">
        <v>7</v>
      </c>
      <c r="F214" s="2">
        <v>5</v>
      </c>
      <c r="G214" s="2">
        <v>5</v>
      </c>
      <c r="H214" s="2">
        <v>5</v>
      </c>
      <c r="I214" s="2" t="s">
        <v>48</v>
      </c>
      <c r="J214" s="2">
        <v>1</v>
      </c>
      <c r="K214" s="2">
        <v>1</v>
      </c>
      <c r="L214" s="2">
        <v>4</v>
      </c>
      <c r="M214" s="2">
        <v>1</v>
      </c>
      <c r="N214" s="2">
        <v>7</v>
      </c>
      <c r="O214" s="2">
        <v>4</v>
      </c>
      <c r="P214" s="2">
        <v>1</v>
      </c>
      <c r="Q214" s="2">
        <v>1</v>
      </c>
      <c r="R214" s="2">
        <v>3</v>
      </c>
      <c r="S214" s="2">
        <v>3</v>
      </c>
      <c r="T214" s="2">
        <v>5</v>
      </c>
      <c r="U214" s="2">
        <v>2</v>
      </c>
      <c r="V214" s="2">
        <v>1</v>
      </c>
      <c r="W214" s="2">
        <v>3</v>
      </c>
      <c r="X214" s="2">
        <v>5</v>
      </c>
      <c r="Y214" s="2">
        <v>2</v>
      </c>
      <c r="Z214" s="2">
        <v>3</v>
      </c>
      <c r="AA214" s="2" t="s">
        <v>41</v>
      </c>
      <c r="AB214" s="2">
        <v>1</v>
      </c>
      <c r="AC214" s="2">
        <v>1</v>
      </c>
      <c r="AD214" s="2" t="s">
        <v>36</v>
      </c>
      <c r="AE214" s="2">
        <v>1</v>
      </c>
      <c r="AF214" s="2">
        <v>7</v>
      </c>
      <c r="AG214" s="2">
        <v>5</v>
      </c>
      <c r="AH214" s="2">
        <v>6</v>
      </c>
      <c r="AI214" s="2">
        <v>2</v>
      </c>
      <c r="AJ214" s="2">
        <v>5</v>
      </c>
      <c r="AK214" s="2">
        <v>6</v>
      </c>
      <c r="AL214" s="2">
        <v>6</v>
      </c>
      <c r="AM214" s="2" t="s">
        <v>47</v>
      </c>
      <c r="AN214" s="2">
        <v>23</v>
      </c>
      <c r="AO214" s="2" t="s">
        <v>46</v>
      </c>
    </row>
    <row r="215" spans="1:41" ht="12.75" x14ac:dyDescent="0.2">
      <c r="A215" s="1">
        <v>43304.782874537035</v>
      </c>
      <c r="B215" s="2" t="s">
        <v>44</v>
      </c>
      <c r="C215" s="2">
        <v>1</v>
      </c>
      <c r="D215" s="2">
        <v>7</v>
      </c>
      <c r="E215" s="2">
        <v>1</v>
      </c>
      <c r="F215" s="2">
        <v>7</v>
      </c>
      <c r="G215" s="2">
        <v>7</v>
      </c>
      <c r="H215" s="2">
        <v>7</v>
      </c>
      <c r="I215" s="2" t="s">
        <v>48</v>
      </c>
      <c r="J215" s="2">
        <v>1</v>
      </c>
      <c r="K215" s="2">
        <v>4</v>
      </c>
      <c r="L215" s="2">
        <v>4</v>
      </c>
      <c r="M215" s="2">
        <v>4</v>
      </c>
      <c r="N215" s="2">
        <v>4</v>
      </c>
      <c r="O215" s="2">
        <v>7</v>
      </c>
      <c r="P215" s="2">
        <v>4</v>
      </c>
      <c r="Q215" s="2">
        <v>4</v>
      </c>
      <c r="R215" s="2">
        <v>7</v>
      </c>
      <c r="S215" s="2">
        <v>7</v>
      </c>
      <c r="T215" s="2">
        <v>7</v>
      </c>
      <c r="U215" s="2">
        <v>4</v>
      </c>
      <c r="V215" s="2">
        <v>7</v>
      </c>
      <c r="W215" s="2">
        <v>4</v>
      </c>
      <c r="X215" s="2">
        <v>7</v>
      </c>
      <c r="Y215" s="2">
        <v>7</v>
      </c>
      <c r="Z215" s="2">
        <v>7</v>
      </c>
      <c r="AA215" s="2" t="s">
        <v>42</v>
      </c>
      <c r="AB215" s="2">
        <v>1</v>
      </c>
      <c r="AC215" s="2">
        <v>1</v>
      </c>
      <c r="AD215" s="2" t="s">
        <v>36</v>
      </c>
      <c r="AE215" s="2">
        <v>7</v>
      </c>
      <c r="AF215" s="2">
        <v>7</v>
      </c>
      <c r="AG215" s="2">
        <v>7</v>
      </c>
      <c r="AH215" s="2">
        <v>7</v>
      </c>
      <c r="AI215" s="2">
        <v>7</v>
      </c>
      <c r="AJ215" s="2">
        <v>7</v>
      </c>
      <c r="AK215" s="2">
        <v>7</v>
      </c>
      <c r="AL215" s="2">
        <v>7</v>
      </c>
      <c r="AM215" s="2" t="s">
        <v>47</v>
      </c>
      <c r="AN215" s="2">
        <v>41</v>
      </c>
      <c r="AO215" s="2" t="s">
        <v>39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CCDB-C714-439F-BEE3-951B3EB46773}">
  <dimension ref="A1:I156"/>
  <sheetViews>
    <sheetView workbookViewId="0">
      <selection activeCell="H16" sqref="H16"/>
    </sheetView>
  </sheetViews>
  <sheetFormatPr baseColWidth="10" defaultRowHeight="12.75" x14ac:dyDescent="0.2"/>
  <sheetData>
    <row r="1" spans="1:9" x14ac:dyDescent="0.2">
      <c r="A1" s="10" t="s">
        <v>62</v>
      </c>
    </row>
    <row r="3" spans="1:9" x14ac:dyDescent="0.2">
      <c r="B3" t="s">
        <v>120</v>
      </c>
      <c r="C3" t="s">
        <v>121</v>
      </c>
      <c r="H3" s="11" t="s">
        <v>127</v>
      </c>
    </row>
    <row r="4" spans="1:9" x14ac:dyDescent="0.2">
      <c r="A4" t="s">
        <v>9</v>
      </c>
      <c r="B4" s="13" t="s">
        <v>122</v>
      </c>
      <c r="C4" s="13" t="s">
        <v>123</v>
      </c>
      <c r="D4" s="13" t="s">
        <v>122</v>
      </c>
      <c r="E4" t="s">
        <v>124</v>
      </c>
      <c r="F4" t="s">
        <v>125</v>
      </c>
    </row>
    <row r="5" spans="1:9" x14ac:dyDescent="0.2">
      <c r="A5">
        <v>1</v>
      </c>
      <c r="B5">
        <v>5</v>
      </c>
      <c r="C5">
        <v>2</v>
      </c>
      <c r="D5" t="str">
        <f>IF(B5&gt;4,"Oui","Non")</f>
        <v>Oui</v>
      </c>
      <c r="E5" t="str">
        <f>IF(C5&lt;4,"Oui","Non")</f>
        <v>Oui</v>
      </c>
      <c r="F5" t="str">
        <f>IF(D5="Oui","Oui",IF(E5="Oui","Oui","Non"))</f>
        <v>Oui</v>
      </c>
      <c r="H5" t="s">
        <v>126</v>
      </c>
      <c r="I5" s="15">
        <f>F156/C156</f>
        <v>0.9</v>
      </c>
    </row>
    <row r="6" spans="1:9" x14ac:dyDescent="0.2">
      <c r="A6">
        <v>1</v>
      </c>
      <c r="B6">
        <v>2</v>
      </c>
      <c r="C6">
        <v>1</v>
      </c>
      <c r="D6" t="str">
        <f t="shared" ref="D6:D69" si="0">IF(B6&gt;4,"Oui","Non")</f>
        <v>Non</v>
      </c>
      <c r="E6" t="str">
        <f t="shared" ref="E6:E69" si="1">IF(C6&lt;4,"Oui","Non")</f>
        <v>Oui</v>
      </c>
      <c r="F6" t="str">
        <f t="shared" ref="F6:F69" si="2">IF(D6="Oui","Oui",IF(E6="Oui","Oui","Non"))</f>
        <v>Oui</v>
      </c>
      <c r="I6" s="15"/>
    </row>
    <row r="7" spans="1:9" x14ac:dyDescent="0.2">
      <c r="A7">
        <v>1</v>
      </c>
      <c r="B7">
        <v>5</v>
      </c>
      <c r="C7">
        <v>3</v>
      </c>
      <c r="D7" t="str">
        <f t="shared" si="0"/>
        <v>Oui</v>
      </c>
      <c r="E7" t="str">
        <f t="shared" si="1"/>
        <v>Oui</v>
      </c>
      <c r="F7" t="str">
        <f t="shared" si="2"/>
        <v>Oui</v>
      </c>
      <c r="H7" t="s">
        <v>114</v>
      </c>
      <c r="I7" s="16">
        <f>0.5+1.645*SQRT((0.5*0.5)/C156)</f>
        <v>0.56715684378130549</v>
      </c>
    </row>
    <row r="8" spans="1:9" x14ac:dyDescent="0.2">
      <c r="A8">
        <v>2</v>
      </c>
      <c r="B8">
        <v>4</v>
      </c>
      <c r="C8">
        <v>3</v>
      </c>
      <c r="D8" t="str">
        <f t="shared" si="0"/>
        <v>Non</v>
      </c>
      <c r="E8" t="str">
        <f t="shared" si="1"/>
        <v>Oui</v>
      </c>
      <c r="F8" t="str">
        <f t="shared" si="2"/>
        <v>Oui</v>
      </c>
    </row>
    <row r="9" spans="1:9" x14ac:dyDescent="0.2">
      <c r="A9">
        <v>2</v>
      </c>
      <c r="B9">
        <v>6</v>
      </c>
      <c r="C9">
        <v>1</v>
      </c>
      <c r="D9" t="str">
        <f t="shared" si="0"/>
        <v>Oui</v>
      </c>
      <c r="E9" t="str">
        <f t="shared" si="1"/>
        <v>Oui</v>
      </c>
      <c r="F9" t="str">
        <f t="shared" si="2"/>
        <v>Oui</v>
      </c>
    </row>
    <row r="10" spans="1:9" x14ac:dyDescent="0.2">
      <c r="A10">
        <v>2</v>
      </c>
      <c r="B10">
        <v>4</v>
      </c>
      <c r="C10">
        <v>2</v>
      </c>
      <c r="D10" t="str">
        <f t="shared" si="0"/>
        <v>Non</v>
      </c>
      <c r="E10" t="str">
        <f t="shared" si="1"/>
        <v>Oui</v>
      </c>
      <c r="F10" t="str">
        <f t="shared" si="2"/>
        <v>Oui</v>
      </c>
      <c r="H10" s="13" t="s">
        <v>119</v>
      </c>
    </row>
    <row r="11" spans="1:9" x14ac:dyDescent="0.2">
      <c r="A11">
        <v>3</v>
      </c>
      <c r="B11">
        <v>5</v>
      </c>
      <c r="C11">
        <v>4</v>
      </c>
      <c r="D11" t="str">
        <f t="shared" si="0"/>
        <v>Oui</v>
      </c>
      <c r="E11" t="str">
        <f t="shared" si="1"/>
        <v>Non</v>
      </c>
      <c r="F11" t="str">
        <f t="shared" si="2"/>
        <v>Oui</v>
      </c>
    </row>
    <row r="12" spans="1:9" x14ac:dyDescent="0.2">
      <c r="A12">
        <v>2</v>
      </c>
      <c r="B12">
        <v>4</v>
      </c>
      <c r="C12">
        <v>5</v>
      </c>
      <c r="D12" t="str">
        <f t="shared" si="0"/>
        <v>Non</v>
      </c>
      <c r="E12" t="str">
        <f t="shared" si="1"/>
        <v>Non</v>
      </c>
      <c r="F12" t="str">
        <f>IF(D12="Oui","Oui",IF(E12="Oui","Oui","Non"))</f>
        <v>Non</v>
      </c>
    </row>
    <row r="13" spans="1:9" x14ac:dyDescent="0.2">
      <c r="A13">
        <v>1</v>
      </c>
      <c r="B13">
        <v>6</v>
      </c>
      <c r="C13">
        <v>1</v>
      </c>
      <c r="D13" t="str">
        <f t="shared" si="0"/>
        <v>Oui</v>
      </c>
      <c r="E13" t="str">
        <f t="shared" si="1"/>
        <v>Oui</v>
      </c>
      <c r="F13" t="str">
        <f t="shared" si="2"/>
        <v>Oui</v>
      </c>
    </row>
    <row r="14" spans="1:9" x14ac:dyDescent="0.2">
      <c r="A14">
        <v>1</v>
      </c>
      <c r="B14">
        <v>6</v>
      </c>
      <c r="C14">
        <v>1</v>
      </c>
      <c r="D14" t="str">
        <f t="shared" si="0"/>
        <v>Oui</v>
      </c>
      <c r="E14" t="str">
        <f t="shared" si="1"/>
        <v>Oui</v>
      </c>
      <c r="F14" t="str">
        <f t="shared" si="2"/>
        <v>Oui</v>
      </c>
    </row>
    <row r="15" spans="1:9" x14ac:dyDescent="0.2">
      <c r="A15">
        <v>2</v>
      </c>
      <c r="B15">
        <v>6</v>
      </c>
      <c r="C15">
        <v>3</v>
      </c>
      <c r="D15" t="str">
        <f t="shared" si="0"/>
        <v>Oui</v>
      </c>
      <c r="E15" t="str">
        <f t="shared" si="1"/>
        <v>Oui</v>
      </c>
      <c r="F15" t="str">
        <f t="shared" si="2"/>
        <v>Oui</v>
      </c>
    </row>
    <row r="16" spans="1:9" x14ac:dyDescent="0.2">
      <c r="A16">
        <v>3</v>
      </c>
      <c r="B16">
        <v>6</v>
      </c>
      <c r="C16">
        <v>3</v>
      </c>
      <c r="D16" t="str">
        <f t="shared" si="0"/>
        <v>Oui</v>
      </c>
      <c r="E16" t="str">
        <f t="shared" si="1"/>
        <v>Oui</v>
      </c>
      <c r="F16" t="str">
        <f t="shared" si="2"/>
        <v>Oui</v>
      </c>
    </row>
    <row r="17" spans="1:6" x14ac:dyDescent="0.2">
      <c r="A17">
        <v>1</v>
      </c>
      <c r="B17">
        <v>4</v>
      </c>
      <c r="C17">
        <v>1</v>
      </c>
      <c r="D17" t="str">
        <f t="shared" si="0"/>
        <v>Non</v>
      </c>
      <c r="E17" t="str">
        <f t="shared" si="1"/>
        <v>Oui</v>
      </c>
      <c r="F17" t="str">
        <f t="shared" si="2"/>
        <v>Oui</v>
      </c>
    </row>
    <row r="18" spans="1:6" x14ac:dyDescent="0.2">
      <c r="A18">
        <v>3</v>
      </c>
      <c r="B18">
        <v>1</v>
      </c>
      <c r="C18">
        <v>1</v>
      </c>
      <c r="D18" t="str">
        <f t="shared" si="0"/>
        <v>Non</v>
      </c>
      <c r="E18" t="str">
        <f t="shared" si="1"/>
        <v>Oui</v>
      </c>
      <c r="F18" t="str">
        <f t="shared" si="2"/>
        <v>Oui</v>
      </c>
    </row>
    <row r="19" spans="1:6" x14ac:dyDescent="0.2">
      <c r="A19">
        <v>2</v>
      </c>
      <c r="B19">
        <v>6</v>
      </c>
      <c r="C19">
        <v>6</v>
      </c>
      <c r="D19" t="str">
        <f t="shared" si="0"/>
        <v>Oui</v>
      </c>
      <c r="E19" t="str">
        <f t="shared" si="1"/>
        <v>Non</v>
      </c>
      <c r="F19" t="str">
        <f t="shared" si="2"/>
        <v>Oui</v>
      </c>
    </row>
    <row r="20" spans="1:6" x14ac:dyDescent="0.2">
      <c r="A20">
        <v>1</v>
      </c>
      <c r="B20">
        <v>3</v>
      </c>
      <c r="C20">
        <v>1</v>
      </c>
      <c r="D20" t="str">
        <f t="shared" si="0"/>
        <v>Non</v>
      </c>
      <c r="E20" t="str">
        <f t="shared" si="1"/>
        <v>Oui</v>
      </c>
      <c r="F20" t="str">
        <f t="shared" si="2"/>
        <v>Oui</v>
      </c>
    </row>
    <row r="21" spans="1:6" x14ac:dyDescent="0.2">
      <c r="A21">
        <v>2</v>
      </c>
      <c r="B21">
        <v>5</v>
      </c>
      <c r="C21">
        <v>3</v>
      </c>
      <c r="D21" t="str">
        <f t="shared" si="0"/>
        <v>Oui</v>
      </c>
      <c r="E21" t="str">
        <f t="shared" si="1"/>
        <v>Oui</v>
      </c>
      <c r="F21" t="str">
        <f t="shared" si="2"/>
        <v>Oui</v>
      </c>
    </row>
    <row r="22" spans="1:6" x14ac:dyDescent="0.2">
      <c r="A22">
        <v>2</v>
      </c>
      <c r="B22">
        <v>5</v>
      </c>
      <c r="C22">
        <v>2</v>
      </c>
      <c r="D22" t="str">
        <f t="shared" si="0"/>
        <v>Oui</v>
      </c>
      <c r="E22" t="str">
        <f t="shared" si="1"/>
        <v>Oui</v>
      </c>
      <c r="F22" t="str">
        <f t="shared" si="2"/>
        <v>Oui</v>
      </c>
    </row>
    <row r="23" spans="1:6" x14ac:dyDescent="0.2">
      <c r="A23">
        <v>1</v>
      </c>
      <c r="B23">
        <v>4</v>
      </c>
      <c r="C23">
        <v>4</v>
      </c>
      <c r="D23" t="str">
        <f t="shared" si="0"/>
        <v>Non</v>
      </c>
      <c r="E23" t="str">
        <f t="shared" si="1"/>
        <v>Non</v>
      </c>
      <c r="F23" t="str">
        <f t="shared" si="2"/>
        <v>Non</v>
      </c>
    </row>
    <row r="24" spans="1:6" x14ac:dyDescent="0.2">
      <c r="A24">
        <v>1</v>
      </c>
      <c r="B24">
        <v>4</v>
      </c>
      <c r="C24">
        <v>1</v>
      </c>
      <c r="D24" t="str">
        <f t="shared" si="0"/>
        <v>Non</v>
      </c>
      <c r="E24" t="str">
        <f t="shared" si="1"/>
        <v>Oui</v>
      </c>
      <c r="F24" t="str">
        <f t="shared" si="2"/>
        <v>Oui</v>
      </c>
    </row>
    <row r="25" spans="1:6" x14ac:dyDescent="0.2">
      <c r="A25">
        <v>3</v>
      </c>
      <c r="B25">
        <v>4</v>
      </c>
      <c r="C25">
        <v>1</v>
      </c>
      <c r="D25" t="str">
        <f t="shared" si="0"/>
        <v>Non</v>
      </c>
      <c r="E25" t="str">
        <f t="shared" si="1"/>
        <v>Oui</v>
      </c>
      <c r="F25" t="str">
        <f t="shared" si="2"/>
        <v>Oui</v>
      </c>
    </row>
    <row r="26" spans="1:6" x14ac:dyDescent="0.2">
      <c r="A26">
        <v>1</v>
      </c>
      <c r="B26">
        <v>5</v>
      </c>
      <c r="C26">
        <v>2</v>
      </c>
      <c r="D26" t="str">
        <f t="shared" si="0"/>
        <v>Oui</v>
      </c>
      <c r="E26" t="str">
        <f t="shared" si="1"/>
        <v>Oui</v>
      </c>
      <c r="F26" t="str">
        <f t="shared" si="2"/>
        <v>Oui</v>
      </c>
    </row>
    <row r="27" spans="1:6" x14ac:dyDescent="0.2">
      <c r="A27">
        <v>1</v>
      </c>
      <c r="B27">
        <v>5</v>
      </c>
      <c r="C27">
        <v>1</v>
      </c>
      <c r="D27" t="str">
        <f t="shared" si="0"/>
        <v>Oui</v>
      </c>
      <c r="E27" t="str">
        <f t="shared" si="1"/>
        <v>Oui</v>
      </c>
      <c r="F27" t="str">
        <f t="shared" si="2"/>
        <v>Oui</v>
      </c>
    </row>
    <row r="28" spans="1:6" x14ac:dyDescent="0.2">
      <c r="A28">
        <v>1</v>
      </c>
      <c r="B28">
        <v>1</v>
      </c>
      <c r="C28">
        <v>1</v>
      </c>
      <c r="D28" t="str">
        <f t="shared" si="0"/>
        <v>Non</v>
      </c>
      <c r="E28" t="str">
        <f t="shared" si="1"/>
        <v>Oui</v>
      </c>
      <c r="F28" t="str">
        <f t="shared" si="2"/>
        <v>Oui</v>
      </c>
    </row>
    <row r="29" spans="1:6" x14ac:dyDescent="0.2">
      <c r="A29">
        <v>1</v>
      </c>
      <c r="B29">
        <v>5</v>
      </c>
      <c r="C29">
        <v>4</v>
      </c>
      <c r="D29" t="str">
        <f t="shared" si="0"/>
        <v>Oui</v>
      </c>
      <c r="E29" t="str">
        <f t="shared" si="1"/>
        <v>Non</v>
      </c>
      <c r="F29" t="str">
        <f t="shared" si="2"/>
        <v>Oui</v>
      </c>
    </row>
    <row r="30" spans="1:6" x14ac:dyDescent="0.2">
      <c r="A30">
        <v>2</v>
      </c>
      <c r="B30">
        <v>4</v>
      </c>
      <c r="C30">
        <v>2</v>
      </c>
      <c r="D30" t="str">
        <f t="shared" si="0"/>
        <v>Non</v>
      </c>
      <c r="E30" t="str">
        <f t="shared" si="1"/>
        <v>Oui</v>
      </c>
      <c r="F30" t="str">
        <f t="shared" si="2"/>
        <v>Oui</v>
      </c>
    </row>
    <row r="31" spans="1:6" x14ac:dyDescent="0.2">
      <c r="A31">
        <v>1</v>
      </c>
      <c r="B31">
        <v>5</v>
      </c>
      <c r="C31">
        <v>1</v>
      </c>
      <c r="D31" t="str">
        <f t="shared" si="0"/>
        <v>Oui</v>
      </c>
      <c r="E31" t="str">
        <f t="shared" si="1"/>
        <v>Oui</v>
      </c>
      <c r="F31" t="str">
        <f t="shared" si="2"/>
        <v>Oui</v>
      </c>
    </row>
    <row r="32" spans="1:6" x14ac:dyDescent="0.2">
      <c r="A32">
        <v>2</v>
      </c>
      <c r="B32">
        <v>6</v>
      </c>
      <c r="C32">
        <v>2</v>
      </c>
      <c r="D32" t="str">
        <f t="shared" si="0"/>
        <v>Oui</v>
      </c>
      <c r="E32" t="str">
        <f t="shared" si="1"/>
        <v>Oui</v>
      </c>
      <c r="F32" t="str">
        <f t="shared" si="2"/>
        <v>Oui</v>
      </c>
    </row>
    <row r="33" spans="1:6" x14ac:dyDescent="0.2">
      <c r="A33">
        <v>3</v>
      </c>
      <c r="B33">
        <v>1</v>
      </c>
      <c r="C33">
        <v>2</v>
      </c>
      <c r="D33" t="str">
        <f t="shared" si="0"/>
        <v>Non</v>
      </c>
      <c r="E33" t="str">
        <f t="shared" si="1"/>
        <v>Oui</v>
      </c>
      <c r="F33" t="str">
        <f t="shared" si="2"/>
        <v>Oui</v>
      </c>
    </row>
    <row r="34" spans="1:6" x14ac:dyDescent="0.2">
      <c r="A34">
        <v>3</v>
      </c>
      <c r="B34">
        <v>6</v>
      </c>
      <c r="C34">
        <v>3</v>
      </c>
      <c r="D34" t="str">
        <f t="shared" si="0"/>
        <v>Oui</v>
      </c>
      <c r="E34" t="str">
        <f t="shared" si="1"/>
        <v>Oui</v>
      </c>
      <c r="F34" t="str">
        <f t="shared" si="2"/>
        <v>Oui</v>
      </c>
    </row>
    <row r="35" spans="1:6" x14ac:dyDescent="0.2">
      <c r="A35">
        <v>1</v>
      </c>
      <c r="B35">
        <v>7</v>
      </c>
      <c r="C35">
        <v>1</v>
      </c>
      <c r="D35" t="str">
        <f t="shared" si="0"/>
        <v>Oui</v>
      </c>
      <c r="E35" t="str">
        <f t="shared" si="1"/>
        <v>Oui</v>
      </c>
      <c r="F35" t="str">
        <f t="shared" si="2"/>
        <v>Oui</v>
      </c>
    </row>
    <row r="36" spans="1:6" x14ac:dyDescent="0.2">
      <c r="A36">
        <v>1</v>
      </c>
      <c r="B36">
        <v>7</v>
      </c>
      <c r="C36">
        <v>1</v>
      </c>
      <c r="D36" t="str">
        <f t="shared" si="0"/>
        <v>Oui</v>
      </c>
      <c r="E36" t="str">
        <f t="shared" si="1"/>
        <v>Oui</v>
      </c>
      <c r="F36" t="str">
        <f t="shared" si="2"/>
        <v>Oui</v>
      </c>
    </row>
    <row r="37" spans="1:6" x14ac:dyDescent="0.2">
      <c r="A37">
        <v>3</v>
      </c>
      <c r="B37">
        <v>4</v>
      </c>
      <c r="C37">
        <v>3</v>
      </c>
      <c r="D37" t="str">
        <f t="shared" si="0"/>
        <v>Non</v>
      </c>
      <c r="E37" t="str">
        <f t="shared" si="1"/>
        <v>Oui</v>
      </c>
      <c r="F37" t="str">
        <f t="shared" si="2"/>
        <v>Oui</v>
      </c>
    </row>
    <row r="38" spans="1:6" x14ac:dyDescent="0.2">
      <c r="A38">
        <v>3</v>
      </c>
      <c r="B38">
        <v>7</v>
      </c>
      <c r="C38">
        <v>4</v>
      </c>
      <c r="D38" t="str">
        <f t="shared" si="0"/>
        <v>Oui</v>
      </c>
      <c r="E38" t="str">
        <f t="shared" si="1"/>
        <v>Non</v>
      </c>
      <c r="F38" t="str">
        <f t="shared" si="2"/>
        <v>Oui</v>
      </c>
    </row>
    <row r="39" spans="1:6" x14ac:dyDescent="0.2">
      <c r="A39">
        <v>2</v>
      </c>
      <c r="B39">
        <v>5</v>
      </c>
      <c r="C39">
        <v>2</v>
      </c>
      <c r="D39" t="str">
        <f t="shared" si="0"/>
        <v>Oui</v>
      </c>
      <c r="E39" t="str">
        <f t="shared" si="1"/>
        <v>Oui</v>
      </c>
      <c r="F39" t="str">
        <f t="shared" si="2"/>
        <v>Oui</v>
      </c>
    </row>
    <row r="40" spans="1:6" x14ac:dyDescent="0.2">
      <c r="A40">
        <v>3</v>
      </c>
      <c r="B40">
        <v>5</v>
      </c>
      <c r="C40">
        <v>1</v>
      </c>
      <c r="D40" t="str">
        <f t="shared" si="0"/>
        <v>Oui</v>
      </c>
      <c r="E40" t="str">
        <f t="shared" si="1"/>
        <v>Oui</v>
      </c>
      <c r="F40" t="str">
        <f t="shared" si="2"/>
        <v>Oui</v>
      </c>
    </row>
    <row r="41" spans="1:6" x14ac:dyDescent="0.2">
      <c r="A41">
        <v>1</v>
      </c>
      <c r="B41">
        <v>7</v>
      </c>
      <c r="C41">
        <v>1</v>
      </c>
      <c r="D41" t="str">
        <f t="shared" si="0"/>
        <v>Oui</v>
      </c>
      <c r="E41" t="str">
        <f t="shared" si="1"/>
        <v>Oui</v>
      </c>
      <c r="F41" t="str">
        <f t="shared" si="2"/>
        <v>Oui</v>
      </c>
    </row>
    <row r="42" spans="1:6" x14ac:dyDescent="0.2">
      <c r="A42">
        <v>1</v>
      </c>
      <c r="B42">
        <v>7</v>
      </c>
      <c r="C42">
        <v>1</v>
      </c>
      <c r="D42" t="str">
        <f t="shared" si="0"/>
        <v>Oui</v>
      </c>
      <c r="E42" t="str">
        <f t="shared" si="1"/>
        <v>Oui</v>
      </c>
      <c r="F42" t="str">
        <f t="shared" si="2"/>
        <v>Oui</v>
      </c>
    </row>
    <row r="43" spans="1:6" x14ac:dyDescent="0.2">
      <c r="A43">
        <v>1</v>
      </c>
      <c r="B43">
        <v>3</v>
      </c>
      <c r="C43">
        <v>4</v>
      </c>
      <c r="D43" t="str">
        <f t="shared" si="0"/>
        <v>Non</v>
      </c>
      <c r="E43" t="str">
        <f t="shared" si="1"/>
        <v>Non</v>
      </c>
      <c r="F43" t="str">
        <f t="shared" si="2"/>
        <v>Non</v>
      </c>
    </row>
    <row r="44" spans="1:6" x14ac:dyDescent="0.2">
      <c r="A44">
        <v>2</v>
      </c>
      <c r="B44">
        <v>6</v>
      </c>
      <c r="C44">
        <v>4</v>
      </c>
      <c r="D44" t="str">
        <f t="shared" si="0"/>
        <v>Oui</v>
      </c>
      <c r="E44" t="str">
        <f t="shared" si="1"/>
        <v>Non</v>
      </c>
      <c r="F44" t="str">
        <f t="shared" si="2"/>
        <v>Oui</v>
      </c>
    </row>
    <row r="45" spans="1:6" x14ac:dyDescent="0.2">
      <c r="A45">
        <v>1</v>
      </c>
      <c r="B45">
        <v>6</v>
      </c>
      <c r="C45">
        <v>4</v>
      </c>
      <c r="D45" t="str">
        <f t="shared" si="0"/>
        <v>Oui</v>
      </c>
      <c r="E45" t="str">
        <f t="shared" si="1"/>
        <v>Non</v>
      </c>
      <c r="F45" t="str">
        <f t="shared" si="2"/>
        <v>Oui</v>
      </c>
    </row>
    <row r="46" spans="1:6" x14ac:dyDescent="0.2">
      <c r="A46">
        <v>3</v>
      </c>
      <c r="B46">
        <v>7</v>
      </c>
      <c r="C46">
        <v>4</v>
      </c>
      <c r="D46" t="str">
        <f t="shared" si="0"/>
        <v>Oui</v>
      </c>
      <c r="E46" t="str">
        <f t="shared" si="1"/>
        <v>Non</v>
      </c>
      <c r="F46" t="str">
        <f t="shared" si="2"/>
        <v>Oui</v>
      </c>
    </row>
    <row r="47" spans="1:6" x14ac:dyDescent="0.2">
      <c r="A47">
        <v>1</v>
      </c>
      <c r="B47">
        <v>5</v>
      </c>
      <c r="C47">
        <v>6</v>
      </c>
      <c r="D47" t="str">
        <f t="shared" si="0"/>
        <v>Oui</v>
      </c>
      <c r="E47" t="str">
        <f t="shared" si="1"/>
        <v>Non</v>
      </c>
      <c r="F47" t="str">
        <f t="shared" si="2"/>
        <v>Oui</v>
      </c>
    </row>
    <row r="48" spans="1:6" x14ac:dyDescent="0.2">
      <c r="A48">
        <v>2</v>
      </c>
      <c r="B48">
        <v>1</v>
      </c>
      <c r="C48">
        <v>1</v>
      </c>
      <c r="D48" t="str">
        <f t="shared" si="0"/>
        <v>Non</v>
      </c>
      <c r="E48" t="str">
        <f t="shared" si="1"/>
        <v>Oui</v>
      </c>
      <c r="F48" t="str">
        <f t="shared" si="2"/>
        <v>Oui</v>
      </c>
    </row>
    <row r="49" spans="1:6" x14ac:dyDescent="0.2">
      <c r="A49">
        <v>3</v>
      </c>
      <c r="B49">
        <v>5</v>
      </c>
      <c r="C49">
        <v>3</v>
      </c>
      <c r="D49" t="str">
        <f t="shared" si="0"/>
        <v>Oui</v>
      </c>
      <c r="E49" t="str">
        <f t="shared" si="1"/>
        <v>Oui</v>
      </c>
      <c r="F49" t="str">
        <f t="shared" si="2"/>
        <v>Oui</v>
      </c>
    </row>
    <row r="50" spans="1:6" x14ac:dyDescent="0.2">
      <c r="A50">
        <v>1</v>
      </c>
      <c r="B50">
        <v>5</v>
      </c>
      <c r="C50">
        <v>2</v>
      </c>
      <c r="D50" t="str">
        <f t="shared" si="0"/>
        <v>Oui</v>
      </c>
      <c r="E50" t="str">
        <f t="shared" si="1"/>
        <v>Oui</v>
      </c>
      <c r="F50" t="str">
        <f t="shared" si="2"/>
        <v>Oui</v>
      </c>
    </row>
    <row r="51" spans="1:6" x14ac:dyDescent="0.2">
      <c r="A51">
        <v>3</v>
      </c>
      <c r="B51">
        <v>7</v>
      </c>
      <c r="C51">
        <v>3</v>
      </c>
      <c r="D51" t="str">
        <f t="shared" si="0"/>
        <v>Oui</v>
      </c>
      <c r="E51" t="str">
        <f t="shared" si="1"/>
        <v>Oui</v>
      </c>
      <c r="F51" t="str">
        <f t="shared" si="2"/>
        <v>Oui</v>
      </c>
    </row>
    <row r="52" spans="1:6" x14ac:dyDescent="0.2">
      <c r="A52">
        <v>2</v>
      </c>
      <c r="B52">
        <v>6</v>
      </c>
      <c r="C52">
        <v>2</v>
      </c>
      <c r="D52" t="str">
        <f t="shared" si="0"/>
        <v>Oui</v>
      </c>
      <c r="E52" t="str">
        <f t="shared" si="1"/>
        <v>Oui</v>
      </c>
      <c r="F52" t="str">
        <f t="shared" si="2"/>
        <v>Oui</v>
      </c>
    </row>
    <row r="53" spans="1:6" x14ac:dyDescent="0.2">
      <c r="A53">
        <v>1</v>
      </c>
      <c r="B53">
        <v>6</v>
      </c>
      <c r="C53">
        <v>1</v>
      </c>
      <c r="D53" t="str">
        <f t="shared" si="0"/>
        <v>Oui</v>
      </c>
      <c r="E53" t="str">
        <f t="shared" si="1"/>
        <v>Oui</v>
      </c>
      <c r="F53" t="str">
        <f t="shared" si="2"/>
        <v>Oui</v>
      </c>
    </row>
    <row r="54" spans="1:6" x14ac:dyDescent="0.2">
      <c r="A54">
        <v>2</v>
      </c>
      <c r="B54">
        <v>6</v>
      </c>
      <c r="C54">
        <v>2</v>
      </c>
      <c r="D54" t="str">
        <f t="shared" si="0"/>
        <v>Oui</v>
      </c>
      <c r="E54" t="str">
        <f t="shared" si="1"/>
        <v>Oui</v>
      </c>
      <c r="F54" t="str">
        <f t="shared" si="2"/>
        <v>Oui</v>
      </c>
    </row>
    <row r="55" spans="1:6" x14ac:dyDescent="0.2">
      <c r="A55">
        <v>2</v>
      </c>
      <c r="B55">
        <v>1</v>
      </c>
      <c r="C55">
        <v>4</v>
      </c>
      <c r="D55" t="str">
        <f t="shared" si="0"/>
        <v>Non</v>
      </c>
      <c r="E55" t="str">
        <f t="shared" si="1"/>
        <v>Non</v>
      </c>
      <c r="F55" t="str">
        <f t="shared" si="2"/>
        <v>Non</v>
      </c>
    </row>
    <row r="56" spans="1:6" x14ac:dyDescent="0.2">
      <c r="A56">
        <v>1</v>
      </c>
      <c r="B56">
        <v>7</v>
      </c>
      <c r="C56">
        <v>1</v>
      </c>
      <c r="D56" t="str">
        <f t="shared" si="0"/>
        <v>Oui</v>
      </c>
      <c r="E56" t="str">
        <f t="shared" si="1"/>
        <v>Oui</v>
      </c>
      <c r="F56" t="str">
        <f t="shared" si="2"/>
        <v>Oui</v>
      </c>
    </row>
    <row r="57" spans="1:6" x14ac:dyDescent="0.2">
      <c r="A57">
        <v>1</v>
      </c>
      <c r="B57">
        <v>6</v>
      </c>
      <c r="C57">
        <v>1</v>
      </c>
      <c r="D57" t="str">
        <f t="shared" si="0"/>
        <v>Oui</v>
      </c>
      <c r="E57" t="str">
        <f t="shared" si="1"/>
        <v>Oui</v>
      </c>
      <c r="F57" t="str">
        <f t="shared" si="2"/>
        <v>Oui</v>
      </c>
    </row>
    <row r="58" spans="1:6" x14ac:dyDescent="0.2">
      <c r="A58">
        <v>1</v>
      </c>
      <c r="B58">
        <v>4</v>
      </c>
      <c r="C58">
        <v>1</v>
      </c>
      <c r="D58" t="str">
        <f t="shared" si="0"/>
        <v>Non</v>
      </c>
      <c r="E58" t="str">
        <f t="shared" si="1"/>
        <v>Oui</v>
      </c>
      <c r="F58" t="str">
        <f t="shared" si="2"/>
        <v>Oui</v>
      </c>
    </row>
    <row r="59" spans="1:6" x14ac:dyDescent="0.2">
      <c r="A59">
        <v>1</v>
      </c>
      <c r="B59">
        <v>1</v>
      </c>
      <c r="C59">
        <v>1</v>
      </c>
      <c r="D59" t="str">
        <f t="shared" si="0"/>
        <v>Non</v>
      </c>
      <c r="E59" t="str">
        <f t="shared" si="1"/>
        <v>Oui</v>
      </c>
      <c r="F59" t="str">
        <f t="shared" si="2"/>
        <v>Oui</v>
      </c>
    </row>
    <row r="60" spans="1:6" x14ac:dyDescent="0.2">
      <c r="A60">
        <v>2</v>
      </c>
      <c r="B60">
        <v>6</v>
      </c>
      <c r="C60">
        <v>4</v>
      </c>
      <c r="D60" t="str">
        <f t="shared" si="0"/>
        <v>Oui</v>
      </c>
      <c r="E60" t="str">
        <f t="shared" si="1"/>
        <v>Non</v>
      </c>
      <c r="F60" t="str">
        <f t="shared" si="2"/>
        <v>Oui</v>
      </c>
    </row>
    <row r="61" spans="1:6" x14ac:dyDescent="0.2">
      <c r="A61">
        <v>1</v>
      </c>
      <c r="B61">
        <v>5</v>
      </c>
      <c r="C61">
        <v>4</v>
      </c>
      <c r="D61" t="str">
        <f t="shared" si="0"/>
        <v>Oui</v>
      </c>
      <c r="E61" t="str">
        <f t="shared" si="1"/>
        <v>Non</v>
      </c>
      <c r="F61" t="str">
        <f t="shared" si="2"/>
        <v>Oui</v>
      </c>
    </row>
    <row r="62" spans="1:6" x14ac:dyDescent="0.2">
      <c r="A62">
        <v>2</v>
      </c>
      <c r="B62">
        <v>4</v>
      </c>
      <c r="C62">
        <v>2</v>
      </c>
      <c r="D62" t="str">
        <f t="shared" si="0"/>
        <v>Non</v>
      </c>
      <c r="E62" t="str">
        <f t="shared" si="1"/>
        <v>Oui</v>
      </c>
      <c r="F62" t="str">
        <f t="shared" si="2"/>
        <v>Oui</v>
      </c>
    </row>
    <row r="63" spans="1:6" x14ac:dyDescent="0.2">
      <c r="A63">
        <v>1</v>
      </c>
      <c r="B63">
        <v>5</v>
      </c>
      <c r="C63">
        <v>1</v>
      </c>
      <c r="D63" t="str">
        <f t="shared" si="0"/>
        <v>Oui</v>
      </c>
      <c r="E63" t="str">
        <f t="shared" si="1"/>
        <v>Oui</v>
      </c>
      <c r="F63" t="str">
        <f t="shared" si="2"/>
        <v>Oui</v>
      </c>
    </row>
    <row r="64" spans="1:6" x14ac:dyDescent="0.2">
      <c r="A64">
        <v>1</v>
      </c>
      <c r="B64">
        <v>1</v>
      </c>
      <c r="C64">
        <v>1</v>
      </c>
      <c r="D64" t="str">
        <f t="shared" si="0"/>
        <v>Non</v>
      </c>
      <c r="E64" t="str">
        <f t="shared" si="1"/>
        <v>Oui</v>
      </c>
      <c r="F64" t="str">
        <f t="shared" si="2"/>
        <v>Oui</v>
      </c>
    </row>
    <row r="65" spans="1:6" x14ac:dyDescent="0.2">
      <c r="A65">
        <v>3</v>
      </c>
      <c r="B65">
        <v>6</v>
      </c>
      <c r="C65">
        <v>1</v>
      </c>
      <c r="D65" t="str">
        <f t="shared" si="0"/>
        <v>Oui</v>
      </c>
      <c r="E65" t="str">
        <f t="shared" si="1"/>
        <v>Oui</v>
      </c>
      <c r="F65" t="str">
        <f t="shared" si="2"/>
        <v>Oui</v>
      </c>
    </row>
    <row r="66" spans="1:6" x14ac:dyDescent="0.2">
      <c r="A66">
        <v>1</v>
      </c>
      <c r="B66">
        <v>7</v>
      </c>
      <c r="C66">
        <v>1</v>
      </c>
      <c r="D66" t="str">
        <f t="shared" si="0"/>
        <v>Oui</v>
      </c>
      <c r="E66" t="str">
        <f t="shared" si="1"/>
        <v>Oui</v>
      </c>
      <c r="F66" t="str">
        <f t="shared" si="2"/>
        <v>Oui</v>
      </c>
    </row>
    <row r="67" spans="1:6" x14ac:dyDescent="0.2">
      <c r="A67">
        <v>1</v>
      </c>
      <c r="B67">
        <v>2</v>
      </c>
      <c r="C67">
        <v>1</v>
      </c>
      <c r="D67" t="str">
        <f t="shared" si="0"/>
        <v>Non</v>
      </c>
      <c r="E67" t="str">
        <f t="shared" si="1"/>
        <v>Oui</v>
      </c>
      <c r="F67" t="str">
        <f t="shared" si="2"/>
        <v>Oui</v>
      </c>
    </row>
    <row r="68" spans="1:6" x14ac:dyDescent="0.2">
      <c r="A68">
        <v>2</v>
      </c>
      <c r="B68">
        <v>5</v>
      </c>
      <c r="C68">
        <v>4</v>
      </c>
      <c r="D68" t="str">
        <f t="shared" si="0"/>
        <v>Oui</v>
      </c>
      <c r="E68" t="str">
        <f t="shared" si="1"/>
        <v>Non</v>
      </c>
      <c r="F68" t="str">
        <f t="shared" si="2"/>
        <v>Oui</v>
      </c>
    </row>
    <row r="69" spans="1:6" x14ac:dyDescent="0.2">
      <c r="A69">
        <v>3</v>
      </c>
      <c r="B69">
        <v>5</v>
      </c>
      <c r="C69">
        <v>3</v>
      </c>
      <c r="D69" t="str">
        <f t="shared" si="0"/>
        <v>Oui</v>
      </c>
      <c r="E69" t="str">
        <f t="shared" si="1"/>
        <v>Oui</v>
      </c>
      <c r="F69" t="str">
        <f t="shared" si="2"/>
        <v>Oui</v>
      </c>
    </row>
    <row r="70" spans="1:6" x14ac:dyDescent="0.2">
      <c r="A70">
        <v>2</v>
      </c>
      <c r="B70">
        <v>5</v>
      </c>
      <c r="C70">
        <v>4</v>
      </c>
      <c r="D70" t="str">
        <f t="shared" ref="D70:D133" si="3">IF(B70&gt;4,"Oui","Non")</f>
        <v>Oui</v>
      </c>
      <c r="E70" t="str">
        <f t="shared" ref="E70:E133" si="4">IF(C70&lt;4,"Oui","Non")</f>
        <v>Non</v>
      </c>
      <c r="F70" t="str">
        <f t="shared" ref="F70:F133" si="5">IF(D70="Oui","Oui",IF(E70="Oui","Oui","Non"))</f>
        <v>Oui</v>
      </c>
    </row>
    <row r="71" spans="1:6" x14ac:dyDescent="0.2">
      <c r="A71">
        <v>3</v>
      </c>
      <c r="B71">
        <v>5</v>
      </c>
      <c r="C71">
        <v>1</v>
      </c>
      <c r="D71" t="str">
        <f t="shared" si="3"/>
        <v>Oui</v>
      </c>
      <c r="E71" t="str">
        <f t="shared" si="4"/>
        <v>Oui</v>
      </c>
      <c r="F71" t="str">
        <f t="shared" si="5"/>
        <v>Oui</v>
      </c>
    </row>
    <row r="72" spans="1:6" x14ac:dyDescent="0.2">
      <c r="A72">
        <v>1</v>
      </c>
      <c r="B72">
        <v>1</v>
      </c>
      <c r="C72">
        <v>4</v>
      </c>
      <c r="D72" t="str">
        <f t="shared" si="3"/>
        <v>Non</v>
      </c>
      <c r="E72" t="str">
        <f t="shared" si="4"/>
        <v>Non</v>
      </c>
      <c r="F72" t="str">
        <f t="shared" si="5"/>
        <v>Non</v>
      </c>
    </row>
    <row r="73" spans="1:6" x14ac:dyDescent="0.2">
      <c r="A73">
        <v>2</v>
      </c>
      <c r="B73">
        <v>3</v>
      </c>
      <c r="C73">
        <v>2</v>
      </c>
      <c r="D73" t="str">
        <f t="shared" si="3"/>
        <v>Non</v>
      </c>
      <c r="E73" t="str">
        <f t="shared" si="4"/>
        <v>Oui</v>
      </c>
      <c r="F73" t="str">
        <f t="shared" si="5"/>
        <v>Oui</v>
      </c>
    </row>
    <row r="74" spans="1:6" x14ac:dyDescent="0.2">
      <c r="A74">
        <v>1</v>
      </c>
      <c r="B74">
        <v>1</v>
      </c>
      <c r="C74">
        <v>1</v>
      </c>
      <c r="D74" t="str">
        <f t="shared" si="3"/>
        <v>Non</v>
      </c>
      <c r="E74" t="str">
        <f t="shared" si="4"/>
        <v>Oui</v>
      </c>
      <c r="F74" t="str">
        <f t="shared" si="5"/>
        <v>Oui</v>
      </c>
    </row>
    <row r="75" spans="1:6" x14ac:dyDescent="0.2">
      <c r="A75">
        <v>3</v>
      </c>
      <c r="B75">
        <v>4</v>
      </c>
      <c r="C75">
        <v>3</v>
      </c>
      <c r="D75" t="str">
        <f t="shared" si="3"/>
        <v>Non</v>
      </c>
      <c r="E75" t="str">
        <f t="shared" si="4"/>
        <v>Oui</v>
      </c>
      <c r="F75" t="str">
        <f t="shared" si="5"/>
        <v>Oui</v>
      </c>
    </row>
    <row r="76" spans="1:6" x14ac:dyDescent="0.2">
      <c r="A76">
        <v>2</v>
      </c>
      <c r="B76">
        <v>2</v>
      </c>
      <c r="C76">
        <v>2</v>
      </c>
      <c r="D76" t="str">
        <f t="shared" si="3"/>
        <v>Non</v>
      </c>
      <c r="E76" t="str">
        <f t="shared" si="4"/>
        <v>Oui</v>
      </c>
      <c r="F76" t="str">
        <f t="shared" si="5"/>
        <v>Oui</v>
      </c>
    </row>
    <row r="77" spans="1:6" x14ac:dyDescent="0.2">
      <c r="A77">
        <v>1</v>
      </c>
      <c r="B77">
        <v>5</v>
      </c>
      <c r="C77">
        <v>5</v>
      </c>
      <c r="D77" t="str">
        <f t="shared" si="3"/>
        <v>Oui</v>
      </c>
      <c r="E77" t="str">
        <f t="shared" si="4"/>
        <v>Non</v>
      </c>
      <c r="F77" t="str">
        <f t="shared" si="5"/>
        <v>Oui</v>
      </c>
    </row>
    <row r="78" spans="1:6" x14ac:dyDescent="0.2">
      <c r="A78">
        <v>2</v>
      </c>
      <c r="B78">
        <v>3</v>
      </c>
      <c r="C78">
        <v>4</v>
      </c>
      <c r="D78" t="str">
        <f t="shared" si="3"/>
        <v>Non</v>
      </c>
      <c r="E78" t="str">
        <f t="shared" si="4"/>
        <v>Non</v>
      </c>
      <c r="F78" t="str">
        <f t="shared" si="5"/>
        <v>Non</v>
      </c>
    </row>
    <row r="79" spans="1:6" x14ac:dyDescent="0.2">
      <c r="A79">
        <v>2</v>
      </c>
      <c r="B79">
        <v>5</v>
      </c>
      <c r="C79">
        <v>4</v>
      </c>
      <c r="D79" t="str">
        <f t="shared" si="3"/>
        <v>Oui</v>
      </c>
      <c r="E79" t="str">
        <f t="shared" si="4"/>
        <v>Non</v>
      </c>
      <c r="F79" t="str">
        <f t="shared" si="5"/>
        <v>Oui</v>
      </c>
    </row>
    <row r="80" spans="1:6" x14ac:dyDescent="0.2">
      <c r="A80">
        <v>3</v>
      </c>
      <c r="B80">
        <v>3</v>
      </c>
      <c r="C80">
        <v>3</v>
      </c>
      <c r="D80" t="str">
        <f t="shared" si="3"/>
        <v>Non</v>
      </c>
      <c r="E80" t="str">
        <f t="shared" si="4"/>
        <v>Oui</v>
      </c>
      <c r="F80" t="str">
        <f t="shared" si="5"/>
        <v>Oui</v>
      </c>
    </row>
    <row r="81" spans="1:6" x14ac:dyDescent="0.2">
      <c r="A81">
        <v>2</v>
      </c>
      <c r="B81">
        <v>4</v>
      </c>
      <c r="C81">
        <v>4</v>
      </c>
      <c r="D81" t="str">
        <f t="shared" si="3"/>
        <v>Non</v>
      </c>
      <c r="E81" t="str">
        <f t="shared" si="4"/>
        <v>Non</v>
      </c>
      <c r="F81" t="str">
        <f t="shared" si="5"/>
        <v>Non</v>
      </c>
    </row>
    <row r="82" spans="1:6" x14ac:dyDescent="0.2">
      <c r="A82">
        <v>3</v>
      </c>
      <c r="B82">
        <v>6</v>
      </c>
      <c r="C82">
        <v>1</v>
      </c>
      <c r="D82" t="str">
        <f t="shared" si="3"/>
        <v>Oui</v>
      </c>
      <c r="E82" t="str">
        <f t="shared" si="4"/>
        <v>Oui</v>
      </c>
      <c r="F82" t="str">
        <f t="shared" si="5"/>
        <v>Oui</v>
      </c>
    </row>
    <row r="83" spans="1:6" x14ac:dyDescent="0.2">
      <c r="A83">
        <v>1</v>
      </c>
      <c r="B83">
        <v>4</v>
      </c>
      <c r="C83">
        <v>1</v>
      </c>
      <c r="D83" t="str">
        <f t="shared" si="3"/>
        <v>Non</v>
      </c>
      <c r="E83" t="str">
        <f t="shared" si="4"/>
        <v>Oui</v>
      </c>
      <c r="F83" t="str">
        <f t="shared" si="5"/>
        <v>Oui</v>
      </c>
    </row>
    <row r="84" spans="1:6" x14ac:dyDescent="0.2">
      <c r="A84">
        <v>3</v>
      </c>
      <c r="B84">
        <v>1</v>
      </c>
      <c r="C84">
        <v>1</v>
      </c>
      <c r="D84" t="str">
        <f t="shared" si="3"/>
        <v>Non</v>
      </c>
      <c r="E84" t="str">
        <f t="shared" si="4"/>
        <v>Oui</v>
      </c>
      <c r="F84" t="str">
        <f t="shared" si="5"/>
        <v>Oui</v>
      </c>
    </row>
    <row r="85" spans="1:6" x14ac:dyDescent="0.2">
      <c r="A85">
        <v>2</v>
      </c>
      <c r="B85">
        <v>5</v>
      </c>
      <c r="C85">
        <v>2</v>
      </c>
      <c r="D85" t="str">
        <f t="shared" si="3"/>
        <v>Oui</v>
      </c>
      <c r="E85" t="str">
        <f t="shared" si="4"/>
        <v>Oui</v>
      </c>
      <c r="F85" t="str">
        <f t="shared" si="5"/>
        <v>Oui</v>
      </c>
    </row>
    <row r="86" spans="1:6" x14ac:dyDescent="0.2">
      <c r="A86">
        <v>1</v>
      </c>
      <c r="B86">
        <v>1</v>
      </c>
      <c r="C86">
        <v>1</v>
      </c>
      <c r="D86" t="str">
        <f t="shared" si="3"/>
        <v>Non</v>
      </c>
      <c r="E86" t="str">
        <f t="shared" si="4"/>
        <v>Oui</v>
      </c>
      <c r="F86" t="str">
        <f t="shared" si="5"/>
        <v>Oui</v>
      </c>
    </row>
    <row r="87" spans="1:6" x14ac:dyDescent="0.2">
      <c r="A87">
        <v>1</v>
      </c>
      <c r="B87">
        <v>2</v>
      </c>
      <c r="C87">
        <v>1</v>
      </c>
      <c r="D87" t="str">
        <f t="shared" si="3"/>
        <v>Non</v>
      </c>
      <c r="E87" t="str">
        <f t="shared" si="4"/>
        <v>Oui</v>
      </c>
      <c r="F87" t="str">
        <f t="shared" si="5"/>
        <v>Oui</v>
      </c>
    </row>
    <row r="88" spans="1:6" x14ac:dyDescent="0.2">
      <c r="A88">
        <v>1</v>
      </c>
      <c r="B88">
        <v>4</v>
      </c>
      <c r="C88">
        <v>1</v>
      </c>
      <c r="D88" t="str">
        <f t="shared" si="3"/>
        <v>Non</v>
      </c>
      <c r="E88" t="str">
        <f t="shared" si="4"/>
        <v>Oui</v>
      </c>
      <c r="F88" t="str">
        <f t="shared" si="5"/>
        <v>Oui</v>
      </c>
    </row>
    <row r="89" spans="1:6" x14ac:dyDescent="0.2">
      <c r="A89">
        <v>1</v>
      </c>
      <c r="B89">
        <v>6</v>
      </c>
      <c r="C89">
        <v>4</v>
      </c>
      <c r="D89" t="str">
        <f t="shared" si="3"/>
        <v>Oui</v>
      </c>
      <c r="E89" t="str">
        <f t="shared" si="4"/>
        <v>Non</v>
      </c>
      <c r="F89" t="str">
        <f t="shared" si="5"/>
        <v>Oui</v>
      </c>
    </row>
    <row r="90" spans="1:6" x14ac:dyDescent="0.2">
      <c r="A90">
        <v>1</v>
      </c>
      <c r="B90">
        <v>1</v>
      </c>
      <c r="C90">
        <v>1</v>
      </c>
      <c r="D90" t="str">
        <f t="shared" si="3"/>
        <v>Non</v>
      </c>
      <c r="E90" t="str">
        <f t="shared" si="4"/>
        <v>Oui</v>
      </c>
      <c r="F90" t="str">
        <f t="shared" si="5"/>
        <v>Oui</v>
      </c>
    </row>
    <row r="91" spans="1:6" x14ac:dyDescent="0.2">
      <c r="A91">
        <v>1</v>
      </c>
      <c r="B91">
        <v>6</v>
      </c>
      <c r="C91">
        <v>2</v>
      </c>
      <c r="D91" t="str">
        <f t="shared" si="3"/>
        <v>Oui</v>
      </c>
      <c r="E91" t="str">
        <f t="shared" si="4"/>
        <v>Oui</v>
      </c>
      <c r="F91" t="str">
        <f t="shared" si="5"/>
        <v>Oui</v>
      </c>
    </row>
    <row r="92" spans="1:6" x14ac:dyDescent="0.2">
      <c r="A92">
        <v>1</v>
      </c>
      <c r="B92">
        <v>1</v>
      </c>
      <c r="C92">
        <v>1</v>
      </c>
      <c r="D92" t="str">
        <f t="shared" si="3"/>
        <v>Non</v>
      </c>
      <c r="E92" t="str">
        <f t="shared" si="4"/>
        <v>Oui</v>
      </c>
      <c r="F92" t="str">
        <f t="shared" si="5"/>
        <v>Oui</v>
      </c>
    </row>
    <row r="93" spans="1:6" x14ac:dyDescent="0.2">
      <c r="A93">
        <v>2</v>
      </c>
      <c r="B93">
        <v>2</v>
      </c>
      <c r="C93">
        <v>2</v>
      </c>
      <c r="D93" t="str">
        <f t="shared" si="3"/>
        <v>Non</v>
      </c>
      <c r="E93" t="str">
        <f t="shared" si="4"/>
        <v>Oui</v>
      </c>
      <c r="F93" t="str">
        <f t="shared" si="5"/>
        <v>Oui</v>
      </c>
    </row>
    <row r="94" spans="1:6" x14ac:dyDescent="0.2">
      <c r="A94">
        <v>3</v>
      </c>
      <c r="B94">
        <v>1</v>
      </c>
      <c r="C94">
        <v>1</v>
      </c>
      <c r="D94" t="str">
        <f t="shared" si="3"/>
        <v>Non</v>
      </c>
      <c r="E94" t="str">
        <f t="shared" si="4"/>
        <v>Oui</v>
      </c>
      <c r="F94" t="str">
        <f t="shared" si="5"/>
        <v>Oui</v>
      </c>
    </row>
    <row r="95" spans="1:6" x14ac:dyDescent="0.2">
      <c r="A95">
        <v>3</v>
      </c>
      <c r="B95">
        <v>2</v>
      </c>
      <c r="C95">
        <v>3</v>
      </c>
      <c r="D95" t="str">
        <f t="shared" si="3"/>
        <v>Non</v>
      </c>
      <c r="E95" t="str">
        <f t="shared" si="4"/>
        <v>Oui</v>
      </c>
      <c r="F95" t="str">
        <f t="shared" si="5"/>
        <v>Oui</v>
      </c>
    </row>
    <row r="96" spans="1:6" x14ac:dyDescent="0.2">
      <c r="A96">
        <v>1</v>
      </c>
      <c r="B96">
        <v>3</v>
      </c>
      <c r="C96">
        <v>1</v>
      </c>
      <c r="D96" t="str">
        <f t="shared" si="3"/>
        <v>Non</v>
      </c>
      <c r="E96" t="str">
        <f t="shared" si="4"/>
        <v>Oui</v>
      </c>
      <c r="F96" t="str">
        <f t="shared" si="5"/>
        <v>Oui</v>
      </c>
    </row>
    <row r="97" spans="1:6" x14ac:dyDescent="0.2">
      <c r="A97">
        <v>3</v>
      </c>
      <c r="B97">
        <v>4</v>
      </c>
      <c r="C97">
        <v>3</v>
      </c>
      <c r="D97" t="str">
        <f t="shared" si="3"/>
        <v>Non</v>
      </c>
      <c r="E97" t="str">
        <f t="shared" si="4"/>
        <v>Oui</v>
      </c>
      <c r="F97" t="str">
        <f t="shared" si="5"/>
        <v>Oui</v>
      </c>
    </row>
    <row r="98" spans="1:6" x14ac:dyDescent="0.2">
      <c r="A98">
        <v>1</v>
      </c>
      <c r="B98">
        <v>5</v>
      </c>
      <c r="C98">
        <v>4</v>
      </c>
      <c r="D98" t="str">
        <f t="shared" si="3"/>
        <v>Oui</v>
      </c>
      <c r="E98" t="str">
        <f t="shared" si="4"/>
        <v>Non</v>
      </c>
      <c r="F98" t="str">
        <f t="shared" si="5"/>
        <v>Oui</v>
      </c>
    </row>
    <row r="99" spans="1:6" x14ac:dyDescent="0.2">
      <c r="A99">
        <v>1</v>
      </c>
      <c r="B99">
        <v>1</v>
      </c>
      <c r="C99">
        <v>1</v>
      </c>
      <c r="D99" t="str">
        <f t="shared" si="3"/>
        <v>Non</v>
      </c>
      <c r="E99" t="str">
        <f t="shared" si="4"/>
        <v>Oui</v>
      </c>
      <c r="F99" t="str">
        <f t="shared" si="5"/>
        <v>Oui</v>
      </c>
    </row>
    <row r="100" spans="1:6" x14ac:dyDescent="0.2">
      <c r="A100">
        <v>3</v>
      </c>
      <c r="B100">
        <v>6</v>
      </c>
      <c r="C100">
        <v>2</v>
      </c>
      <c r="D100" t="str">
        <f t="shared" si="3"/>
        <v>Oui</v>
      </c>
      <c r="E100" t="str">
        <f t="shared" si="4"/>
        <v>Oui</v>
      </c>
      <c r="F100" t="str">
        <f t="shared" si="5"/>
        <v>Oui</v>
      </c>
    </row>
    <row r="101" spans="1:6" x14ac:dyDescent="0.2">
      <c r="A101">
        <v>3</v>
      </c>
      <c r="B101">
        <v>3</v>
      </c>
      <c r="C101">
        <v>3</v>
      </c>
      <c r="D101" t="str">
        <f t="shared" si="3"/>
        <v>Non</v>
      </c>
      <c r="E101" t="str">
        <f t="shared" si="4"/>
        <v>Oui</v>
      </c>
      <c r="F101" t="str">
        <f t="shared" si="5"/>
        <v>Oui</v>
      </c>
    </row>
    <row r="102" spans="1:6" x14ac:dyDescent="0.2">
      <c r="A102">
        <v>1</v>
      </c>
      <c r="B102">
        <v>3</v>
      </c>
      <c r="C102">
        <v>3</v>
      </c>
      <c r="D102" t="str">
        <f t="shared" si="3"/>
        <v>Non</v>
      </c>
      <c r="E102" t="str">
        <f t="shared" si="4"/>
        <v>Oui</v>
      </c>
      <c r="F102" t="str">
        <f t="shared" si="5"/>
        <v>Oui</v>
      </c>
    </row>
    <row r="103" spans="1:6" x14ac:dyDescent="0.2">
      <c r="A103">
        <v>1</v>
      </c>
      <c r="B103">
        <v>1</v>
      </c>
      <c r="C103">
        <v>1</v>
      </c>
      <c r="D103" t="str">
        <f t="shared" si="3"/>
        <v>Non</v>
      </c>
      <c r="E103" t="str">
        <f t="shared" si="4"/>
        <v>Oui</v>
      </c>
      <c r="F103" t="str">
        <f t="shared" si="5"/>
        <v>Oui</v>
      </c>
    </row>
    <row r="104" spans="1:6" x14ac:dyDescent="0.2">
      <c r="A104">
        <v>1</v>
      </c>
      <c r="B104">
        <v>3</v>
      </c>
      <c r="C104">
        <v>2</v>
      </c>
      <c r="D104" t="str">
        <f t="shared" si="3"/>
        <v>Non</v>
      </c>
      <c r="E104" t="str">
        <f t="shared" si="4"/>
        <v>Oui</v>
      </c>
      <c r="F104" t="str">
        <f t="shared" si="5"/>
        <v>Oui</v>
      </c>
    </row>
    <row r="105" spans="1:6" x14ac:dyDescent="0.2">
      <c r="A105">
        <v>3</v>
      </c>
      <c r="B105">
        <v>5</v>
      </c>
      <c r="C105">
        <v>2</v>
      </c>
      <c r="D105" t="str">
        <f t="shared" si="3"/>
        <v>Oui</v>
      </c>
      <c r="E105" t="str">
        <f t="shared" si="4"/>
        <v>Oui</v>
      </c>
      <c r="F105" t="str">
        <f t="shared" si="5"/>
        <v>Oui</v>
      </c>
    </row>
    <row r="106" spans="1:6" x14ac:dyDescent="0.2">
      <c r="A106">
        <v>2</v>
      </c>
      <c r="B106">
        <v>3</v>
      </c>
      <c r="C106">
        <v>5</v>
      </c>
      <c r="D106" t="str">
        <f t="shared" si="3"/>
        <v>Non</v>
      </c>
      <c r="E106" t="str">
        <f t="shared" si="4"/>
        <v>Non</v>
      </c>
      <c r="F106" t="str">
        <f t="shared" si="5"/>
        <v>Non</v>
      </c>
    </row>
    <row r="107" spans="1:6" x14ac:dyDescent="0.2">
      <c r="A107">
        <v>3</v>
      </c>
      <c r="B107">
        <v>4</v>
      </c>
      <c r="C107">
        <v>5</v>
      </c>
      <c r="D107" t="str">
        <f t="shared" si="3"/>
        <v>Non</v>
      </c>
      <c r="E107" t="str">
        <f t="shared" si="4"/>
        <v>Non</v>
      </c>
      <c r="F107" t="str">
        <f t="shared" si="5"/>
        <v>Non</v>
      </c>
    </row>
    <row r="108" spans="1:6" x14ac:dyDescent="0.2">
      <c r="A108">
        <v>2</v>
      </c>
      <c r="B108">
        <v>2</v>
      </c>
      <c r="C108">
        <v>2</v>
      </c>
      <c r="D108" t="str">
        <f t="shared" si="3"/>
        <v>Non</v>
      </c>
      <c r="E108" t="str">
        <f t="shared" si="4"/>
        <v>Oui</v>
      </c>
      <c r="F108" t="str">
        <f t="shared" si="5"/>
        <v>Oui</v>
      </c>
    </row>
    <row r="109" spans="1:6" x14ac:dyDescent="0.2">
      <c r="A109">
        <v>2</v>
      </c>
      <c r="B109">
        <v>5</v>
      </c>
      <c r="C109">
        <v>2</v>
      </c>
      <c r="D109" t="str">
        <f t="shared" si="3"/>
        <v>Oui</v>
      </c>
      <c r="E109" t="str">
        <f t="shared" si="4"/>
        <v>Oui</v>
      </c>
      <c r="F109" t="str">
        <f t="shared" si="5"/>
        <v>Oui</v>
      </c>
    </row>
    <row r="110" spans="1:6" x14ac:dyDescent="0.2">
      <c r="A110">
        <v>1</v>
      </c>
      <c r="B110">
        <v>1</v>
      </c>
      <c r="C110">
        <v>1</v>
      </c>
      <c r="D110" t="str">
        <f t="shared" si="3"/>
        <v>Non</v>
      </c>
      <c r="E110" t="str">
        <f t="shared" si="4"/>
        <v>Oui</v>
      </c>
      <c r="F110" t="str">
        <f t="shared" si="5"/>
        <v>Oui</v>
      </c>
    </row>
    <row r="111" spans="1:6" x14ac:dyDescent="0.2">
      <c r="A111">
        <v>2</v>
      </c>
      <c r="B111">
        <v>6</v>
      </c>
      <c r="C111">
        <v>2</v>
      </c>
      <c r="D111" t="str">
        <f t="shared" si="3"/>
        <v>Oui</v>
      </c>
      <c r="E111" t="str">
        <f t="shared" si="4"/>
        <v>Oui</v>
      </c>
      <c r="F111" t="str">
        <f t="shared" si="5"/>
        <v>Oui</v>
      </c>
    </row>
    <row r="112" spans="1:6" x14ac:dyDescent="0.2">
      <c r="A112">
        <v>2</v>
      </c>
      <c r="B112">
        <v>3</v>
      </c>
      <c r="C112">
        <v>4</v>
      </c>
      <c r="D112" t="str">
        <f t="shared" si="3"/>
        <v>Non</v>
      </c>
      <c r="E112" t="str">
        <f t="shared" si="4"/>
        <v>Non</v>
      </c>
      <c r="F112" t="str">
        <f t="shared" si="5"/>
        <v>Non</v>
      </c>
    </row>
    <row r="113" spans="1:6" x14ac:dyDescent="0.2">
      <c r="A113">
        <v>1</v>
      </c>
      <c r="B113">
        <v>5</v>
      </c>
      <c r="C113">
        <v>1</v>
      </c>
      <c r="D113" t="str">
        <f t="shared" si="3"/>
        <v>Oui</v>
      </c>
      <c r="E113" t="str">
        <f t="shared" si="4"/>
        <v>Oui</v>
      </c>
      <c r="F113" t="str">
        <f t="shared" si="5"/>
        <v>Oui</v>
      </c>
    </row>
    <row r="114" spans="1:6" x14ac:dyDescent="0.2">
      <c r="A114">
        <v>3</v>
      </c>
      <c r="B114">
        <v>6</v>
      </c>
      <c r="C114">
        <v>3</v>
      </c>
      <c r="D114" t="str">
        <f t="shared" si="3"/>
        <v>Oui</v>
      </c>
      <c r="E114" t="str">
        <f t="shared" si="4"/>
        <v>Oui</v>
      </c>
      <c r="F114" t="str">
        <f t="shared" si="5"/>
        <v>Oui</v>
      </c>
    </row>
    <row r="115" spans="1:6" x14ac:dyDescent="0.2">
      <c r="A115">
        <v>3</v>
      </c>
      <c r="B115">
        <v>4</v>
      </c>
      <c r="C115">
        <v>3</v>
      </c>
      <c r="D115" t="str">
        <f t="shared" si="3"/>
        <v>Non</v>
      </c>
      <c r="E115" t="str">
        <f t="shared" si="4"/>
        <v>Oui</v>
      </c>
      <c r="F115" t="str">
        <f t="shared" si="5"/>
        <v>Oui</v>
      </c>
    </row>
    <row r="116" spans="1:6" x14ac:dyDescent="0.2">
      <c r="A116">
        <v>2</v>
      </c>
      <c r="B116">
        <v>2</v>
      </c>
      <c r="C116">
        <v>3</v>
      </c>
      <c r="D116" t="str">
        <f t="shared" si="3"/>
        <v>Non</v>
      </c>
      <c r="E116" t="str">
        <f t="shared" si="4"/>
        <v>Oui</v>
      </c>
      <c r="F116" t="str">
        <f t="shared" si="5"/>
        <v>Oui</v>
      </c>
    </row>
    <row r="117" spans="1:6" x14ac:dyDescent="0.2">
      <c r="A117">
        <v>3</v>
      </c>
      <c r="B117">
        <v>5</v>
      </c>
      <c r="C117">
        <v>3</v>
      </c>
      <c r="D117" t="str">
        <f t="shared" si="3"/>
        <v>Oui</v>
      </c>
      <c r="E117" t="str">
        <f t="shared" si="4"/>
        <v>Oui</v>
      </c>
      <c r="F117" t="str">
        <f t="shared" si="5"/>
        <v>Oui</v>
      </c>
    </row>
    <row r="118" spans="1:6" x14ac:dyDescent="0.2">
      <c r="A118">
        <v>1</v>
      </c>
      <c r="B118">
        <v>1</v>
      </c>
      <c r="C118">
        <v>1</v>
      </c>
      <c r="D118" t="str">
        <f t="shared" si="3"/>
        <v>Non</v>
      </c>
      <c r="E118" t="str">
        <f t="shared" si="4"/>
        <v>Oui</v>
      </c>
      <c r="F118" t="str">
        <f t="shared" si="5"/>
        <v>Oui</v>
      </c>
    </row>
    <row r="119" spans="1:6" x14ac:dyDescent="0.2">
      <c r="A119">
        <v>1</v>
      </c>
      <c r="B119">
        <v>7</v>
      </c>
      <c r="C119">
        <v>1</v>
      </c>
      <c r="D119" t="str">
        <f t="shared" si="3"/>
        <v>Oui</v>
      </c>
      <c r="E119" t="str">
        <f t="shared" si="4"/>
        <v>Oui</v>
      </c>
      <c r="F119" t="str">
        <f t="shared" si="5"/>
        <v>Oui</v>
      </c>
    </row>
    <row r="120" spans="1:6" x14ac:dyDescent="0.2">
      <c r="A120">
        <v>1</v>
      </c>
      <c r="B120">
        <v>4</v>
      </c>
      <c r="C120">
        <v>1</v>
      </c>
      <c r="D120" t="str">
        <f t="shared" si="3"/>
        <v>Non</v>
      </c>
      <c r="E120" t="str">
        <f t="shared" si="4"/>
        <v>Oui</v>
      </c>
      <c r="F120" t="str">
        <f t="shared" si="5"/>
        <v>Oui</v>
      </c>
    </row>
    <row r="121" spans="1:6" x14ac:dyDescent="0.2">
      <c r="A121">
        <v>3</v>
      </c>
      <c r="B121">
        <v>3</v>
      </c>
      <c r="C121">
        <v>4</v>
      </c>
      <c r="D121" t="str">
        <f t="shared" si="3"/>
        <v>Non</v>
      </c>
      <c r="E121" t="str">
        <f t="shared" si="4"/>
        <v>Non</v>
      </c>
      <c r="F121" t="str">
        <f t="shared" si="5"/>
        <v>Non</v>
      </c>
    </row>
    <row r="122" spans="1:6" x14ac:dyDescent="0.2">
      <c r="A122">
        <v>2</v>
      </c>
      <c r="B122">
        <v>1</v>
      </c>
      <c r="C122">
        <v>4</v>
      </c>
      <c r="D122" t="str">
        <f t="shared" si="3"/>
        <v>Non</v>
      </c>
      <c r="E122" t="str">
        <f t="shared" si="4"/>
        <v>Non</v>
      </c>
      <c r="F122" t="str">
        <f t="shared" si="5"/>
        <v>Non</v>
      </c>
    </row>
    <row r="123" spans="1:6" x14ac:dyDescent="0.2">
      <c r="A123">
        <v>1</v>
      </c>
      <c r="B123">
        <v>6</v>
      </c>
      <c r="C123">
        <v>4</v>
      </c>
      <c r="D123" t="str">
        <f t="shared" si="3"/>
        <v>Oui</v>
      </c>
      <c r="E123" t="str">
        <f t="shared" si="4"/>
        <v>Non</v>
      </c>
      <c r="F123" t="str">
        <f t="shared" si="5"/>
        <v>Oui</v>
      </c>
    </row>
    <row r="124" spans="1:6" x14ac:dyDescent="0.2">
      <c r="A124">
        <v>2</v>
      </c>
      <c r="B124">
        <v>7</v>
      </c>
      <c r="C124">
        <v>2</v>
      </c>
      <c r="D124" t="str">
        <f t="shared" si="3"/>
        <v>Oui</v>
      </c>
      <c r="E124" t="str">
        <f t="shared" si="4"/>
        <v>Oui</v>
      </c>
      <c r="F124" t="str">
        <f t="shared" si="5"/>
        <v>Oui</v>
      </c>
    </row>
    <row r="125" spans="1:6" x14ac:dyDescent="0.2">
      <c r="A125">
        <v>1</v>
      </c>
      <c r="B125">
        <v>1</v>
      </c>
      <c r="C125">
        <v>1</v>
      </c>
      <c r="D125" t="str">
        <f t="shared" si="3"/>
        <v>Non</v>
      </c>
      <c r="E125" t="str">
        <f t="shared" si="4"/>
        <v>Oui</v>
      </c>
      <c r="F125" t="str">
        <f t="shared" si="5"/>
        <v>Oui</v>
      </c>
    </row>
    <row r="126" spans="1:6" x14ac:dyDescent="0.2">
      <c r="A126">
        <v>1</v>
      </c>
      <c r="B126">
        <v>1</v>
      </c>
      <c r="C126">
        <v>1</v>
      </c>
      <c r="D126" t="str">
        <f t="shared" si="3"/>
        <v>Non</v>
      </c>
      <c r="E126" t="str">
        <f t="shared" si="4"/>
        <v>Oui</v>
      </c>
      <c r="F126" t="str">
        <f t="shared" si="5"/>
        <v>Oui</v>
      </c>
    </row>
    <row r="127" spans="1:6" x14ac:dyDescent="0.2">
      <c r="A127">
        <v>1</v>
      </c>
      <c r="B127">
        <v>3</v>
      </c>
      <c r="C127">
        <v>1</v>
      </c>
      <c r="D127" t="str">
        <f t="shared" si="3"/>
        <v>Non</v>
      </c>
      <c r="E127" t="str">
        <f t="shared" si="4"/>
        <v>Oui</v>
      </c>
      <c r="F127" t="str">
        <f t="shared" si="5"/>
        <v>Oui</v>
      </c>
    </row>
    <row r="128" spans="1:6" x14ac:dyDescent="0.2">
      <c r="A128">
        <v>2</v>
      </c>
      <c r="B128">
        <v>1</v>
      </c>
      <c r="C128">
        <v>6</v>
      </c>
      <c r="D128" t="str">
        <f t="shared" si="3"/>
        <v>Non</v>
      </c>
      <c r="E128" t="str">
        <f t="shared" si="4"/>
        <v>Non</v>
      </c>
      <c r="F128" t="str">
        <f t="shared" si="5"/>
        <v>Non</v>
      </c>
    </row>
    <row r="129" spans="1:6" x14ac:dyDescent="0.2">
      <c r="A129">
        <v>1</v>
      </c>
      <c r="B129">
        <v>5</v>
      </c>
      <c r="C129">
        <v>3</v>
      </c>
      <c r="D129" t="str">
        <f t="shared" si="3"/>
        <v>Oui</v>
      </c>
      <c r="E129" t="str">
        <f t="shared" si="4"/>
        <v>Oui</v>
      </c>
      <c r="F129" t="str">
        <f t="shared" si="5"/>
        <v>Oui</v>
      </c>
    </row>
    <row r="130" spans="1:6" x14ac:dyDescent="0.2">
      <c r="A130">
        <v>2</v>
      </c>
      <c r="B130">
        <v>6</v>
      </c>
      <c r="C130">
        <v>2</v>
      </c>
      <c r="D130" t="str">
        <f t="shared" si="3"/>
        <v>Oui</v>
      </c>
      <c r="E130" t="str">
        <f t="shared" si="4"/>
        <v>Oui</v>
      </c>
      <c r="F130" t="str">
        <f t="shared" si="5"/>
        <v>Oui</v>
      </c>
    </row>
    <row r="131" spans="1:6" x14ac:dyDescent="0.2">
      <c r="A131">
        <v>2</v>
      </c>
      <c r="B131">
        <v>3</v>
      </c>
      <c r="C131">
        <v>2</v>
      </c>
      <c r="D131" t="str">
        <f t="shared" si="3"/>
        <v>Non</v>
      </c>
      <c r="E131" t="str">
        <f t="shared" si="4"/>
        <v>Oui</v>
      </c>
      <c r="F131" t="str">
        <f t="shared" si="5"/>
        <v>Oui</v>
      </c>
    </row>
    <row r="132" spans="1:6" x14ac:dyDescent="0.2">
      <c r="A132">
        <v>1</v>
      </c>
      <c r="B132">
        <v>7</v>
      </c>
      <c r="C132">
        <v>5</v>
      </c>
      <c r="D132" t="str">
        <f t="shared" si="3"/>
        <v>Oui</v>
      </c>
      <c r="E132" t="str">
        <f t="shared" si="4"/>
        <v>Non</v>
      </c>
      <c r="F132" t="str">
        <f t="shared" si="5"/>
        <v>Oui</v>
      </c>
    </row>
    <row r="133" spans="1:6" x14ac:dyDescent="0.2">
      <c r="A133">
        <v>3</v>
      </c>
      <c r="B133">
        <v>6</v>
      </c>
      <c r="C133">
        <v>3</v>
      </c>
      <c r="D133" t="str">
        <f t="shared" si="3"/>
        <v>Oui</v>
      </c>
      <c r="E133" t="str">
        <f t="shared" si="4"/>
        <v>Oui</v>
      </c>
      <c r="F133" t="str">
        <f t="shared" si="5"/>
        <v>Oui</v>
      </c>
    </row>
    <row r="134" spans="1:6" x14ac:dyDescent="0.2">
      <c r="A134">
        <v>1</v>
      </c>
      <c r="B134">
        <v>4</v>
      </c>
      <c r="C134">
        <v>2</v>
      </c>
      <c r="D134" t="str">
        <f t="shared" ref="D134:D154" si="6">IF(B134&gt;4,"Oui","Non")</f>
        <v>Non</v>
      </c>
      <c r="E134" t="str">
        <f t="shared" ref="E134:E154" si="7">IF(C134&lt;4,"Oui","Non")</f>
        <v>Oui</v>
      </c>
      <c r="F134" t="str">
        <f t="shared" ref="F134:F154" si="8">IF(D134="Oui","Oui",IF(E134="Oui","Oui","Non"))</f>
        <v>Oui</v>
      </c>
    </row>
    <row r="135" spans="1:6" x14ac:dyDescent="0.2">
      <c r="A135">
        <v>1</v>
      </c>
      <c r="B135">
        <v>4</v>
      </c>
      <c r="C135">
        <v>1</v>
      </c>
      <c r="D135" t="str">
        <f t="shared" si="6"/>
        <v>Non</v>
      </c>
      <c r="E135" t="str">
        <f t="shared" si="7"/>
        <v>Oui</v>
      </c>
      <c r="F135" t="str">
        <f t="shared" si="8"/>
        <v>Oui</v>
      </c>
    </row>
    <row r="136" spans="1:6" x14ac:dyDescent="0.2">
      <c r="A136">
        <v>1</v>
      </c>
      <c r="B136">
        <v>7</v>
      </c>
      <c r="C136">
        <v>4</v>
      </c>
      <c r="D136" t="str">
        <f t="shared" si="6"/>
        <v>Oui</v>
      </c>
      <c r="E136" t="str">
        <f t="shared" si="7"/>
        <v>Non</v>
      </c>
      <c r="F136" t="str">
        <f t="shared" si="8"/>
        <v>Oui</v>
      </c>
    </row>
    <row r="137" spans="1:6" x14ac:dyDescent="0.2">
      <c r="A137">
        <v>1</v>
      </c>
      <c r="B137">
        <v>5</v>
      </c>
      <c r="C137">
        <v>1</v>
      </c>
      <c r="D137" t="str">
        <f t="shared" si="6"/>
        <v>Oui</v>
      </c>
      <c r="E137" t="str">
        <f t="shared" si="7"/>
        <v>Oui</v>
      </c>
      <c r="F137" t="str">
        <f t="shared" si="8"/>
        <v>Oui</v>
      </c>
    </row>
    <row r="138" spans="1:6" x14ac:dyDescent="0.2">
      <c r="A138">
        <v>1</v>
      </c>
      <c r="B138">
        <v>1</v>
      </c>
      <c r="C138">
        <v>1</v>
      </c>
      <c r="D138" t="str">
        <f t="shared" si="6"/>
        <v>Non</v>
      </c>
      <c r="E138" t="str">
        <f t="shared" si="7"/>
        <v>Oui</v>
      </c>
      <c r="F138" t="str">
        <f t="shared" si="8"/>
        <v>Oui</v>
      </c>
    </row>
    <row r="139" spans="1:6" x14ac:dyDescent="0.2">
      <c r="A139">
        <v>3</v>
      </c>
      <c r="B139">
        <v>6</v>
      </c>
      <c r="C139">
        <v>3</v>
      </c>
      <c r="D139" t="str">
        <f t="shared" si="6"/>
        <v>Oui</v>
      </c>
      <c r="E139" t="str">
        <f t="shared" si="7"/>
        <v>Oui</v>
      </c>
      <c r="F139" t="str">
        <f t="shared" si="8"/>
        <v>Oui</v>
      </c>
    </row>
    <row r="140" spans="1:6" x14ac:dyDescent="0.2">
      <c r="A140">
        <v>1</v>
      </c>
      <c r="B140">
        <v>1</v>
      </c>
      <c r="C140">
        <v>1</v>
      </c>
      <c r="D140" t="str">
        <f t="shared" si="6"/>
        <v>Non</v>
      </c>
      <c r="E140" t="str">
        <f t="shared" si="7"/>
        <v>Oui</v>
      </c>
      <c r="F140" t="str">
        <f t="shared" si="8"/>
        <v>Oui</v>
      </c>
    </row>
    <row r="141" spans="1:6" x14ac:dyDescent="0.2">
      <c r="A141">
        <v>2</v>
      </c>
      <c r="B141">
        <v>6</v>
      </c>
      <c r="C141">
        <v>2</v>
      </c>
      <c r="D141" t="str">
        <f t="shared" si="6"/>
        <v>Oui</v>
      </c>
      <c r="E141" t="str">
        <f t="shared" si="7"/>
        <v>Oui</v>
      </c>
      <c r="F141" t="str">
        <f t="shared" si="8"/>
        <v>Oui</v>
      </c>
    </row>
    <row r="142" spans="1:6" x14ac:dyDescent="0.2">
      <c r="A142">
        <v>2</v>
      </c>
      <c r="B142">
        <v>6</v>
      </c>
      <c r="C142">
        <v>4</v>
      </c>
      <c r="D142" t="str">
        <f t="shared" si="6"/>
        <v>Oui</v>
      </c>
      <c r="E142" t="str">
        <f t="shared" si="7"/>
        <v>Non</v>
      </c>
      <c r="F142" t="str">
        <f t="shared" si="8"/>
        <v>Oui</v>
      </c>
    </row>
    <row r="143" spans="1:6" x14ac:dyDescent="0.2">
      <c r="A143">
        <v>3</v>
      </c>
      <c r="B143">
        <v>2</v>
      </c>
      <c r="C143">
        <v>5</v>
      </c>
      <c r="D143" t="str">
        <f t="shared" si="6"/>
        <v>Non</v>
      </c>
      <c r="E143" t="str">
        <f t="shared" si="7"/>
        <v>Non</v>
      </c>
      <c r="F143" t="str">
        <f t="shared" si="8"/>
        <v>Non</v>
      </c>
    </row>
    <row r="144" spans="1:6" x14ac:dyDescent="0.2">
      <c r="A144">
        <v>1</v>
      </c>
      <c r="B144">
        <v>5</v>
      </c>
      <c r="C144">
        <v>4</v>
      </c>
      <c r="D144" t="str">
        <f t="shared" si="6"/>
        <v>Oui</v>
      </c>
      <c r="E144" t="str">
        <f t="shared" si="7"/>
        <v>Non</v>
      </c>
      <c r="F144" t="str">
        <f t="shared" si="8"/>
        <v>Oui</v>
      </c>
    </row>
    <row r="145" spans="1:6" x14ac:dyDescent="0.2">
      <c r="A145">
        <v>2</v>
      </c>
      <c r="B145">
        <v>6</v>
      </c>
      <c r="C145">
        <v>2</v>
      </c>
      <c r="D145" t="str">
        <f t="shared" si="6"/>
        <v>Oui</v>
      </c>
      <c r="E145" t="str">
        <f t="shared" si="7"/>
        <v>Oui</v>
      </c>
      <c r="F145" t="str">
        <f t="shared" si="8"/>
        <v>Oui</v>
      </c>
    </row>
    <row r="146" spans="1:6" x14ac:dyDescent="0.2">
      <c r="A146">
        <v>1</v>
      </c>
      <c r="B146">
        <v>4</v>
      </c>
      <c r="C146">
        <v>1</v>
      </c>
      <c r="D146" t="str">
        <f t="shared" si="6"/>
        <v>Non</v>
      </c>
      <c r="E146" t="str">
        <f t="shared" si="7"/>
        <v>Oui</v>
      </c>
      <c r="F146" t="str">
        <f t="shared" si="8"/>
        <v>Oui</v>
      </c>
    </row>
    <row r="147" spans="1:6" x14ac:dyDescent="0.2">
      <c r="A147">
        <v>1</v>
      </c>
      <c r="B147">
        <v>6</v>
      </c>
      <c r="C147">
        <v>3</v>
      </c>
      <c r="D147" t="str">
        <f t="shared" si="6"/>
        <v>Oui</v>
      </c>
      <c r="E147" t="str">
        <f t="shared" si="7"/>
        <v>Oui</v>
      </c>
      <c r="F147" t="str">
        <f t="shared" si="8"/>
        <v>Oui</v>
      </c>
    </row>
    <row r="148" spans="1:6" x14ac:dyDescent="0.2">
      <c r="A148">
        <v>3</v>
      </c>
      <c r="B148">
        <v>7</v>
      </c>
      <c r="C148">
        <v>4</v>
      </c>
      <c r="D148" t="str">
        <f t="shared" si="6"/>
        <v>Oui</v>
      </c>
      <c r="E148" t="str">
        <f t="shared" si="7"/>
        <v>Non</v>
      </c>
      <c r="F148" t="str">
        <f t="shared" si="8"/>
        <v>Oui</v>
      </c>
    </row>
    <row r="149" spans="1:6" x14ac:dyDescent="0.2">
      <c r="A149">
        <v>1</v>
      </c>
      <c r="B149">
        <v>1</v>
      </c>
      <c r="C149">
        <v>1</v>
      </c>
      <c r="D149" t="str">
        <f t="shared" si="6"/>
        <v>Non</v>
      </c>
      <c r="E149" t="str">
        <f t="shared" si="7"/>
        <v>Oui</v>
      </c>
      <c r="F149" t="str">
        <f t="shared" si="8"/>
        <v>Oui</v>
      </c>
    </row>
    <row r="150" spans="1:6" x14ac:dyDescent="0.2">
      <c r="A150">
        <v>3</v>
      </c>
      <c r="B150">
        <v>6</v>
      </c>
      <c r="C150">
        <v>4</v>
      </c>
      <c r="D150" t="str">
        <f t="shared" si="6"/>
        <v>Oui</v>
      </c>
      <c r="E150" t="str">
        <f t="shared" si="7"/>
        <v>Non</v>
      </c>
      <c r="F150" t="str">
        <f t="shared" si="8"/>
        <v>Oui</v>
      </c>
    </row>
    <row r="151" spans="1:6" x14ac:dyDescent="0.2">
      <c r="A151">
        <v>2</v>
      </c>
      <c r="B151">
        <v>6</v>
      </c>
      <c r="C151">
        <v>3</v>
      </c>
      <c r="D151" t="str">
        <f t="shared" si="6"/>
        <v>Oui</v>
      </c>
      <c r="E151" t="str">
        <f t="shared" si="7"/>
        <v>Oui</v>
      </c>
      <c r="F151" t="str">
        <f t="shared" si="8"/>
        <v>Oui</v>
      </c>
    </row>
    <row r="152" spans="1:6" x14ac:dyDescent="0.2">
      <c r="A152">
        <v>3</v>
      </c>
      <c r="B152">
        <v>6</v>
      </c>
      <c r="C152">
        <v>3</v>
      </c>
      <c r="D152" t="str">
        <f t="shared" si="6"/>
        <v>Oui</v>
      </c>
      <c r="E152" t="str">
        <f t="shared" si="7"/>
        <v>Oui</v>
      </c>
      <c r="F152" t="str">
        <f t="shared" si="8"/>
        <v>Oui</v>
      </c>
    </row>
    <row r="153" spans="1:6" x14ac:dyDescent="0.2">
      <c r="A153">
        <v>1</v>
      </c>
      <c r="B153">
        <v>4</v>
      </c>
      <c r="C153">
        <v>1</v>
      </c>
      <c r="D153" t="str">
        <f t="shared" si="6"/>
        <v>Non</v>
      </c>
      <c r="E153" t="str">
        <f t="shared" si="7"/>
        <v>Oui</v>
      </c>
      <c r="F153" t="str">
        <f t="shared" si="8"/>
        <v>Oui</v>
      </c>
    </row>
    <row r="154" spans="1:6" x14ac:dyDescent="0.2">
      <c r="A154">
        <v>1</v>
      </c>
      <c r="B154">
        <v>4</v>
      </c>
      <c r="C154">
        <v>4</v>
      </c>
      <c r="D154" t="str">
        <f t="shared" si="6"/>
        <v>Non</v>
      </c>
      <c r="E154" t="str">
        <f t="shared" si="7"/>
        <v>Non</v>
      </c>
      <c r="F154" t="str">
        <f t="shared" si="8"/>
        <v>Non</v>
      </c>
    </row>
    <row r="156" spans="1:6" x14ac:dyDescent="0.2">
      <c r="C156">
        <f>COUNT(C5:C154)</f>
        <v>150</v>
      </c>
      <c r="D156">
        <f>COUNTIF(D5:D154,"Oui")</f>
        <v>78</v>
      </c>
      <c r="E156">
        <f>COUNTIF(E5:E154,"Oui")</f>
        <v>112</v>
      </c>
      <c r="F156">
        <f>COUNTIF(F5:F154,"Oui")</f>
        <v>135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7AF5-266D-47A3-8013-E92D94958E0F}">
  <dimension ref="A1:M217"/>
  <sheetViews>
    <sheetView workbookViewId="0">
      <selection activeCell="A17" sqref="A17"/>
    </sheetView>
  </sheetViews>
  <sheetFormatPr baseColWidth="10" defaultRowHeight="12.75" x14ac:dyDescent="0.2"/>
  <cols>
    <col min="1" max="1" width="33.42578125" bestFit="1" customWidth="1"/>
    <col min="2" max="2" width="105.28515625" bestFit="1" customWidth="1"/>
  </cols>
  <sheetData>
    <row r="1" spans="1:6" x14ac:dyDescent="0.2">
      <c r="A1" s="10" t="s">
        <v>62</v>
      </c>
    </row>
    <row r="2" spans="1:6" x14ac:dyDescent="0.2">
      <c r="A2" s="10"/>
    </row>
    <row r="3" spans="1:6" x14ac:dyDescent="0.2">
      <c r="A3" t="s">
        <v>9</v>
      </c>
      <c r="B3" t="s">
        <v>11</v>
      </c>
    </row>
    <row r="4" spans="1:6" x14ac:dyDescent="0.2">
      <c r="A4">
        <v>1</v>
      </c>
      <c r="B4">
        <v>5</v>
      </c>
    </row>
    <row r="5" spans="1:6" x14ac:dyDescent="0.2">
      <c r="A5">
        <v>1</v>
      </c>
      <c r="B5">
        <v>2</v>
      </c>
    </row>
    <row r="6" spans="1:6" x14ac:dyDescent="0.2">
      <c r="A6">
        <v>1</v>
      </c>
      <c r="B6">
        <v>5</v>
      </c>
    </row>
    <row r="7" spans="1:6" x14ac:dyDescent="0.2">
      <c r="A7">
        <v>2</v>
      </c>
      <c r="B7">
        <v>4</v>
      </c>
    </row>
    <row r="8" spans="1:6" x14ac:dyDescent="0.2">
      <c r="A8">
        <v>2</v>
      </c>
      <c r="B8">
        <v>6</v>
      </c>
    </row>
    <row r="9" spans="1:6" x14ac:dyDescent="0.2">
      <c r="A9">
        <v>2</v>
      </c>
      <c r="B9">
        <v>4</v>
      </c>
    </row>
    <row r="10" spans="1:6" x14ac:dyDescent="0.2">
      <c r="A10">
        <v>3</v>
      </c>
      <c r="B10">
        <v>5</v>
      </c>
    </row>
    <row r="11" spans="1:6" x14ac:dyDescent="0.2">
      <c r="A11">
        <v>2</v>
      </c>
      <c r="B11">
        <v>4</v>
      </c>
    </row>
    <row r="12" spans="1:6" x14ac:dyDescent="0.2">
      <c r="A12">
        <v>1</v>
      </c>
      <c r="B12">
        <v>6</v>
      </c>
    </row>
    <row r="13" spans="1:6" x14ac:dyDescent="0.2">
      <c r="A13">
        <v>6</v>
      </c>
      <c r="B13">
        <v>2</v>
      </c>
    </row>
    <row r="14" spans="1:6" x14ac:dyDescent="0.2">
      <c r="A14">
        <v>1</v>
      </c>
      <c r="B14">
        <v>6</v>
      </c>
      <c r="E14" t="s">
        <v>63</v>
      </c>
    </row>
    <row r="15" spans="1:6" ht="13.5" thickBot="1" x14ac:dyDescent="0.25">
      <c r="A15">
        <v>2</v>
      </c>
      <c r="B15">
        <v>6</v>
      </c>
    </row>
    <row r="16" spans="1:6" x14ac:dyDescent="0.2">
      <c r="A16">
        <v>3</v>
      </c>
      <c r="B16">
        <v>6</v>
      </c>
      <c r="E16" s="7" t="s">
        <v>64</v>
      </c>
      <c r="F16" s="7"/>
    </row>
    <row r="17" spans="1:13" x14ac:dyDescent="0.2">
      <c r="A17">
        <v>1</v>
      </c>
      <c r="B17">
        <v>4</v>
      </c>
      <c r="E17" s="4" t="s">
        <v>65</v>
      </c>
      <c r="F17" s="4">
        <v>3.5226922146325425E-2</v>
      </c>
    </row>
    <row r="18" spans="1:13" x14ac:dyDescent="0.2">
      <c r="A18">
        <v>5</v>
      </c>
      <c r="B18">
        <v>6</v>
      </c>
      <c r="E18" s="4" t="s">
        <v>66</v>
      </c>
      <c r="F18" s="4">
        <v>1.2409360439032727E-3</v>
      </c>
    </row>
    <row r="19" spans="1:13" x14ac:dyDescent="0.2">
      <c r="A19">
        <v>3</v>
      </c>
      <c r="B19">
        <v>1</v>
      </c>
      <c r="E19" s="8" t="s">
        <v>66</v>
      </c>
      <c r="F19" s="4">
        <v>-3.470191616266995E-3</v>
      </c>
    </row>
    <row r="20" spans="1:13" x14ac:dyDescent="0.2">
      <c r="A20">
        <v>4</v>
      </c>
      <c r="B20">
        <v>7</v>
      </c>
      <c r="E20" s="4" t="s">
        <v>67</v>
      </c>
      <c r="F20" s="4">
        <v>1.9050105753425752</v>
      </c>
    </row>
    <row r="21" spans="1:13" ht="13.5" thickBot="1" x14ac:dyDescent="0.25">
      <c r="A21">
        <v>5</v>
      </c>
      <c r="B21">
        <v>4</v>
      </c>
      <c r="E21" s="5" t="s">
        <v>68</v>
      </c>
      <c r="F21" s="5">
        <v>214</v>
      </c>
    </row>
    <row r="22" spans="1:13" x14ac:dyDescent="0.2">
      <c r="A22">
        <v>5</v>
      </c>
      <c r="B22">
        <v>6</v>
      </c>
    </row>
    <row r="23" spans="1:13" ht="13.5" thickBot="1" x14ac:dyDescent="0.25">
      <c r="A23">
        <v>2</v>
      </c>
      <c r="B23">
        <v>6</v>
      </c>
      <c r="E23" t="s">
        <v>69</v>
      </c>
    </row>
    <row r="24" spans="1:13" x14ac:dyDescent="0.2">
      <c r="A24">
        <v>1</v>
      </c>
      <c r="B24">
        <v>3</v>
      </c>
      <c r="E24" s="6"/>
      <c r="F24" s="6" t="s">
        <v>74</v>
      </c>
      <c r="G24" s="6" t="s">
        <v>75</v>
      </c>
      <c r="H24" s="6" t="s">
        <v>76</v>
      </c>
      <c r="I24" s="6" t="s">
        <v>77</v>
      </c>
      <c r="J24" s="6" t="s">
        <v>78</v>
      </c>
    </row>
    <row r="25" spans="1:13" x14ac:dyDescent="0.2">
      <c r="A25">
        <v>2</v>
      </c>
      <c r="B25">
        <v>5</v>
      </c>
      <c r="E25" s="4" t="s">
        <v>70</v>
      </c>
      <c r="F25" s="4">
        <v>1</v>
      </c>
      <c r="G25" s="4">
        <v>0.95591506993162056</v>
      </c>
      <c r="H25" s="4">
        <v>0.95591506993162056</v>
      </c>
      <c r="I25" s="4">
        <v>0.26340531045138849</v>
      </c>
      <c r="J25" s="4">
        <v>0.60832466972853827</v>
      </c>
    </row>
    <row r="26" spans="1:13" x14ac:dyDescent="0.2">
      <c r="A26">
        <v>2</v>
      </c>
      <c r="B26">
        <v>5</v>
      </c>
      <c r="E26" s="4" t="s">
        <v>71</v>
      </c>
      <c r="F26" s="4">
        <v>212</v>
      </c>
      <c r="G26" s="4">
        <v>769.3618419394146</v>
      </c>
      <c r="H26" s="4">
        <v>3.6290652921670499</v>
      </c>
      <c r="I26" s="4"/>
      <c r="J26" s="4"/>
    </row>
    <row r="27" spans="1:13" ht="13.5" thickBot="1" x14ac:dyDescent="0.25">
      <c r="A27">
        <v>1</v>
      </c>
      <c r="B27">
        <v>4</v>
      </c>
      <c r="E27" s="5" t="s">
        <v>72</v>
      </c>
      <c r="F27" s="5">
        <v>213</v>
      </c>
      <c r="G27" s="5">
        <v>770.31775700934622</v>
      </c>
      <c r="H27" s="5"/>
      <c r="I27" s="5"/>
      <c r="J27" s="5"/>
    </row>
    <row r="28" spans="1:13" ht="13.5" thickBot="1" x14ac:dyDescent="0.25">
      <c r="A28">
        <v>5</v>
      </c>
      <c r="B28">
        <v>4</v>
      </c>
    </row>
    <row r="29" spans="1:13" x14ac:dyDescent="0.2">
      <c r="A29">
        <v>1</v>
      </c>
      <c r="B29">
        <v>4</v>
      </c>
      <c r="E29" s="6"/>
      <c r="F29" s="6" t="s">
        <v>79</v>
      </c>
      <c r="G29" s="6" t="s">
        <v>67</v>
      </c>
      <c r="H29" s="6" t="s">
        <v>80</v>
      </c>
      <c r="I29" s="6" t="s">
        <v>81</v>
      </c>
      <c r="J29" s="6" t="s">
        <v>82</v>
      </c>
      <c r="K29" s="6" t="s">
        <v>83</v>
      </c>
      <c r="L29" s="6" t="s">
        <v>84</v>
      </c>
      <c r="M29" s="6" t="s">
        <v>85</v>
      </c>
    </row>
    <row r="30" spans="1:13" x14ac:dyDescent="0.2">
      <c r="A30">
        <v>3</v>
      </c>
      <c r="B30">
        <v>4</v>
      </c>
      <c r="E30" s="4" t="s">
        <v>73</v>
      </c>
      <c r="F30" s="4">
        <v>4.1234065795554802</v>
      </c>
      <c r="G30" s="4">
        <v>0.25118576971614337</v>
      </c>
      <c r="H30" s="4">
        <v>16.415765049967614</v>
      </c>
      <c r="I30" s="4">
        <v>1.2625982343134325E-39</v>
      </c>
      <c r="J30" s="4">
        <v>3.6282649169811156</v>
      </c>
      <c r="K30" s="4">
        <v>4.6185482421298447</v>
      </c>
      <c r="L30" s="4">
        <v>3.6282649169811156</v>
      </c>
      <c r="M30" s="4">
        <v>4.6185482421298447</v>
      </c>
    </row>
    <row r="31" spans="1:13" ht="13.5" thickBot="1" x14ac:dyDescent="0.25">
      <c r="A31">
        <v>1</v>
      </c>
      <c r="B31">
        <v>5</v>
      </c>
      <c r="E31" s="5" t="s">
        <v>86</v>
      </c>
      <c r="F31" s="5">
        <v>4.1460442838536442E-2</v>
      </c>
      <c r="G31" s="5">
        <v>8.0783315462859981E-2</v>
      </c>
      <c r="H31" s="5">
        <v>0.51323027039658731</v>
      </c>
      <c r="I31" s="5">
        <v>0.60832466972856158</v>
      </c>
      <c r="J31" s="5">
        <v>-0.11778100293186528</v>
      </c>
      <c r="K31" s="5">
        <v>0.20070188860893817</v>
      </c>
      <c r="L31" s="5">
        <v>-0.11778100293186528</v>
      </c>
      <c r="M31" s="5">
        <v>0.20070188860893817</v>
      </c>
    </row>
    <row r="32" spans="1:13" x14ac:dyDescent="0.2">
      <c r="A32">
        <v>1</v>
      </c>
      <c r="B32">
        <v>5</v>
      </c>
    </row>
    <row r="33" spans="1:2" x14ac:dyDescent="0.2">
      <c r="A33">
        <v>1</v>
      </c>
      <c r="B33">
        <v>1</v>
      </c>
    </row>
    <row r="34" spans="1:2" x14ac:dyDescent="0.2">
      <c r="A34">
        <v>1</v>
      </c>
      <c r="B34">
        <v>5</v>
      </c>
    </row>
    <row r="35" spans="1:2" x14ac:dyDescent="0.2">
      <c r="A35">
        <v>4</v>
      </c>
      <c r="B35">
        <v>2</v>
      </c>
    </row>
    <row r="36" spans="1:2" x14ac:dyDescent="0.2">
      <c r="A36">
        <v>2</v>
      </c>
      <c r="B36">
        <v>4</v>
      </c>
    </row>
    <row r="37" spans="1:2" x14ac:dyDescent="0.2">
      <c r="A37">
        <v>1</v>
      </c>
      <c r="B37">
        <v>5</v>
      </c>
    </row>
    <row r="38" spans="1:2" x14ac:dyDescent="0.2">
      <c r="A38">
        <v>2</v>
      </c>
      <c r="B38">
        <v>6</v>
      </c>
    </row>
    <row r="39" spans="1:2" x14ac:dyDescent="0.2">
      <c r="A39">
        <v>3</v>
      </c>
      <c r="B39">
        <v>1</v>
      </c>
    </row>
    <row r="40" spans="1:2" x14ac:dyDescent="0.2">
      <c r="A40">
        <v>3</v>
      </c>
      <c r="B40">
        <v>6</v>
      </c>
    </row>
    <row r="41" spans="1:2" x14ac:dyDescent="0.2">
      <c r="A41">
        <v>1</v>
      </c>
      <c r="B41">
        <v>7</v>
      </c>
    </row>
    <row r="42" spans="1:2" x14ac:dyDescent="0.2">
      <c r="A42">
        <v>1</v>
      </c>
      <c r="B42">
        <v>7</v>
      </c>
    </row>
    <row r="43" spans="1:2" x14ac:dyDescent="0.2">
      <c r="A43">
        <v>3</v>
      </c>
      <c r="B43">
        <v>4</v>
      </c>
    </row>
    <row r="44" spans="1:2" x14ac:dyDescent="0.2">
      <c r="A44">
        <v>3</v>
      </c>
      <c r="B44">
        <v>7</v>
      </c>
    </row>
    <row r="45" spans="1:2" x14ac:dyDescent="0.2">
      <c r="A45">
        <v>2</v>
      </c>
      <c r="B45">
        <v>5</v>
      </c>
    </row>
    <row r="46" spans="1:2" x14ac:dyDescent="0.2">
      <c r="A46">
        <v>3</v>
      </c>
      <c r="B46">
        <v>5</v>
      </c>
    </row>
    <row r="47" spans="1:2" x14ac:dyDescent="0.2">
      <c r="A47">
        <v>4</v>
      </c>
      <c r="B47">
        <v>6</v>
      </c>
    </row>
    <row r="48" spans="1:2" x14ac:dyDescent="0.2">
      <c r="A48">
        <v>1</v>
      </c>
      <c r="B48">
        <v>7</v>
      </c>
    </row>
    <row r="49" spans="1:2" x14ac:dyDescent="0.2">
      <c r="A49">
        <v>1</v>
      </c>
      <c r="B49">
        <v>7</v>
      </c>
    </row>
    <row r="50" spans="1:2" x14ac:dyDescent="0.2">
      <c r="A50">
        <v>5</v>
      </c>
      <c r="B50">
        <v>5</v>
      </c>
    </row>
    <row r="51" spans="1:2" x14ac:dyDescent="0.2">
      <c r="A51">
        <v>4</v>
      </c>
      <c r="B51">
        <v>6</v>
      </c>
    </row>
    <row r="52" spans="1:2" x14ac:dyDescent="0.2">
      <c r="A52">
        <v>4</v>
      </c>
      <c r="B52">
        <v>7</v>
      </c>
    </row>
    <row r="53" spans="1:2" x14ac:dyDescent="0.2">
      <c r="A53">
        <v>5</v>
      </c>
      <c r="B53">
        <v>5</v>
      </c>
    </row>
    <row r="54" spans="1:2" x14ac:dyDescent="0.2">
      <c r="A54">
        <v>7</v>
      </c>
      <c r="B54">
        <v>7</v>
      </c>
    </row>
    <row r="55" spans="1:2" x14ac:dyDescent="0.2">
      <c r="A55">
        <v>4</v>
      </c>
      <c r="B55">
        <v>6</v>
      </c>
    </row>
    <row r="56" spans="1:2" x14ac:dyDescent="0.2">
      <c r="A56">
        <v>4</v>
      </c>
      <c r="B56">
        <v>3</v>
      </c>
    </row>
    <row r="57" spans="1:2" x14ac:dyDescent="0.2">
      <c r="A57">
        <v>1</v>
      </c>
      <c r="B57">
        <v>3</v>
      </c>
    </row>
    <row r="58" spans="1:2" x14ac:dyDescent="0.2">
      <c r="A58">
        <v>4</v>
      </c>
      <c r="B58">
        <v>3</v>
      </c>
    </row>
    <row r="59" spans="1:2" x14ac:dyDescent="0.2">
      <c r="A59">
        <v>2</v>
      </c>
      <c r="B59">
        <v>6</v>
      </c>
    </row>
    <row r="60" spans="1:2" x14ac:dyDescent="0.2">
      <c r="A60">
        <v>4</v>
      </c>
      <c r="B60">
        <v>1</v>
      </c>
    </row>
    <row r="61" spans="1:2" x14ac:dyDescent="0.2">
      <c r="A61">
        <v>1</v>
      </c>
      <c r="B61">
        <v>6</v>
      </c>
    </row>
    <row r="62" spans="1:2" x14ac:dyDescent="0.2">
      <c r="A62">
        <v>3</v>
      </c>
      <c r="B62">
        <v>7</v>
      </c>
    </row>
    <row r="63" spans="1:2" x14ac:dyDescent="0.2">
      <c r="A63">
        <v>1</v>
      </c>
      <c r="B63">
        <v>5</v>
      </c>
    </row>
    <row r="64" spans="1:2" x14ac:dyDescent="0.2">
      <c r="A64">
        <v>2</v>
      </c>
      <c r="B64">
        <v>1</v>
      </c>
    </row>
    <row r="65" spans="1:2" x14ac:dyDescent="0.2">
      <c r="A65">
        <v>4</v>
      </c>
      <c r="B65">
        <v>4</v>
      </c>
    </row>
    <row r="66" spans="1:2" x14ac:dyDescent="0.2">
      <c r="A66">
        <v>3</v>
      </c>
      <c r="B66">
        <v>5</v>
      </c>
    </row>
    <row r="67" spans="1:2" x14ac:dyDescent="0.2">
      <c r="A67">
        <v>4</v>
      </c>
      <c r="B67">
        <v>7</v>
      </c>
    </row>
    <row r="68" spans="1:2" x14ac:dyDescent="0.2">
      <c r="A68">
        <v>1</v>
      </c>
      <c r="B68">
        <v>5</v>
      </c>
    </row>
    <row r="69" spans="1:2" x14ac:dyDescent="0.2">
      <c r="A69">
        <v>4</v>
      </c>
      <c r="B69">
        <v>6</v>
      </c>
    </row>
    <row r="70" spans="1:2" x14ac:dyDescent="0.2">
      <c r="A70">
        <v>3</v>
      </c>
      <c r="B70">
        <v>7</v>
      </c>
    </row>
    <row r="71" spans="1:2" x14ac:dyDescent="0.2">
      <c r="A71">
        <v>2</v>
      </c>
      <c r="B71">
        <v>6</v>
      </c>
    </row>
    <row r="72" spans="1:2" x14ac:dyDescent="0.2">
      <c r="A72">
        <v>1</v>
      </c>
      <c r="B72">
        <v>6</v>
      </c>
    </row>
    <row r="73" spans="1:2" x14ac:dyDescent="0.2">
      <c r="A73">
        <v>2</v>
      </c>
      <c r="B73">
        <v>6</v>
      </c>
    </row>
    <row r="74" spans="1:2" x14ac:dyDescent="0.2">
      <c r="A74">
        <v>2</v>
      </c>
      <c r="B74">
        <v>1</v>
      </c>
    </row>
    <row r="75" spans="1:2" x14ac:dyDescent="0.2">
      <c r="A75">
        <v>1</v>
      </c>
      <c r="B75">
        <v>7</v>
      </c>
    </row>
    <row r="76" spans="1:2" x14ac:dyDescent="0.2">
      <c r="A76">
        <v>1</v>
      </c>
      <c r="B76">
        <v>6</v>
      </c>
    </row>
    <row r="77" spans="1:2" x14ac:dyDescent="0.2">
      <c r="A77">
        <v>1</v>
      </c>
      <c r="B77">
        <v>4</v>
      </c>
    </row>
    <row r="78" spans="1:2" x14ac:dyDescent="0.2">
      <c r="A78">
        <v>1</v>
      </c>
      <c r="B78">
        <v>1</v>
      </c>
    </row>
    <row r="79" spans="1:2" x14ac:dyDescent="0.2">
      <c r="A79">
        <v>2</v>
      </c>
      <c r="B79">
        <v>6</v>
      </c>
    </row>
    <row r="80" spans="1:2" x14ac:dyDescent="0.2">
      <c r="A80">
        <v>1</v>
      </c>
      <c r="B80">
        <v>5</v>
      </c>
    </row>
    <row r="81" spans="1:2" x14ac:dyDescent="0.2">
      <c r="A81">
        <v>2</v>
      </c>
      <c r="B81">
        <v>4</v>
      </c>
    </row>
    <row r="82" spans="1:2" x14ac:dyDescent="0.2">
      <c r="A82">
        <v>1</v>
      </c>
      <c r="B82">
        <v>5</v>
      </c>
    </row>
    <row r="83" spans="1:2" x14ac:dyDescent="0.2">
      <c r="A83">
        <v>5</v>
      </c>
      <c r="B83">
        <v>6</v>
      </c>
    </row>
    <row r="84" spans="1:2" x14ac:dyDescent="0.2">
      <c r="A84">
        <v>1</v>
      </c>
      <c r="B84">
        <v>1</v>
      </c>
    </row>
    <row r="85" spans="1:2" x14ac:dyDescent="0.2">
      <c r="A85">
        <v>3</v>
      </c>
      <c r="B85">
        <v>6</v>
      </c>
    </row>
    <row r="86" spans="1:2" x14ac:dyDescent="0.2">
      <c r="A86">
        <v>1</v>
      </c>
      <c r="B86">
        <v>7</v>
      </c>
    </row>
    <row r="87" spans="1:2" x14ac:dyDescent="0.2">
      <c r="A87">
        <v>1</v>
      </c>
      <c r="B87">
        <v>2</v>
      </c>
    </row>
    <row r="88" spans="1:2" x14ac:dyDescent="0.2">
      <c r="A88">
        <v>2</v>
      </c>
      <c r="B88">
        <v>5</v>
      </c>
    </row>
    <row r="89" spans="1:2" x14ac:dyDescent="0.2">
      <c r="A89">
        <v>3</v>
      </c>
      <c r="B89">
        <v>5</v>
      </c>
    </row>
    <row r="90" spans="1:2" x14ac:dyDescent="0.2">
      <c r="A90">
        <v>5</v>
      </c>
      <c r="B90">
        <v>5</v>
      </c>
    </row>
    <row r="91" spans="1:2" x14ac:dyDescent="0.2">
      <c r="A91">
        <v>2</v>
      </c>
      <c r="B91">
        <v>5</v>
      </c>
    </row>
    <row r="92" spans="1:2" x14ac:dyDescent="0.2">
      <c r="A92">
        <v>3</v>
      </c>
      <c r="B92">
        <v>5</v>
      </c>
    </row>
    <row r="93" spans="1:2" x14ac:dyDescent="0.2">
      <c r="A93">
        <v>1</v>
      </c>
      <c r="B93">
        <v>1</v>
      </c>
    </row>
    <row r="94" spans="1:2" x14ac:dyDescent="0.2">
      <c r="A94">
        <v>2</v>
      </c>
      <c r="B94">
        <v>3</v>
      </c>
    </row>
    <row r="95" spans="1:2" x14ac:dyDescent="0.2">
      <c r="A95">
        <v>1</v>
      </c>
      <c r="B95">
        <v>1</v>
      </c>
    </row>
    <row r="96" spans="1:2" x14ac:dyDescent="0.2">
      <c r="A96">
        <v>3</v>
      </c>
      <c r="B96">
        <v>4</v>
      </c>
    </row>
    <row r="97" spans="1:2" x14ac:dyDescent="0.2">
      <c r="A97">
        <v>2</v>
      </c>
      <c r="B97">
        <v>2</v>
      </c>
    </row>
    <row r="98" spans="1:2" x14ac:dyDescent="0.2">
      <c r="A98">
        <v>7</v>
      </c>
      <c r="B98">
        <v>5</v>
      </c>
    </row>
    <row r="99" spans="1:2" x14ac:dyDescent="0.2">
      <c r="A99">
        <v>5</v>
      </c>
      <c r="B99">
        <v>2</v>
      </c>
    </row>
    <row r="100" spans="1:2" x14ac:dyDescent="0.2">
      <c r="A100">
        <v>5</v>
      </c>
      <c r="B100">
        <v>6</v>
      </c>
    </row>
    <row r="101" spans="1:2" x14ac:dyDescent="0.2">
      <c r="A101">
        <v>1</v>
      </c>
      <c r="B101">
        <v>5</v>
      </c>
    </row>
    <row r="102" spans="1:2" x14ac:dyDescent="0.2">
      <c r="A102">
        <v>4</v>
      </c>
      <c r="B102">
        <v>3</v>
      </c>
    </row>
    <row r="103" spans="1:2" x14ac:dyDescent="0.2">
      <c r="A103">
        <v>2</v>
      </c>
      <c r="B103">
        <v>3</v>
      </c>
    </row>
    <row r="104" spans="1:2" x14ac:dyDescent="0.2">
      <c r="A104">
        <v>2</v>
      </c>
      <c r="B104">
        <v>5</v>
      </c>
    </row>
    <row r="105" spans="1:2" x14ac:dyDescent="0.2">
      <c r="A105">
        <v>3</v>
      </c>
      <c r="B105">
        <v>3</v>
      </c>
    </row>
    <row r="106" spans="1:2" x14ac:dyDescent="0.2">
      <c r="A106">
        <v>2</v>
      </c>
      <c r="B106">
        <v>4</v>
      </c>
    </row>
    <row r="107" spans="1:2" x14ac:dyDescent="0.2">
      <c r="A107">
        <v>3</v>
      </c>
      <c r="B107">
        <v>6</v>
      </c>
    </row>
    <row r="108" spans="1:2" x14ac:dyDescent="0.2">
      <c r="A108">
        <v>1</v>
      </c>
      <c r="B108">
        <v>4</v>
      </c>
    </row>
    <row r="109" spans="1:2" x14ac:dyDescent="0.2">
      <c r="A109">
        <v>5</v>
      </c>
      <c r="B109">
        <v>2</v>
      </c>
    </row>
    <row r="110" spans="1:2" x14ac:dyDescent="0.2">
      <c r="A110">
        <v>3</v>
      </c>
      <c r="B110">
        <v>1</v>
      </c>
    </row>
    <row r="111" spans="1:2" x14ac:dyDescent="0.2">
      <c r="A111">
        <v>2</v>
      </c>
      <c r="B111">
        <v>5</v>
      </c>
    </row>
    <row r="112" spans="1:2" x14ac:dyDescent="0.2">
      <c r="A112">
        <v>1</v>
      </c>
      <c r="B112">
        <v>1</v>
      </c>
    </row>
    <row r="113" spans="1:2" x14ac:dyDescent="0.2">
      <c r="A113">
        <v>1</v>
      </c>
      <c r="B113">
        <v>2</v>
      </c>
    </row>
    <row r="114" spans="1:2" x14ac:dyDescent="0.2">
      <c r="A114">
        <v>1</v>
      </c>
      <c r="B114">
        <v>4</v>
      </c>
    </row>
    <row r="115" spans="1:2" x14ac:dyDescent="0.2">
      <c r="A115">
        <v>1</v>
      </c>
      <c r="B115">
        <v>6</v>
      </c>
    </row>
    <row r="116" spans="1:2" x14ac:dyDescent="0.2">
      <c r="A116">
        <v>1</v>
      </c>
      <c r="B116">
        <v>1</v>
      </c>
    </row>
    <row r="117" spans="1:2" x14ac:dyDescent="0.2">
      <c r="A117">
        <v>1</v>
      </c>
      <c r="B117">
        <v>6</v>
      </c>
    </row>
    <row r="118" spans="1:2" x14ac:dyDescent="0.2">
      <c r="A118">
        <v>1</v>
      </c>
      <c r="B118">
        <v>1</v>
      </c>
    </row>
    <row r="119" spans="1:2" x14ac:dyDescent="0.2">
      <c r="A119">
        <v>2</v>
      </c>
      <c r="B119">
        <v>2</v>
      </c>
    </row>
    <row r="120" spans="1:2" x14ac:dyDescent="0.2">
      <c r="A120">
        <v>4</v>
      </c>
      <c r="B120">
        <v>5</v>
      </c>
    </row>
    <row r="121" spans="1:2" x14ac:dyDescent="0.2">
      <c r="A121">
        <v>3</v>
      </c>
      <c r="B121">
        <v>1</v>
      </c>
    </row>
    <row r="122" spans="1:2" x14ac:dyDescent="0.2">
      <c r="A122">
        <v>5</v>
      </c>
      <c r="B122">
        <v>1</v>
      </c>
    </row>
    <row r="123" spans="1:2" x14ac:dyDescent="0.2">
      <c r="A123">
        <v>3</v>
      </c>
      <c r="B123">
        <v>2</v>
      </c>
    </row>
    <row r="124" spans="1:2" x14ac:dyDescent="0.2">
      <c r="A124">
        <v>1</v>
      </c>
      <c r="B124">
        <v>3</v>
      </c>
    </row>
    <row r="125" spans="1:2" x14ac:dyDescent="0.2">
      <c r="A125">
        <v>3</v>
      </c>
      <c r="B125">
        <v>4</v>
      </c>
    </row>
    <row r="126" spans="1:2" x14ac:dyDescent="0.2">
      <c r="A126">
        <v>6</v>
      </c>
      <c r="B126">
        <v>1</v>
      </c>
    </row>
    <row r="127" spans="1:2" x14ac:dyDescent="0.2">
      <c r="A127">
        <v>1</v>
      </c>
      <c r="B127">
        <v>5</v>
      </c>
    </row>
    <row r="128" spans="1:2" x14ac:dyDescent="0.2">
      <c r="A128">
        <v>1</v>
      </c>
      <c r="B128">
        <v>1</v>
      </c>
    </row>
    <row r="129" spans="1:2" x14ac:dyDescent="0.2">
      <c r="A129">
        <v>4</v>
      </c>
      <c r="B129">
        <v>1</v>
      </c>
    </row>
    <row r="130" spans="1:2" x14ac:dyDescent="0.2">
      <c r="A130">
        <v>3</v>
      </c>
      <c r="B130">
        <v>6</v>
      </c>
    </row>
    <row r="131" spans="1:2" x14ac:dyDescent="0.2">
      <c r="A131">
        <v>3</v>
      </c>
      <c r="B131">
        <v>3</v>
      </c>
    </row>
    <row r="132" spans="1:2" x14ac:dyDescent="0.2">
      <c r="A132">
        <v>1</v>
      </c>
      <c r="B132">
        <v>3</v>
      </c>
    </row>
    <row r="133" spans="1:2" x14ac:dyDescent="0.2">
      <c r="A133">
        <v>1</v>
      </c>
      <c r="B133">
        <v>1</v>
      </c>
    </row>
    <row r="134" spans="1:2" x14ac:dyDescent="0.2">
      <c r="A134">
        <v>4</v>
      </c>
      <c r="B134">
        <v>7</v>
      </c>
    </row>
    <row r="135" spans="1:2" x14ac:dyDescent="0.2">
      <c r="A135">
        <v>1</v>
      </c>
      <c r="B135">
        <v>3</v>
      </c>
    </row>
    <row r="136" spans="1:2" x14ac:dyDescent="0.2">
      <c r="A136">
        <v>3</v>
      </c>
      <c r="B136">
        <v>5</v>
      </c>
    </row>
    <row r="137" spans="1:2" x14ac:dyDescent="0.2">
      <c r="A137">
        <v>6</v>
      </c>
      <c r="B137">
        <v>3</v>
      </c>
    </row>
    <row r="138" spans="1:2" x14ac:dyDescent="0.2">
      <c r="A138">
        <v>4</v>
      </c>
      <c r="B138">
        <v>5</v>
      </c>
    </row>
    <row r="139" spans="1:2" x14ac:dyDescent="0.2">
      <c r="A139">
        <v>7</v>
      </c>
      <c r="B139">
        <v>1</v>
      </c>
    </row>
    <row r="140" spans="1:2" x14ac:dyDescent="0.2">
      <c r="A140">
        <v>2</v>
      </c>
      <c r="B140">
        <v>3</v>
      </c>
    </row>
    <row r="141" spans="1:2" x14ac:dyDescent="0.2">
      <c r="A141">
        <v>6</v>
      </c>
      <c r="B141">
        <v>5</v>
      </c>
    </row>
    <row r="142" spans="1:2" x14ac:dyDescent="0.2">
      <c r="A142">
        <v>4</v>
      </c>
      <c r="B142">
        <v>7</v>
      </c>
    </row>
    <row r="143" spans="1:2" x14ac:dyDescent="0.2">
      <c r="A143">
        <v>3</v>
      </c>
      <c r="B143">
        <v>4</v>
      </c>
    </row>
    <row r="144" spans="1:2" x14ac:dyDescent="0.2">
      <c r="A144">
        <v>2</v>
      </c>
      <c r="B144">
        <v>2</v>
      </c>
    </row>
    <row r="145" spans="1:2" x14ac:dyDescent="0.2">
      <c r="A145">
        <v>5</v>
      </c>
      <c r="B145">
        <v>3</v>
      </c>
    </row>
    <row r="146" spans="1:2" x14ac:dyDescent="0.2">
      <c r="A146">
        <v>2</v>
      </c>
      <c r="B146">
        <v>5</v>
      </c>
    </row>
    <row r="147" spans="1:2" x14ac:dyDescent="0.2">
      <c r="A147">
        <v>1</v>
      </c>
      <c r="B147">
        <v>1</v>
      </c>
    </row>
    <row r="148" spans="1:2" x14ac:dyDescent="0.2">
      <c r="A148">
        <v>5</v>
      </c>
      <c r="B148">
        <v>2</v>
      </c>
    </row>
    <row r="149" spans="1:2" x14ac:dyDescent="0.2">
      <c r="A149">
        <v>4</v>
      </c>
      <c r="B149">
        <v>3</v>
      </c>
    </row>
    <row r="150" spans="1:2" x14ac:dyDescent="0.2">
      <c r="A150">
        <v>2</v>
      </c>
      <c r="B150">
        <v>6</v>
      </c>
    </row>
    <row r="151" spans="1:2" x14ac:dyDescent="0.2">
      <c r="A151">
        <v>2</v>
      </c>
      <c r="B151">
        <v>3</v>
      </c>
    </row>
    <row r="152" spans="1:2" x14ac:dyDescent="0.2">
      <c r="A152">
        <v>5</v>
      </c>
      <c r="B152">
        <v>2</v>
      </c>
    </row>
    <row r="153" spans="1:2" x14ac:dyDescent="0.2">
      <c r="A153">
        <v>1</v>
      </c>
      <c r="B153">
        <v>5</v>
      </c>
    </row>
    <row r="154" spans="1:2" x14ac:dyDescent="0.2">
      <c r="A154">
        <v>3</v>
      </c>
      <c r="B154">
        <v>6</v>
      </c>
    </row>
    <row r="155" spans="1:2" x14ac:dyDescent="0.2">
      <c r="A155">
        <v>3</v>
      </c>
      <c r="B155">
        <v>4</v>
      </c>
    </row>
    <row r="156" spans="1:2" x14ac:dyDescent="0.2">
      <c r="A156">
        <v>4</v>
      </c>
      <c r="B156">
        <v>7</v>
      </c>
    </row>
    <row r="157" spans="1:2" x14ac:dyDescent="0.2">
      <c r="A157">
        <v>2</v>
      </c>
      <c r="B157">
        <v>2</v>
      </c>
    </row>
    <row r="158" spans="1:2" x14ac:dyDescent="0.2">
      <c r="A158">
        <v>3</v>
      </c>
      <c r="B158">
        <v>5</v>
      </c>
    </row>
    <row r="159" spans="1:2" x14ac:dyDescent="0.2">
      <c r="A159">
        <v>4</v>
      </c>
      <c r="B159">
        <v>4</v>
      </c>
    </row>
    <row r="160" spans="1:2" x14ac:dyDescent="0.2">
      <c r="A160">
        <v>1</v>
      </c>
      <c r="B160">
        <v>1</v>
      </c>
    </row>
    <row r="161" spans="1:2" x14ac:dyDescent="0.2">
      <c r="A161">
        <v>1</v>
      </c>
      <c r="B161">
        <v>7</v>
      </c>
    </row>
    <row r="162" spans="1:2" x14ac:dyDescent="0.2">
      <c r="A162">
        <v>1</v>
      </c>
      <c r="B162">
        <v>4</v>
      </c>
    </row>
    <row r="163" spans="1:2" x14ac:dyDescent="0.2">
      <c r="A163">
        <v>3</v>
      </c>
      <c r="B163">
        <v>3</v>
      </c>
    </row>
    <row r="164" spans="1:2" x14ac:dyDescent="0.2">
      <c r="A164">
        <v>4</v>
      </c>
      <c r="B164">
        <v>4</v>
      </c>
    </row>
    <row r="165" spans="1:2" x14ac:dyDescent="0.2">
      <c r="A165">
        <v>2</v>
      </c>
      <c r="B165">
        <v>1</v>
      </c>
    </row>
    <row r="166" spans="1:2" x14ac:dyDescent="0.2">
      <c r="A166">
        <v>1</v>
      </c>
      <c r="B166">
        <v>6</v>
      </c>
    </row>
    <row r="167" spans="1:2" x14ac:dyDescent="0.2">
      <c r="A167">
        <v>6</v>
      </c>
      <c r="B167">
        <v>5</v>
      </c>
    </row>
    <row r="168" spans="1:2" x14ac:dyDescent="0.2">
      <c r="A168">
        <v>4</v>
      </c>
      <c r="B168">
        <v>5</v>
      </c>
    </row>
    <row r="169" spans="1:2" x14ac:dyDescent="0.2">
      <c r="A169">
        <v>2</v>
      </c>
      <c r="B169">
        <v>7</v>
      </c>
    </row>
    <row r="170" spans="1:2" x14ac:dyDescent="0.2">
      <c r="A170">
        <v>1</v>
      </c>
      <c r="B170">
        <v>1</v>
      </c>
    </row>
    <row r="171" spans="1:2" x14ac:dyDescent="0.2">
      <c r="A171">
        <v>1</v>
      </c>
      <c r="B171">
        <v>1</v>
      </c>
    </row>
    <row r="172" spans="1:2" x14ac:dyDescent="0.2">
      <c r="A172">
        <v>1</v>
      </c>
      <c r="B172">
        <v>3</v>
      </c>
    </row>
    <row r="173" spans="1:2" x14ac:dyDescent="0.2">
      <c r="A173">
        <v>5</v>
      </c>
      <c r="B173">
        <v>5</v>
      </c>
    </row>
    <row r="174" spans="1:2" x14ac:dyDescent="0.2">
      <c r="A174">
        <v>2</v>
      </c>
      <c r="B174">
        <v>1</v>
      </c>
    </row>
    <row r="175" spans="1:2" x14ac:dyDescent="0.2">
      <c r="A175">
        <v>1</v>
      </c>
      <c r="B175">
        <v>5</v>
      </c>
    </row>
    <row r="176" spans="1:2" x14ac:dyDescent="0.2">
      <c r="A176">
        <v>2</v>
      </c>
      <c r="B176">
        <v>6</v>
      </c>
    </row>
    <row r="177" spans="1:2" x14ac:dyDescent="0.2">
      <c r="A177">
        <v>5</v>
      </c>
      <c r="B177">
        <v>5</v>
      </c>
    </row>
    <row r="178" spans="1:2" x14ac:dyDescent="0.2">
      <c r="A178">
        <v>4</v>
      </c>
      <c r="B178">
        <v>4</v>
      </c>
    </row>
    <row r="179" spans="1:2" x14ac:dyDescent="0.2">
      <c r="A179">
        <v>2</v>
      </c>
      <c r="B179">
        <v>3</v>
      </c>
    </row>
    <row r="180" spans="1:2" x14ac:dyDescent="0.2">
      <c r="A180">
        <v>4</v>
      </c>
      <c r="B180">
        <v>4</v>
      </c>
    </row>
    <row r="181" spans="1:2" x14ac:dyDescent="0.2">
      <c r="A181">
        <v>1</v>
      </c>
      <c r="B181">
        <v>7</v>
      </c>
    </row>
    <row r="182" spans="1:2" x14ac:dyDescent="0.2">
      <c r="A182">
        <v>4</v>
      </c>
      <c r="B182">
        <v>3</v>
      </c>
    </row>
    <row r="183" spans="1:2" x14ac:dyDescent="0.2">
      <c r="A183">
        <v>3</v>
      </c>
      <c r="B183">
        <v>6</v>
      </c>
    </row>
    <row r="184" spans="1:2" x14ac:dyDescent="0.2">
      <c r="A184">
        <v>1</v>
      </c>
      <c r="B184">
        <v>4</v>
      </c>
    </row>
    <row r="185" spans="1:2" x14ac:dyDescent="0.2">
      <c r="A185">
        <v>1</v>
      </c>
      <c r="B185">
        <v>4</v>
      </c>
    </row>
    <row r="186" spans="1:2" x14ac:dyDescent="0.2">
      <c r="A186">
        <v>1</v>
      </c>
      <c r="B186">
        <v>7</v>
      </c>
    </row>
    <row r="187" spans="1:2" x14ac:dyDescent="0.2">
      <c r="A187">
        <v>1</v>
      </c>
      <c r="B187">
        <v>5</v>
      </c>
    </row>
    <row r="188" spans="1:2" x14ac:dyDescent="0.2">
      <c r="A188">
        <v>1</v>
      </c>
      <c r="B188">
        <v>1</v>
      </c>
    </row>
    <row r="189" spans="1:2" x14ac:dyDescent="0.2">
      <c r="A189">
        <v>3</v>
      </c>
      <c r="B189">
        <v>6</v>
      </c>
    </row>
    <row r="190" spans="1:2" x14ac:dyDescent="0.2">
      <c r="A190">
        <v>5</v>
      </c>
      <c r="B190">
        <v>5</v>
      </c>
    </row>
    <row r="191" spans="1:2" x14ac:dyDescent="0.2">
      <c r="A191">
        <v>1</v>
      </c>
      <c r="B191">
        <v>1</v>
      </c>
    </row>
    <row r="192" spans="1:2" x14ac:dyDescent="0.2">
      <c r="A192">
        <v>2</v>
      </c>
      <c r="B192">
        <v>6</v>
      </c>
    </row>
    <row r="193" spans="1:2" x14ac:dyDescent="0.2">
      <c r="A193">
        <v>7</v>
      </c>
      <c r="B193">
        <v>6</v>
      </c>
    </row>
    <row r="194" spans="1:2" x14ac:dyDescent="0.2">
      <c r="A194">
        <v>4</v>
      </c>
      <c r="B194">
        <v>4</v>
      </c>
    </row>
    <row r="195" spans="1:2" x14ac:dyDescent="0.2">
      <c r="A195">
        <v>2</v>
      </c>
      <c r="B195">
        <v>6</v>
      </c>
    </row>
    <row r="196" spans="1:2" x14ac:dyDescent="0.2">
      <c r="A196">
        <v>3</v>
      </c>
      <c r="B196">
        <v>2</v>
      </c>
    </row>
    <row r="197" spans="1:2" x14ac:dyDescent="0.2">
      <c r="A197">
        <v>1</v>
      </c>
      <c r="B197">
        <v>5</v>
      </c>
    </row>
    <row r="198" spans="1:2" x14ac:dyDescent="0.2">
      <c r="A198">
        <v>2</v>
      </c>
      <c r="B198">
        <v>6</v>
      </c>
    </row>
    <row r="199" spans="1:2" x14ac:dyDescent="0.2">
      <c r="A199">
        <v>4</v>
      </c>
      <c r="B199">
        <v>5</v>
      </c>
    </row>
    <row r="200" spans="1:2" x14ac:dyDescent="0.2">
      <c r="A200">
        <v>4</v>
      </c>
      <c r="B200">
        <v>6</v>
      </c>
    </row>
    <row r="201" spans="1:2" x14ac:dyDescent="0.2">
      <c r="A201">
        <v>5</v>
      </c>
      <c r="B201">
        <v>2</v>
      </c>
    </row>
    <row r="202" spans="1:2" x14ac:dyDescent="0.2">
      <c r="A202">
        <v>1</v>
      </c>
      <c r="B202">
        <v>4</v>
      </c>
    </row>
    <row r="203" spans="1:2" x14ac:dyDescent="0.2">
      <c r="A203">
        <v>6</v>
      </c>
      <c r="B203">
        <v>2</v>
      </c>
    </row>
    <row r="204" spans="1:2" x14ac:dyDescent="0.2">
      <c r="A204">
        <v>4</v>
      </c>
      <c r="B204">
        <v>4</v>
      </c>
    </row>
    <row r="205" spans="1:2" x14ac:dyDescent="0.2">
      <c r="A205">
        <v>1</v>
      </c>
      <c r="B205">
        <v>6</v>
      </c>
    </row>
    <row r="206" spans="1:2" x14ac:dyDescent="0.2">
      <c r="A206">
        <v>3</v>
      </c>
      <c r="B206">
        <v>7</v>
      </c>
    </row>
    <row r="207" spans="1:2" x14ac:dyDescent="0.2">
      <c r="A207">
        <v>1</v>
      </c>
      <c r="B207">
        <v>1</v>
      </c>
    </row>
    <row r="208" spans="1:2" x14ac:dyDescent="0.2">
      <c r="A208">
        <v>6</v>
      </c>
      <c r="B208">
        <v>4</v>
      </c>
    </row>
    <row r="209" spans="1:2" x14ac:dyDescent="0.2">
      <c r="A209">
        <v>5</v>
      </c>
      <c r="B209">
        <v>1</v>
      </c>
    </row>
    <row r="210" spans="1:2" x14ac:dyDescent="0.2">
      <c r="A210">
        <v>6</v>
      </c>
      <c r="B210">
        <v>5</v>
      </c>
    </row>
    <row r="211" spans="1:2" x14ac:dyDescent="0.2">
      <c r="A211">
        <v>5</v>
      </c>
      <c r="B211">
        <v>6</v>
      </c>
    </row>
    <row r="212" spans="1:2" x14ac:dyDescent="0.2">
      <c r="A212">
        <v>3</v>
      </c>
      <c r="B212">
        <v>6</v>
      </c>
    </row>
    <row r="213" spans="1:2" x14ac:dyDescent="0.2">
      <c r="A213">
        <v>4</v>
      </c>
      <c r="B213">
        <v>6</v>
      </c>
    </row>
    <row r="214" spans="1:2" x14ac:dyDescent="0.2">
      <c r="A214">
        <v>2</v>
      </c>
      <c r="B214">
        <v>6</v>
      </c>
    </row>
    <row r="215" spans="1:2" x14ac:dyDescent="0.2">
      <c r="A215">
        <v>3</v>
      </c>
      <c r="B215">
        <v>6</v>
      </c>
    </row>
    <row r="216" spans="1:2" x14ac:dyDescent="0.2">
      <c r="A216">
        <v>1</v>
      </c>
      <c r="B216">
        <v>4</v>
      </c>
    </row>
    <row r="217" spans="1:2" x14ac:dyDescent="0.2">
      <c r="A217">
        <v>1</v>
      </c>
      <c r="B217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A228-ECC9-45DA-9A89-0D1B3D17CC93}">
  <dimension ref="A1:B217"/>
  <sheetViews>
    <sheetView workbookViewId="0">
      <selection activeCell="B3" sqref="B3"/>
    </sheetView>
  </sheetViews>
  <sheetFormatPr baseColWidth="10" defaultRowHeight="12.75" x14ac:dyDescent="0.2"/>
  <sheetData>
    <row r="1" spans="1:2" x14ac:dyDescent="0.2">
      <c r="A1" s="10" t="s">
        <v>94</v>
      </c>
    </row>
    <row r="3" spans="1:2" x14ac:dyDescent="0.2">
      <c r="A3" s="9" t="s">
        <v>9</v>
      </c>
      <c r="B3" s="9" t="s">
        <v>13</v>
      </c>
    </row>
    <row r="4" spans="1:2" x14ac:dyDescent="0.2">
      <c r="A4" s="2">
        <v>1</v>
      </c>
      <c r="B4" s="2">
        <v>4</v>
      </c>
    </row>
    <row r="5" spans="1:2" x14ac:dyDescent="0.2">
      <c r="A5" s="2">
        <v>1</v>
      </c>
      <c r="B5" s="2">
        <v>5</v>
      </c>
    </row>
    <row r="6" spans="1:2" x14ac:dyDescent="0.2">
      <c r="A6" s="2">
        <v>1</v>
      </c>
      <c r="B6" s="2">
        <v>5</v>
      </c>
    </row>
    <row r="7" spans="1:2" x14ac:dyDescent="0.2">
      <c r="A7" s="2">
        <v>2</v>
      </c>
      <c r="B7" s="2">
        <v>3</v>
      </c>
    </row>
    <row r="8" spans="1:2" x14ac:dyDescent="0.2">
      <c r="A8" s="2">
        <v>2</v>
      </c>
      <c r="B8" s="2">
        <v>6</v>
      </c>
    </row>
    <row r="9" spans="1:2" x14ac:dyDescent="0.2">
      <c r="A9" s="2">
        <v>2</v>
      </c>
      <c r="B9" s="2">
        <v>3</v>
      </c>
    </row>
    <row r="10" spans="1:2" x14ac:dyDescent="0.2">
      <c r="A10" s="2">
        <v>3</v>
      </c>
      <c r="B10" s="2">
        <v>2</v>
      </c>
    </row>
    <row r="11" spans="1:2" x14ac:dyDescent="0.2">
      <c r="A11" s="2">
        <v>2</v>
      </c>
      <c r="B11" s="2">
        <v>2</v>
      </c>
    </row>
    <row r="12" spans="1:2" x14ac:dyDescent="0.2">
      <c r="A12" s="2">
        <v>1</v>
      </c>
      <c r="B12" s="2">
        <v>4</v>
      </c>
    </row>
    <row r="13" spans="1:2" x14ac:dyDescent="0.2">
      <c r="A13" s="2">
        <v>6</v>
      </c>
      <c r="B13" s="2">
        <v>2</v>
      </c>
    </row>
    <row r="14" spans="1:2" x14ac:dyDescent="0.2">
      <c r="A14" s="2">
        <v>1</v>
      </c>
      <c r="B14" s="2">
        <v>7</v>
      </c>
    </row>
    <row r="15" spans="1:2" x14ac:dyDescent="0.2">
      <c r="A15" s="2">
        <v>2</v>
      </c>
      <c r="B15" s="2">
        <v>4</v>
      </c>
    </row>
    <row r="16" spans="1:2" x14ac:dyDescent="0.2">
      <c r="A16" s="2">
        <v>3</v>
      </c>
      <c r="B16" s="2">
        <v>6</v>
      </c>
    </row>
    <row r="17" spans="1:2" x14ac:dyDescent="0.2">
      <c r="A17" s="2">
        <v>1</v>
      </c>
      <c r="B17" s="2">
        <v>1</v>
      </c>
    </row>
    <row r="18" spans="1:2" x14ac:dyDescent="0.2">
      <c r="A18" s="2">
        <v>5</v>
      </c>
      <c r="B18" s="2">
        <v>4</v>
      </c>
    </row>
    <row r="19" spans="1:2" x14ac:dyDescent="0.2">
      <c r="A19" s="2">
        <v>3</v>
      </c>
      <c r="B19" s="2">
        <v>2</v>
      </c>
    </row>
    <row r="20" spans="1:2" x14ac:dyDescent="0.2">
      <c r="A20" s="2">
        <v>4</v>
      </c>
      <c r="B20" s="2">
        <v>3</v>
      </c>
    </row>
    <row r="21" spans="1:2" x14ac:dyDescent="0.2">
      <c r="A21" s="2">
        <v>5</v>
      </c>
      <c r="B21" s="2">
        <v>4</v>
      </c>
    </row>
    <row r="22" spans="1:2" x14ac:dyDescent="0.2">
      <c r="A22" s="2">
        <v>5</v>
      </c>
      <c r="B22" s="2">
        <v>4</v>
      </c>
    </row>
    <row r="23" spans="1:2" x14ac:dyDescent="0.2">
      <c r="A23" s="2">
        <v>2</v>
      </c>
      <c r="B23" s="2">
        <v>5</v>
      </c>
    </row>
    <row r="24" spans="1:2" x14ac:dyDescent="0.2">
      <c r="A24" s="2">
        <v>1</v>
      </c>
      <c r="B24" s="2">
        <v>5</v>
      </c>
    </row>
    <row r="25" spans="1:2" x14ac:dyDescent="0.2">
      <c r="A25" s="2">
        <v>2</v>
      </c>
      <c r="B25" s="2">
        <v>5</v>
      </c>
    </row>
    <row r="26" spans="1:2" x14ac:dyDescent="0.2">
      <c r="A26" s="2">
        <v>2</v>
      </c>
      <c r="B26" s="2">
        <v>2</v>
      </c>
    </row>
    <row r="27" spans="1:2" x14ac:dyDescent="0.2">
      <c r="A27" s="2">
        <v>1</v>
      </c>
      <c r="B27" s="2">
        <v>3</v>
      </c>
    </row>
    <row r="28" spans="1:2" x14ac:dyDescent="0.2">
      <c r="A28" s="2">
        <v>5</v>
      </c>
      <c r="B28" s="2">
        <v>4</v>
      </c>
    </row>
    <row r="29" spans="1:2" x14ac:dyDescent="0.2">
      <c r="A29" s="2">
        <v>1</v>
      </c>
      <c r="B29" s="2">
        <v>6</v>
      </c>
    </row>
    <row r="30" spans="1:2" x14ac:dyDescent="0.2">
      <c r="A30" s="2">
        <v>3</v>
      </c>
      <c r="B30" s="2">
        <v>1</v>
      </c>
    </row>
    <row r="31" spans="1:2" x14ac:dyDescent="0.2">
      <c r="A31" s="2">
        <v>1</v>
      </c>
      <c r="B31" s="2">
        <v>4</v>
      </c>
    </row>
    <row r="32" spans="1:2" x14ac:dyDescent="0.2">
      <c r="A32" s="2">
        <v>1</v>
      </c>
      <c r="B32" s="2">
        <v>4</v>
      </c>
    </row>
    <row r="33" spans="1:2" x14ac:dyDescent="0.2">
      <c r="A33" s="2">
        <v>1</v>
      </c>
      <c r="B33" s="2">
        <v>7</v>
      </c>
    </row>
    <row r="34" spans="1:2" x14ac:dyDescent="0.2">
      <c r="A34" s="2">
        <v>1</v>
      </c>
      <c r="B34" s="2">
        <v>4</v>
      </c>
    </row>
    <row r="35" spans="1:2" x14ac:dyDescent="0.2">
      <c r="A35" s="2">
        <v>4</v>
      </c>
      <c r="B35" s="2">
        <v>2</v>
      </c>
    </row>
    <row r="36" spans="1:2" x14ac:dyDescent="0.2">
      <c r="A36" s="2">
        <v>2</v>
      </c>
      <c r="B36" s="2">
        <v>5</v>
      </c>
    </row>
    <row r="37" spans="1:2" x14ac:dyDescent="0.2">
      <c r="A37" s="2">
        <v>1</v>
      </c>
      <c r="B37" s="2">
        <v>5</v>
      </c>
    </row>
    <row r="38" spans="1:2" x14ac:dyDescent="0.2">
      <c r="A38" s="2">
        <v>2</v>
      </c>
      <c r="B38" s="2">
        <v>4</v>
      </c>
    </row>
    <row r="39" spans="1:2" x14ac:dyDescent="0.2">
      <c r="A39" s="2">
        <v>3</v>
      </c>
      <c r="B39" s="2">
        <v>1</v>
      </c>
    </row>
    <row r="40" spans="1:2" x14ac:dyDescent="0.2">
      <c r="A40" s="2">
        <v>3</v>
      </c>
      <c r="B40" s="2">
        <v>3</v>
      </c>
    </row>
    <row r="41" spans="1:2" x14ac:dyDescent="0.2">
      <c r="A41" s="2">
        <v>1</v>
      </c>
      <c r="B41" s="2">
        <v>5</v>
      </c>
    </row>
    <row r="42" spans="1:2" x14ac:dyDescent="0.2">
      <c r="A42" s="2">
        <v>1</v>
      </c>
      <c r="B42" s="2">
        <v>7</v>
      </c>
    </row>
    <row r="43" spans="1:2" x14ac:dyDescent="0.2">
      <c r="A43" s="2">
        <v>3</v>
      </c>
      <c r="B43" s="2">
        <v>4</v>
      </c>
    </row>
    <row r="44" spans="1:2" x14ac:dyDescent="0.2">
      <c r="A44" s="2">
        <v>3</v>
      </c>
      <c r="B44" s="2">
        <v>4</v>
      </c>
    </row>
    <row r="45" spans="1:2" x14ac:dyDescent="0.2">
      <c r="A45" s="2">
        <v>2</v>
      </c>
      <c r="B45" s="2">
        <v>4</v>
      </c>
    </row>
    <row r="46" spans="1:2" x14ac:dyDescent="0.2">
      <c r="A46" s="2">
        <v>3</v>
      </c>
      <c r="B46" s="2">
        <v>4</v>
      </c>
    </row>
    <row r="47" spans="1:2" x14ac:dyDescent="0.2">
      <c r="A47" s="2">
        <v>4</v>
      </c>
      <c r="B47" s="2">
        <v>4</v>
      </c>
    </row>
    <row r="48" spans="1:2" x14ac:dyDescent="0.2">
      <c r="A48" s="2">
        <v>1</v>
      </c>
      <c r="B48" s="2">
        <v>7</v>
      </c>
    </row>
    <row r="49" spans="1:2" x14ac:dyDescent="0.2">
      <c r="A49" s="2">
        <v>1</v>
      </c>
      <c r="B49" s="2">
        <v>4</v>
      </c>
    </row>
    <row r="50" spans="1:2" x14ac:dyDescent="0.2">
      <c r="A50" s="2">
        <v>5</v>
      </c>
      <c r="B50" s="2">
        <v>4</v>
      </c>
    </row>
    <row r="51" spans="1:2" x14ac:dyDescent="0.2">
      <c r="A51" s="2">
        <v>4</v>
      </c>
      <c r="B51" s="2">
        <v>4</v>
      </c>
    </row>
    <row r="52" spans="1:2" x14ac:dyDescent="0.2">
      <c r="A52" s="2">
        <v>4</v>
      </c>
      <c r="B52" s="2">
        <v>5</v>
      </c>
    </row>
    <row r="53" spans="1:2" x14ac:dyDescent="0.2">
      <c r="A53" s="2">
        <v>5</v>
      </c>
      <c r="B53" s="2">
        <v>2</v>
      </c>
    </row>
    <row r="54" spans="1:2" x14ac:dyDescent="0.2">
      <c r="A54" s="2">
        <v>7</v>
      </c>
      <c r="B54" s="2">
        <v>2</v>
      </c>
    </row>
    <row r="55" spans="1:2" x14ac:dyDescent="0.2">
      <c r="A55" s="2">
        <v>4</v>
      </c>
      <c r="B55" s="2">
        <v>2</v>
      </c>
    </row>
    <row r="56" spans="1:2" x14ac:dyDescent="0.2">
      <c r="A56" s="2">
        <v>4</v>
      </c>
      <c r="B56" s="2">
        <v>2</v>
      </c>
    </row>
    <row r="57" spans="1:2" x14ac:dyDescent="0.2">
      <c r="A57" s="2">
        <v>1</v>
      </c>
      <c r="B57" s="2">
        <v>1</v>
      </c>
    </row>
    <row r="58" spans="1:2" x14ac:dyDescent="0.2">
      <c r="A58" s="2">
        <v>4</v>
      </c>
      <c r="B58" s="2">
        <v>4</v>
      </c>
    </row>
    <row r="59" spans="1:2" x14ac:dyDescent="0.2">
      <c r="A59" s="2">
        <v>2</v>
      </c>
      <c r="B59" s="2">
        <v>5</v>
      </c>
    </row>
    <row r="60" spans="1:2" x14ac:dyDescent="0.2">
      <c r="A60" s="2">
        <v>4</v>
      </c>
      <c r="B60" s="2">
        <v>7</v>
      </c>
    </row>
    <row r="61" spans="1:2" x14ac:dyDescent="0.2">
      <c r="A61" s="2">
        <v>1</v>
      </c>
      <c r="B61" s="2">
        <v>1</v>
      </c>
    </row>
    <row r="62" spans="1:2" x14ac:dyDescent="0.2">
      <c r="A62" s="2">
        <v>3</v>
      </c>
      <c r="B62" s="2">
        <v>4</v>
      </c>
    </row>
    <row r="63" spans="1:2" x14ac:dyDescent="0.2">
      <c r="A63" s="2">
        <v>1</v>
      </c>
      <c r="B63" s="2">
        <v>1</v>
      </c>
    </row>
    <row r="64" spans="1:2" x14ac:dyDescent="0.2">
      <c r="A64" s="2">
        <v>2</v>
      </c>
      <c r="B64" s="2">
        <v>5</v>
      </c>
    </row>
    <row r="65" spans="1:2" x14ac:dyDescent="0.2">
      <c r="A65" s="2">
        <v>4</v>
      </c>
      <c r="B65" s="2">
        <v>4</v>
      </c>
    </row>
    <row r="66" spans="1:2" x14ac:dyDescent="0.2">
      <c r="A66" s="2">
        <v>3</v>
      </c>
      <c r="B66" s="2">
        <v>2</v>
      </c>
    </row>
    <row r="67" spans="1:2" x14ac:dyDescent="0.2">
      <c r="A67" s="2">
        <v>4</v>
      </c>
      <c r="B67" s="2">
        <v>5</v>
      </c>
    </row>
    <row r="68" spans="1:2" x14ac:dyDescent="0.2">
      <c r="A68" s="2">
        <v>1</v>
      </c>
      <c r="B68" s="2">
        <v>6</v>
      </c>
    </row>
    <row r="69" spans="1:2" x14ac:dyDescent="0.2">
      <c r="A69" s="2">
        <v>4</v>
      </c>
      <c r="B69" s="2">
        <v>5</v>
      </c>
    </row>
    <row r="70" spans="1:2" x14ac:dyDescent="0.2">
      <c r="A70" s="2">
        <v>3</v>
      </c>
      <c r="B70" s="2">
        <v>3</v>
      </c>
    </row>
    <row r="71" spans="1:2" x14ac:dyDescent="0.2">
      <c r="A71" s="2">
        <v>2</v>
      </c>
      <c r="B71" s="2">
        <v>4</v>
      </c>
    </row>
    <row r="72" spans="1:2" x14ac:dyDescent="0.2">
      <c r="A72" s="2">
        <v>1</v>
      </c>
      <c r="B72" s="2">
        <v>7</v>
      </c>
    </row>
    <row r="73" spans="1:2" x14ac:dyDescent="0.2">
      <c r="A73" s="2">
        <v>2</v>
      </c>
      <c r="B73" s="2">
        <v>5</v>
      </c>
    </row>
    <row r="74" spans="1:2" x14ac:dyDescent="0.2">
      <c r="A74" s="2">
        <v>2</v>
      </c>
      <c r="B74" s="2">
        <v>2</v>
      </c>
    </row>
    <row r="75" spans="1:2" x14ac:dyDescent="0.2">
      <c r="A75" s="2">
        <v>1</v>
      </c>
      <c r="B75" s="2">
        <v>7</v>
      </c>
    </row>
    <row r="76" spans="1:2" x14ac:dyDescent="0.2">
      <c r="A76" s="2">
        <v>1</v>
      </c>
      <c r="B76" s="2">
        <v>6</v>
      </c>
    </row>
    <row r="77" spans="1:2" x14ac:dyDescent="0.2">
      <c r="A77" s="2">
        <v>1</v>
      </c>
      <c r="B77" s="2">
        <v>5</v>
      </c>
    </row>
    <row r="78" spans="1:2" x14ac:dyDescent="0.2">
      <c r="A78" s="2">
        <v>1</v>
      </c>
      <c r="B78" s="2">
        <v>4</v>
      </c>
    </row>
    <row r="79" spans="1:2" x14ac:dyDescent="0.2">
      <c r="A79" s="2">
        <v>2</v>
      </c>
      <c r="B79" s="2">
        <v>2</v>
      </c>
    </row>
    <row r="80" spans="1:2" x14ac:dyDescent="0.2">
      <c r="A80" s="2">
        <v>1</v>
      </c>
      <c r="B80" s="2">
        <v>4</v>
      </c>
    </row>
    <row r="81" spans="1:2" x14ac:dyDescent="0.2">
      <c r="A81" s="2">
        <v>2</v>
      </c>
      <c r="B81" s="2">
        <v>5</v>
      </c>
    </row>
    <row r="82" spans="1:2" x14ac:dyDescent="0.2">
      <c r="A82" s="2">
        <v>1</v>
      </c>
      <c r="B82" s="2">
        <v>7</v>
      </c>
    </row>
    <row r="83" spans="1:2" x14ac:dyDescent="0.2">
      <c r="A83" s="2">
        <v>5</v>
      </c>
      <c r="B83" s="2">
        <v>1</v>
      </c>
    </row>
    <row r="84" spans="1:2" x14ac:dyDescent="0.2">
      <c r="A84" s="2">
        <v>1</v>
      </c>
      <c r="B84" s="2">
        <v>3</v>
      </c>
    </row>
    <row r="85" spans="1:2" x14ac:dyDescent="0.2">
      <c r="A85" s="2">
        <v>3</v>
      </c>
      <c r="B85" s="2">
        <v>4</v>
      </c>
    </row>
    <row r="86" spans="1:2" x14ac:dyDescent="0.2">
      <c r="A86" s="2">
        <v>1</v>
      </c>
      <c r="B86" s="2">
        <v>7</v>
      </c>
    </row>
    <row r="87" spans="1:2" x14ac:dyDescent="0.2">
      <c r="A87" s="2">
        <v>1</v>
      </c>
      <c r="B87" s="2">
        <v>3</v>
      </c>
    </row>
    <row r="88" spans="1:2" x14ac:dyDescent="0.2">
      <c r="A88" s="2">
        <v>2</v>
      </c>
      <c r="B88" s="2">
        <v>4</v>
      </c>
    </row>
    <row r="89" spans="1:2" x14ac:dyDescent="0.2">
      <c r="A89" s="2">
        <v>3</v>
      </c>
      <c r="B89" s="2">
        <v>4</v>
      </c>
    </row>
    <row r="90" spans="1:2" x14ac:dyDescent="0.2">
      <c r="A90" s="2">
        <v>5</v>
      </c>
      <c r="B90" s="2">
        <v>5</v>
      </c>
    </row>
    <row r="91" spans="1:2" x14ac:dyDescent="0.2">
      <c r="A91" s="2">
        <v>2</v>
      </c>
      <c r="B91" s="2">
        <v>2</v>
      </c>
    </row>
    <row r="92" spans="1:2" x14ac:dyDescent="0.2">
      <c r="A92" s="2">
        <v>3</v>
      </c>
      <c r="B92" s="2">
        <v>4</v>
      </c>
    </row>
    <row r="93" spans="1:2" x14ac:dyDescent="0.2">
      <c r="A93" s="2">
        <v>1</v>
      </c>
      <c r="B93" s="2">
        <v>1</v>
      </c>
    </row>
    <row r="94" spans="1:2" x14ac:dyDescent="0.2">
      <c r="A94" s="2">
        <v>2</v>
      </c>
      <c r="B94" s="2">
        <v>5</v>
      </c>
    </row>
    <row r="95" spans="1:2" x14ac:dyDescent="0.2">
      <c r="A95" s="2">
        <v>1</v>
      </c>
      <c r="B95" s="2">
        <v>7</v>
      </c>
    </row>
    <row r="96" spans="1:2" x14ac:dyDescent="0.2">
      <c r="A96" s="2">
        <v>3</v>
      </c>
      <c r="B96" s="2">
        <v>4</v>
      </c>
    </row>
    <row r="97" spans="1:2" x14ac:dyDescent="0.2">
      <c r="A97" s="2">
        <v>2</v>
      </c>
      <c r="B97" s="2">
        <v>3</v>
      </c>
    </row>
    <row r="98" spans="1:2" x14ac:dyDescent="0.2">
      <c r="A98" s="2">
        <v>7</v>
      </c>
      <c r="B98" s="2">
        <v>1</v>
      </c>
    </row>
    <row r="99" spans="1:2" x14ac:dyDescent="0.2">
      <c r="A99" s="2">
        <v>5</v>
      </c>
      <c r="B99" s="2">
        <v>5</v>
      </c>
    </row>
    <row r="100" spans="1:2" x14ac:dyDescent="0.2">
      <c r="A100" s="2">
        <v>5</v>
      </c>
      <c r="B100" s="2">
        <v>5</v>
      </c>
    </row>
    <row r="101" spans="1:2" x14ac:dyDescent="0.2">
      <c r="A101" s="2">
        <v>1</v>
      </c>
      <c r="B101" s="2">
        <v>1</v>
      </c>
    </row>
    <row r="102" spans="1:2" x14ac:dyDescent="0.2">
      <c r="A102" s="2">
        <v>4</v>
      </c>
      <c r="B102" s="2">
        <v>2</v>
      </c>
    </row>
    <row r="103" spans="1:2" x14ac:dyDescent="0.2">
      <c r="A103" s="2">
        <v>2</v>
      </c>
      <c r="B103" s="2">
        <v>1</v>
      </c>
    </row>
    <row r="104" spans="1:2" x14ac:dyDescent="0.2">
      <c r="A104" s="2">
        <v>2</v>
      </c>
      <c r="B104" s="2">
        <v>4</v>
      </c>
    </row>
    <row r="105" spans="1:2" x14ac:dyDescent="0.2">
      <c r="A105" s="2">
        <v>3</v>
      </c>
      <c r="B105" s="2">
        <v>2</v>
      </c>
    </row>
    <row r="106" spans="1:2" x14ac:dyDescent="0.2">
      <c r="A106" s="2">
        <v>2</v>
      </c>
      <c r="B106" s="2">
        <v>3</v>
      </c>
    </row>
    <row r="107" spans="1:2" x14ac:dyDescent="0.2">
      <c r="A107" s="2">
        <v>3</v>
      </c>
      <c r="B107" s="2">
        <v>7</v>
      </c>
    </row>
    <row r="108" spans="1:2" x14ac:dyDescent="0.2">
      <c r="A108" s="2">
        <v>1</v>
      </c>
      <c r="B108" s="2">
        <v>2</v>
      </c>
    </row>
    <row r="109" spans="1:2" x14ac:dyDescent="0.2">
      <c r="A109" s="2">
        <v>5</v>
      </c>
      <c r="B109" s="2">
        <v>1</v>
      </c>
    </row>
    <row r="110" spans="1:2" x14ac:dyDescent="0.2">
      <c r="A110" s="2">
        <v>3</v>
      </c>
      <c r="B110" s="2">
        <v>7</v>
      </c>
    </row>
    <row r="111" spans="1:2" x14ac:dyDescent="0.2">
      <c r="A111" s="2">
        <v>2</v>
      </c>
      <c r="B111" s="2">
        <v>2</v>
      </c>
    </row>
    <row r="112" spans="1:2" x14ac:dyDescent="0.2">
      <c r="A112" s="2">
        <v>1</v>
      </c>
      <c r="B112" s="2">
        <v>5</v>
      </c>
    </row>
    <row r="113" spans="1:2" x14ac:dyDescent="0.2">
      <c r="A113" s="2">
        <v>1</v>
      </c>
      <c r="B113" s="2">
        <v>7</v>
      </c>
    </row>
    <row r="114" spans="1:2" x14ac:dyDescent="0.2">
      <c r="A114" s="2">
        <v>1</v>
      </c>
      <c r="B114" s="2">
        <v>7</v>
      </c>
    </row>
    <row r="115" spans="1:2" x14ac:dyDescent="0.2">
      <c r="A115" s="2">
        <v>1</v>
      </c>
      <c r="B115" s="2">
        <v>4</v>
      </c>
    </row>
    <row r="116" spans="1:2" x14ac:dyDescent="0.2">
      <c r="A116" s="2">
        <v>1</v>
      </c>
      <c r="B116" s="2">
        <v>6</v>
      </c>
    </row>
    <row r="117" spans="1:2" x14ac:dyDescent="0.2">
      <c r="A117" s="2">
        <v>1</v>
      </c>
      <c r="B117" s="2">
        <v>3</v>
      </c>
    </row>
    <row r="118" spans="1:2" x14ac:dyDescent="0.2">
      <c r="A118" s="2">
        <v>1</v>
      </c>
      <c r="B118" s="2">
        <v>7</v>
      </c>
    </row>
    <row r="119" spans="1:2" x14ac:dyDescent="0.2">
      <c r="A119" s="2">
        <v>2</v>
      </c>
      <c r="B119" s="2">
        <v>7</v>
      </c>
    </row>
    <row r="120" spans="1:2" x14ac:dyDescent="0.2">
      <c r="A120" s="2">
        <v>4</v>
      </c>
      <c r="B120" s="2">
        <v>1</v>
      </c>
    </row>
    <row r="121" spans="1:2" x14ac:dyDescent="0.2">
      <c r="A121" s="2">
        <v>3</v>
      </c>
      <c r="B121" s="2">
        <v>6</v>
      </c>
    </row>
    <row r="122" spans="1:2" x14ac:dyDescent="0.2">
      <c r="A122" s="2">
        <v>5</v>
      </c>
      <c r="B122" s="2">
        <v>1</v>
      </c>
    </row>
    <row r="123" spans="1:2" x14ac:dyDescent="0.2">
      <c r="A123" s="2">
        <v>3</v>
      </c>
      <c r="B123" s="2">
        <v>2</v>
      </c>
    </row>
    <row r="124" spans="1:2" x14ac:dyDescent="0.2">
      <c r="A124" s="2">
        <v>1</v>
      </c>
      <c r="B124" s="2">
        <v>2</v>
      </c>
    </row>
    <row r="125" spans="1:2" x14ac:dyDescent="0.2">
      <c r="A125" s="2">
        <v>3</v>
      </c>
      <c r="B125" s="2">
        <v>6</v>
      </c>
    </row>
    <row r="126" spans="1:2" x14ac:dyDescent="0.2">
      <c r="A126" s="2">
        <v>6</v>
      </c>
      <c r="B126" s="2">
        <v>1</v>
      </c>
    </row>
    <row r="127" spans="1:2" x14ac:dyDescent="0.2">
      <c r="A127" s="2">
        <v>1</v>
      </c>
      <c r="B127" s="2">
        <v>2</v>
      </c>
    </row>
    <row r="128" spans="1:2" x14ac:dyDescent="0.2">
      <c r="A128" s="2">
        <v>1</v>
      </c>
      <c r="B128" s="2">
        <v>7</v>
      </c>
    </row>
    <row r="129" spans="1:2" x14ac:dyDescent="0.2">
      <c r="A129" s="2">
        <v>4</v>
      </c>
      <c r="B129" s="2">
        <v>2</v>
      </c>
    </row>
    <row r="130" spans="1:2" x14ac:dyDescent="0.2">
      <c r="A130" s="2">
        <v>3</v>
      </c>
      <c r="B130" s="2">
        <v>4</v>
      </c>
    </row>
    <row r="131" spans="1:2" x14ac:dyDescent="0.2">
      <c r="A131" s="2">
        <v>3</v>
      </c>
      <c r="B131" s="2">
        <v>5</v>
      </c>
    </row>
    <row r="132" spans="1:2" x14ac:dyDescent="0.2">
      <c r="A132" s="2">
        <v>1</v>
      </c>
      <c r="B132" s="2">
        <v>1</v>
      </c>
    </row>
    <row r="133" spans="1:2" x14ac:dyDescent="0.2">
      <c r="A133" s="2">
        <v>1</v>
      </c>
      <c r="B133" s="2">
        <v>1</v>
      </c>
    </row>
    <row r="134" spans="1:2" x14ac:dyDescent="0.2">
      <c r="A134" s="2">
        <v>4</v>
      </c>
      <c r="B134" s="2">
        <v>3</v>
      </c>
    </row>
    <row r="135" spans="1:2" x14ac:dyDescent="0.2">
      <c r="A135" s="2">
        <v>1</v>
      </c>
      <c r="B135" s="2">
        <v>7</v>
      </c>
    </row>
    <row r="136" spans="1:2" x14ac:dyDescent="0.2">
      <c r="A136" s="2">
        <v>3</v>
      </c>
      <c r="B136" s="2">
        <v>6</v>
      </c>
    </row>
    <row r="137" spans="1:2" x14ac:dyDescent="0.2">
      <c r="A137" s="2">
        <v>6</v>
      </c>
      <c r="B137" s="2">
        <v>2</v>
      </c>
    </row>
    <row r="138" spans="1:2" x14ac:dyDescent="0.2">
      <c r="A138" s="2">
        <v>4</v>
      </c>
      <c r="B138" s="2">
        <v>4</v>
      </c>
    </row>
    <row r="139" spans="1:2" x14ac:dyDescent="0.2">
      <c r="A139" s="2">
        <v>7</v>
      </c>
      <c r="B139" s="2">
        <v>1</v>
      </c>
    </row>
    <row r="140" spans="1:2" x14ac:dyDescent="0.2">
      <c r="A140" s="2">
        <v>2</v>
      </c>
      <c r="B140" s="2">
        <v>5</v>
      </c>
    </row>
    <row r="141" spans="1:2" x14ac:dyDescent="0.2">
      <c r="A141" s="2">
        <v>6</v>
      </c>
      <c r="B141" s="2">
        <v>3</v>
      </c>
    </row>
    <row r="142" spans="1:2" x14ac:dyDescent="0.2">
      <c r="A142" s="2">
        <v>4</v>
      </c>
      <c r="B142" s="2">
        <v>1</v>
      </c>
    </row>
    <row r="143" spans="1:2" x14ac:dyDescent="0.2">
      <c r="A143" s="2">
        <v>3</v>
      </c>
      <c r="B143" s="2">
        <v>3</v>
      </c>
    </row>
    <row r="144" spans="1:2" x14ac:dyDescent="0.2">
      <c r="A144" s="2">
        <v>2</v>
      </c>
      <c r="B144" s="2">
        <v>2</v>
      </c>
    </row>
    <row r="145" spans="1:2" x14ac:dyDescent="0.2">
      <c r="A145" s="2">
        <v>5</v>
      </c>
      <c r="B145" s="2">
        <v>1</v>
      </c>
    </row>
    <row r="146" spans="1:2" x14ac:dyDescent="0.2">
      <c r="A146" s="2">
        <v>2</v>
      </c>
      <c r="B146" s="2">
        <v>2</v>
      </c>
    </row>
    <row r="147" spans="1:2" x14ac:dyDescent="0.2">
      <c r="A147" s="2">
        <v>1</v>
      </c>
      <c r="B147" s="2">
        <v>4</v>
      </c>
    </row>
    <row r="148" spans="1:2" x14ac:dyDescent="0.2">
      <c r="A148" s="2">
        <v>5</v>
      </c>
      <c r="B148" s="2">
        <v>4</v>
      </c>
    </row>
    <row r="149" spans="1:2" x14ac:dyDescent="0.2">
      <c r="A149" s="2">
        <v>4</v>
      </c>
      <c r="B149" s="2">
        <v>2</v>
      </c>
    </row>
    <row r="150" spans="1:2" x14ac:dyDescent="0.2">
      <c r="A150" s="2">
        <v>2</v>
      </c>
      <c r="B150" s="2">
        <v>3</v>
      </c>
    </row>
    <row r="151" spans="1:2" x14ac:dyDescent="0.2">
      <c r="A151" s="2">
        <v>2</v>
      </c>
      <c r="B151" s="2">
        <v>6</v>
      </c>
    </row>
    <row r="152" spans="1:2" x14ac:dyDescent="0.2">
      <c r="A152" s="2">
        <v>5</v>
      </c>
      <c r="B152" s="2">
        <v>2</v>
      </c>
    </row>
    <row r="153" spans="1:2" x14ac:dyDescent="0.2">
      <c r="A153" s="2">
        <v>1</v>
      </c>
      <c r="B153" s="2">
        <v>7</v>
      </c>
    </row>
    <row r="154" spans="1:2" x14ac:dyDescent="0.2">
      <c r="A154" s="2">
        <v>3</v>
      </c>
      <c r="B154" s="2">
        <v>4</v>
      </c>
    </row>
    <row r="155" spans="1:2" x14ac:dyDescent="0.2">
      <c r="A155" s="2">
        <v>3</v>
      </c>
      <c r="B155" s="2">
        <v>4</v>
      </c>
    </row>
    <row r="156" spans="1:2" x14ac:dyDescent="0.2">
      <c r="A156" s="2">
        <v>4</v>
      </c>
      <c r="B156" s="2">
        <v>5</v>
      </c>
    </row>
    <row r="157" spans="1:2" x14ac:dyDescent="0.2">
      <c r="A157" s="2">
        <v>2</v>
      </c>
      <c r="B157" s="2">
        <v>5</v>
      </c>
    </row>
    <row r="158" spans="1:2" x14ac:dyDescent="0.2">
      <c r="A158" s="2">
        <v>3</v>
      </c>
      <c r="B158" s="2">
        <v>5</v>
      </c>
    </row>
    <row r="159" spans="1:2" x14ac:dyDescent="0.2">
      <c r="A159" s="2">
        <v>4</v>
      </c>
      <c r="B159" s="2">
        <v>1</v>
      </c>
    </row>
    <row r="160" spans="1:2" x14ac:dyDescent="0.2">
      <c r="A160" s="2">
        <v>1</v>
      </c>
      <c r="B160" s="2">
        <v>3</v>
      </c>
    </row>
    <row r="161" spans="1:2" x14ac:dyDescent="0.2">
      <c r="A161" s="2">
        <v>1</v>
      </c>
      <c r="B161" s="2">
        <v>6</v>
      </c>
    </row>
    <row r="162" spans="1:2" x14ac:dyDescent="0.2">
      <c r="A162" s="2">
        <v>1</v>
      </c>
      <c r="B162" s="2">
        <v>7</v>
      </c>
    </row>
    <row r="163" spans="1:2" x14ac:dyDescent="0.2">
      <c r="A163" s="2">
        <v>3</v>
      </c>
      <c r="B163" s="2">
        <v>5</v>
      </c>
    </row>
    <row r="164" spans="1:2" x14ac:dyDescent="0.2">
      <c r="A164" s="2">
        <v>4</v>
      </c>
      <c r="B164" s="2">
        <v>4</v>
      </c>
    </row>
    <row r="165" spans="1:2" x14ac:dyDescent="0.2">
      <c r="A165" s="2">
        <v>2</v>
      </c>
      <c r="B165" s="2">
        <v>1</v>
      </c>
    </row>
    <row r="166" spans="1:2" x14ac:dyDescent="0.2">
      <c r="A166" s="2">
        <v>1</v>
      </c>
      <c r="B166" s="2">
        <v>1</v>
      </c>
    </row>
    <row r="167" spans="1:2" x14ac:dyDescent="0.2">
      <c r="A167" s="2">
        <v>6</v>
      </c>
      <c r="B167" s="2">
        <v>4</v>
      </c>
    </row>
    <row r="168" spans="1:2" x14ac:dyDescent="0.2">
      <c r="A168" s="2">
        <v>4</v>
      </c>
      <c r="B168" s="2">
        <v>4</v>
      </c>
    </row>
    <row r="169" spans="1:2" x14ac:dyDescent="0.2">
      <c r="A169" s="2">
        <v>2</v>
      </c>
      <c r="B169" s="2">
        <v>6</v>
      </c>
    </row>
    <row r="170" spans="1:2" x14ac:dyDescent="0.2">
      <c r="A170" s="2">
        <v>1</v>
      </c>
      <c r="B170" s="2">
        <v>7</v>
      </c>
    </row>
    <row r="171" spans="1:2" x14ac:dyDescent="0.2">
      <c r="A171" s="2">
        <v>1</v>
      </c>
      <c r="B171" s="2">
        <v>1</v>
      </c>
    </row>
    <row r="172" spans="1:2" x14ac:dyDescent="0.2">
      <c r="A172" s="2">
        <v>1</v>
      </c>
      <c r="B172" s="2">
        <v>3</v>
      </c>
    </row>
    <row r="173" spans="1:2" x14ac:dyDescent="0.2">
      <c r="A173" s="2">
        <v>5</v>
      </c>
      <c r="B173" s="2">
        <v>2</v>
      </c>
    </row>
    <row r="174" spans="1:2" x14ac:dyDescent="0.2">
      <c r="A174" s="2">
        <v>2</v>
      </c>
      <c r="B174" s="2">
        <v>4</v>
      </c>
    </row>
    <row r="175" spans="1:2" x14ac:dyDescent="0.2">
      <c r="A175" s="2">
        <v>1</v>
      </c>
      <c r="B175" s="2">
        <v>4</v>
      </c>
    </row>
    <row r="176" spans="1:2" x14ac:dyDescent="0.2">
      <c r="A176" s="2">
        <v>2</v>
      </c>
      <c r="B176" s="2">
        <v>6</v>
      </c>
    </row>
    <row r="177" spans="1:2" x14ac:dyDescent="0.2">
      <c r="A177" s="2">
        <v>5</v>
      </c>
      <c r="B177" s="2">
        <v>3</v>
      </c>
    </row>
    <row r="178" spans="1:2" x14ac:dyDescent="0.2">
      <c r="A178" s="2">
        <v>4</v>
      </c>
      <c r="B178" s="2">
        <v>3</v>
      </c>
    </row>
    <row r="179" spans="1:2" x14ac:dyDescent="0.2">
      <c r="A179" s="2">
        <v>2</v>
      </c>
      <c r="B179" s="2">
        <v>3</v>
      </c>
    </row>
    <row r="180" spans="1:2" x14ac:dyDescent="0.2">
      <c r="A180" s="2">
        <v>4</v>
      </c>
      <c r="B180" s="2">
        <v>5</v>
      </c>
    </row>
    <row r="181" spans="1:2" x14ac:dyDescent="0.2">
      <c r="A181" s="2">
        <v>1</v>
      </c>
      <c r="B181" s="2">
        <v>2</v>
      </c>
    </row>
    <row r="182" spans="1:2" x14ac:dyDescent="0.2">
      <c r="A182" s="2">
        <v>4</v>
      </c>
      <c r="B182" s="2">
        <v>1</v>
      </c>
    </row>
    <row r="183" spans="1:2" x14ac:dyDescent="0.2">
      <c r="A183" s="2">
        <v>3</v>
      </c>
      <c r="B183" s="2">
        <v>5</v>
      </c>
    </row>
    <row r="184" spans="1:2" x14ac:dyDescent="0.2">
      <c r="A184" s="2">
        <v>1</v>
      </c>
      <c r="B184" s="2">
        <v>4</v>
      </c>
    </row>
    <row r="185" spans="1:2" x14ac:dyDescent="0.2">
      <c r="A185" s="2">
        <v>1</v>
      </c>
      <c r="B185" s="2">
        <v>4</v>
      </c>
    </row>
    <row r="186" spans="1:2" x14ac:dyDescent="0.2">
      <c r="A186" s="2">
        <v>1</v>
      </c>
      <c r="B186" s="2">
        <v>7</v>
      </c>
    </row>
    <row r="187" spans="1:2" x14ac:dyDescent="0.2">
      <c r="A187" s="2">
        <v>1</v>
      </c>
      <c r="B187" s="2">
        <v>7</v>
      </c>
    </row>
    <row r="188" spans="1:2" x14ac:dyDescent="0.2">
      <c r="A188" s="2">
        <v>1</v>
      </c>
      <c r="B188" s="2">
        <v>1</v>
      </c>
    </row>
    <row r="189" spans="1:2" x14ac:dyDescent="0.2">
      <c r="A189" s="2">
        <v>3</v>
      </c>
      <c r="B189" s="2">
        <v>4</v>
      </c>
    </row>
    <row r="190" spans="1:2" x14ac:dyDescent="0.2">
      <c r="A190" s="2">
        <v>5</v>
      </c>
      <c r="B190" s="2">
        <v>1</v>
      </c>
    </row>
    <row r="191" spans="1:2" x14ac:dyDescent="0.2">
      <c r="A191" s="2">
        <v>1</v>
      </c>
      <c r="B191" s="2">
        <v>3</v>
      </c>
    </row>
    <row r="192" spans="1:2" x14ac:dyDescent="0.2">
      <c r="A192" s="2">
        <v>2</v>
      </c>
      <c r="B192" s="2">
        <v>2</v>
      </c>
    </row>
    <row r="193" spans="1:2" x14ac:dyDescent="0.2">
      <c r="A193" s="2">
        <v>7</v>
      </c>
      <c r="B193" s="2">
        <v>7</v>
      </c>
    </row>
    <row r="194" spans="1:2" x14ac:dyDescent="0.2">
      <c r="A194" s="2">
        <v>4</v>
      </c>
      <c r="B194" s="2">
        <v>3</v>
      </c>
    </row>
    <row r="195" spans="1:2" x14ac:dyDescent="0.2">
      <c r="A195" s="2">
        <v>2</v>
      </c>
      <c r="B195" s="2">
        <v>2</v>
      </c>
    </row>
    <row r="196" spans="1:2" x14ac:dyDescent="0.2">
      <c r="A196" s="2">
        <v>3</v>
      </c>
      <c r="B196" s="2">
        <v>2</v>
      </c>
    </row>
    <row r="197" spans="1:2" x14ac:dyDescent="0.2">
      <c r="A197" s="2">
        <v>1</v>
      </c>
      <c r="B197" s="2">
        <v>6</v>
      </c>
    </row>
    <row r="198" spans="1:2" x14ac:dyDescent="0.2">
      <c r="A198" s="2">
        <v>2</v>
      </c>
      <c r="B198" s="2">
        <v>5</v>
      </c>
    </row>
    <row r="199" spans="1:2" x14ac:dyDescent="0.2">
      <c r="A199" s="2">
        <v>4</v>
      </c>
      <c r="B199" s="2">
        <v>2</v>
      </c>
    </row>
    <row r="200" spans="1:2" x14ac:dyDescent="0.2">
      <c r="A200" s="2">
        <v>4</v>
      </c>
      <c r="B200" s="2">
        <v>4</v>
      </c>
    </row>
    <row r="201" spans="1:2" x14ac:dyDescent="0.2">
      <c r="A201" s="2">
        <v>5</v>
      </c>
      <c r="B201" s="2">
        <v>3</v>
      </c>
    </row>
    <row r="202" spans="1:2" x14ac:dyDescent="0.2">
      <c r="A202" s="2">
        <v>1</v>
      </c>
      <c r="B202" s="2">
        <v>1</v>
      </c>
    </row>
    <row r="203" spans="1:2" x14ac:dyDescent="0.2">
      <c r="A203" s="2">
        <v>6</v>
      </c>
      <c r="B203" s="2">
        <v>1</v>
      </c>
    </row>
    <row r="204" spans="1:2" x14ac:dyDescent="0.2">
      <c r="A204" s="2">
        <v>4</v>
      </c>
      <c r="B204" s="2">
        <v>4</v>
      </c>
    </row>
    <row r="205" spans="1:2" x14ac:dyDescent="0.2">
      <c r="A205" s="2">
        <v>1</v>
      </c>
      <c r="B205" s="2">
        <v>6</v>
      </c>
    </row>
    <row r="206" spans="1:2" x14ac:dyDescent="0.2">
      <c r="A206" s="2">
        <v>3</v>
      </c>
      <c r="B206" s="2">
        <v>6</v>
      </c>
    </row>
    <row r="207" spans="1:2" x14ac:dyDescent="0.2">
      <c r="A207" s="2">
        <v>1</v>
      </c>
      <c r="B207" s="2">
        <v>7</v>
      </c>
    </row>
    <row r="208" spans="1:2" x14ac:dyDescent="0.2">
      <c r="A208" s="2">
        <v>6</v>
      </c>
      <c r="B208" s="2">
        <v>2</v>
      </c>
    </row>
    <row r="209" spans="1:2" x14ac:dyDescent="0.2">
      <c r="A209" s="2">
        <v>5</v>
      </c>
      <c r="B209" s="2">
        <v>7</v>
      </c>
    </row>
    <row r="210" spans="1:2" x14ac:dyDescent="0.2">
      <c r="A210" s="2">
        <v>6</v>
      </c>
      <c r="B210" s="2">
        <v>6</v>
      </c>
    </row>
    <row r="211" spans="1:2" x14ac:dyDescent="0.2">
      <c r="A211" s="2">
        <v>5</v>
      </c>
      <c r="B211" s="2">
        <v>7</v>
      </c>
    </row>
    <row r="212" spans="1:2" x14ac:dyDescent="0.2">
      <c r="A212" s="2">
        <v>3</v>
      </c>
      <c r="B212" s="2">
        <v>1</v>
      </c>
    </row>
    <row r="213" spans="1:2" x14ac:dyDescent="0.2">
      <c r="A213" s="2">
        <v>4</v>
      </c>
      <c r="B213" s="2">
        <v>4</v>
      </c>
    </row>
    <row r="214" spans="1:2" x14ac:dyDescent="0.2">
      <c r="A214" s="2">
        <v>2</v>
      </c>
      <c r="B214" s="2">
        <v>5</v>
      </c>
    </row>
    <row r="215" spans="1:2" x14ac:dyDescent="0.2">
      <c r="A215" s="2">
        <v>3</v>
      </c>
      <c r="B215" s="2">
        <v>4</v>
      </c>
    </row>
    <row r="216" spans="1:2" x14ac:dyDescent="0.2">
      <c r="A216" s="2">
        <v>1</v>
      </c>
      <c r="B216" s="2">
        <v>7</v>
      </c>
    </row>
    <row r="217" spans="1:2" x14ac:dyDescent="0.2">
      <c r="A217" s="2">
        <v>1</v>
      </c>
      <c r="B217" s="2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6AA6-2AE2-4FF5-9162-EB6B79630411}">
  <dimension ref="A1:Z154"/>
  <sheetViews>
    <sheetView workbookViewId="0">
      <selection activeCell="J6" sqref="J6"/>
    </sheetView>
  </sheetViews>
  <sheetFormatPr baseColWidth="10" defaultRowHeight="12.75" x14ac:dyDescent="0.2"/>
  <cols>
    <col min="10" max="10" width="28.140625" bestFit="1" customWidth="1"/>
  </cols>
  <sheetData>
    <row r="1" spans="1:26" x14ac:dyDescent="0.2">
      <c r="A1" s="10" t="s">
        <v>94</v>
      </c>
    </row>
    <row r="4" spans="1:26" x14ac:dyDescent="0.2">
      <c r="A4" s="9" t="s">
        <v>9</v>
      </c>
      <c r="B4" t="s">
        <v>13</v>
      </c>
    </row>
    <row r="5" spans="1:26" x14ac:dyDescent="0.2">
      <c r="A5" s="2">
        <v>1</v>
      </c>
      <c r="B5" s="2">
        <v>4</v>
      </c>
    </row>
    <row r="6" spans="1:26" x14ac:dyDescent="0.2">
      <c r="A6" s="2">
        <v>1</v>
      </c>
      <c r="B6" s="2">
        <v>5</v>
      </c>
      <c r="J6" s="11" t="s">
        <v>117</v>
      </c>
      <c r="S6" s="9"/>
    </row>
    <row r="7" spans="1:26" x14ac:dyDescent="0.2">
      <c r="A7" s="2">
        <v>1</v>
      </c>
      <c r="B7" s="2">
        <v>5</v>
      </c>
    </row>
    <row r="8" spans="1:26" x14ac:dyDescent="0.2">
      <c r="A8" s="2">
        <v>2</v>
      </c>
      <c r="B8" s="2">
        <v>3</v>
      </c>
    </row>
    <row r="9" spans="1:26" x14ac:dyDescent="0.2">
      <c r="A9" s="2">
        <v>2</v>
      </c>
      <c r="B9" s="2">
        <v>6</v>
      </c>
      <c r="K9" s="2">
        <v>1</v>
      </c>
      <c r="L9" s="2">
        <v>2</v>
      </c>
      <c r="M9" s="2">
        <v>3</v>
      </c>
      <c r="N9" s="2">
        <v>4</v>
      </c>
      <c r="O9" s="2">
        <v>5</v>
      </c>
      <c r="P9" s="2">
        <v>6</v>
      </c>
      <c r="Q9" s="2">
        <v>7</v>
      </c>
      <c r="T9" s="2"/>
      <c r="U9" s="2"/>
      <c r="V9" s="2"/>
      <c r="W9" s="2"/>
      <c r="X9" s="2"/>
      <c r="Y9" s="2"/>
      <c r="Z9" s="2"/>
    </row>
    <row r="10" spans="1:26" x14ac:dyDescent="0.2">
      <c r="A10" s="2">
        <v>2</v>
      </c>
      <c r="B10" s="2">
        <v>3</v>
      </c>
      <c r="K10">
        <f>COUNTIF($B:$B,K9)</f>
        <v>17</v>
      </c>
      <c r="L10">
        <f t="shared" ref="L10:P10" si="0">COUNTIF($B:$B,L9)</f>
        <v>20</v>
      </c>
      <c r="M10">
        <f t="shared" si="0"/>
        <v>16</v>
      </c>
      <c r="N10">
        <f t="shared" si="0"/>
        <v>34</v>
      </c>
      <c r="O10">
        <f t="shared" si="0"/>
        <v>23</v>
      </c>
      <c r="P10">
        <f t="shared" si="0"/>
        <v>16</v>
      </c>
      <c r="Q10">
        <f>COUNTIF($B:$B,Q9)</f>
        <v>24</v>
      </c>
    </row>
    <row r="11" spans="1:26" x14ac:dyDescent="0.2">
      <c r="A11" s="2">
        <v>3</v>
      </c>
      <c r="B11" s="2">
        <v>2</v>
      </c>
    </row>
    <row r="12" spans="1:26" x14ac:dyDescent="0.2">
      <c r="A12" s="2">
        <v>2</v>
      </c>
      <c r="B12" s="2">
        <v>2</v>
      </c>
      <c r="J12" s="9" t="s">
        <v>95</v>
      </c>
      <c r="K12">
        <f>SUM(O10:Q10)</f>
        <v>63</v>
      </c>
      <c r="N12">
        <f>N10/K15</f>
        <v>0.22666666666666666</v>
      </c>
      <c r="S12" s="9"/>
    </row>
    <row r="13" spans="1:26" x14ac:dyDescent="0.2">
      <c r="A13" s="2">
        <v>1</v>
      </c>
      <c r="B13" s="2">
        <v>4</v>
      </c>
      <c r="J13" s="9" t="s">
        <v>96</v>
      </c>
      <c r="K13">
        <f>SUM(K10:N10)</f>
        <v>87</v>
      </c>
      <c r="S13" s="9"/>
    </row>
    <row r="14" spans="1:26" x14ac:dyDescent="0.2">
      <c r="A14" s="2">
        <v>1</v>
      </c>
      <c r="B14" s="2">
        <v>7</v>
      </c>
    </row>
    <row r="15" spans="1:26" x14ac:dyDescent="0.2">
      <c r="A15" s="2">
        <v>2</v>
      </c>
      <c r="B15" s="2">
        <v>4</v>
      </c>
      <c r="K15">
        <f>SUM(K12:K13)</f>
        <v>150</v>
      </c>
    </row>
    <row r="16" spans="1:26" x14ac:dyDescent="0.2">
      <c r="A16" s="2">
        <v>3</v>
      </c>
      <c r="B16" s="2">
        <v>6</v>
      </c>
    </row>
    <row r="17" spans="1:20" x14ac:dyDescent="0.2">
      <c r="A17" s="2">
        <v>1</v>
      </c>
      <c r="B17" s="2">
        <v>1</v>
      </c>
      <c r="J17" s="13" t="s">
        <v>128</v>
      </c>
      <c r="K17" s="3">
        <f>K12/K$15</f>
        <v>0.42</v>
      </c>
      <c r="S17" s="9"/>
      <c r="T17" s="3"/>
    </row>
    <row r="18" spans="1:20" x14ac:dyDescent="0.2">
      <c r="A18" s="2">
        <v>3</v>
      </c>
      <c r="B18" s="2">
        <v>2</v>
      </c>
      <c r="J18" s="9" t="s">
        <v>96</v>
      </c>
      <c r="K18" s="3">
        <f>K13/K$15</f>
        <v>0.57999999999999996</v>
      </c>
      <c r="S18" s="9"/>
      <c r="T18" s="3"/>
    </row>
    <row r="19" spans="1:20" x14ac:dyDescent="0.2">
      <c r="A19" s="2">
        <v>2</v>
      </c>
      <c r="B19" s="2">
        <v>5</v>
      </c>
    </row>
    <row r="20" spans="1:20" x14ac:dyDescent="0.2">
      <c r="A20" s="2">
        <v>1</v>
      </c>
      <c r="B20" s="2">
        <v>5</v>
      </c>
      <c r="J20" s="13" t="s">
        <v>129</v>
      </c>
    </row>
    <row r="21" spans="1:20" x14ac:dyDescent="0.2">
      <c r="A21" s="2">
        <v>2</v>
      </c>
      <c r="B21" s="2">
        <v>5</v>
      </c>
    </row>
    <row r="22" spans="1:20" x14ac:dyDescent="0.2">
      <c r="A22" s="2">
        <v>2</v>
      </c>
      <c r="B22" s="2">
        <v>2</v>
      </c>
    </row>
    <row r="23" spans="1:20" x14ac:dyDescent="0.2">
      <c r="A23" s="2">
        <v>1</v>
      </c>
      <c r="B23" s="2">
        <v>3</v>
      </c>
    </row>
    <row r="24" spans="1:20" x14ac:dyDescent="0.2">
      <c r="A24" s="2">
        <v>1</v>
      </c>
      <c r="B24" s="2">
        <v>6</v>
      </c>
    </row>
    <row r="25" spans="1:20" x14ac:dyDescent="0.2">
      <c r="A25" s="2">
        <v>3</v>
      </c>
      <c r="B25" s="2">
        <v>1</v>
      </c>
    </row>
    <row r="26" spans="1:20" x14ac:dyDescent="0.2">
      <c r="A26" s="2">
        <v>1</v>
      </c>
      <c r="B26" s="2">
        <v>4</v>
      </c>
    </row>
    <row r="27" spans="1:20" x14ac:dyDescent="0.2">
      <c r="A27" s="2">
        <v>1</v>
      </c>
      <c r="B27" s="2">
        <v>4</v>
      </c>
    </row>
    <row r="28" spans="1:20" x14ac:dyDescent="0.2">
      <c r="A28" s="2">
        <v>1</v>
      </c>
      <c r="B28" s="2">
        <v>7</v>
      </c>
    </row>
    <row r="29" spans="1:20" x14ac:dyDescent="0.2">
      <c r="A29" s="2">
        <v>1</v>
      </c>
      <c r="B29" s="2">
        <v>4</v>
      </c>
    </row>
    <row r="30" spans="1:20" x14ac:dyDescent="0.2">
      <c r="A30" s="2">
        <v>2</v>
      </c>
      <c r="B30" s="2">
        <v>5</v>
      </c>
    </row>
    <row r="31" spans="1:20" x14ac:dyDescent="0.2">
      <c r="A31" s="2">
        <v>1</v>
      </c>
      <c r="B31" s="2">
        <v>5</v>
      </c>
    </row>
    <row r="32" spans="1:20" x14ac:dyDescent="0.2">
      <c r="A32" s="2">
        <v>2</v>
      </c>
      <c r="B32" s="2">
        <v>4</v>
      </c>
    </row>
    <row r="33" spans="1:11" x14ac:dyDescent="0.2">
      <c r="A33" s="2">
        <v>3</v>
      </c>
      <c r="B33" s="2">
        <v>1</v>
      </c>
    </row>
    <row r="34" spans="1:11" x14ac:dyDescent="0.2">
      <c r="A34" s="2">
        <v>3</v>
      </c>
      <c r="B34" s="2">
        <v>3</v>
      </c>
    </row>
    <row r="35" spans="1:11" x14ac:dyDescent="0.2">
      <c r="A35" s="2">
        <v>1</v>
      </c>
      <c r="B35" s="2">
        <v>5</v>
      </c>
    </row>
    <row r="36" spans="1:11" x14ac:dyDescent="0.2">
      <c r="A36" s="2">
        <v>1</v>
      </c>
      <c r="B36" s="2">
        <v>7</v>
      </c>
    </row>
    <row r="37" spans="1:11" x14ac:dyDescent="0.2">
      <c r="A37" s="2">
        <v>3</v>
      </c>
      <c r="B37" s="2">
        <v>4</v>
      </c>
    </row>
    <row r="38" spans="1:11" x14ac:dyDescent="0.2">
      <c r="A38" s="2">
        <v>3</v>
      </c>
      <c r="B38" s="2">
        <v>4</v>
      </c>
    </row>
    <row r="39" spans="1:11" x14ac:dyDescent="0.2">
      <c r="A39" s="2">
        <v>2</v>
      </c>
      <c r="B39" s="2">
        <v>4</v>
      </c>
    </row>
    <row r="40" spans="1:11" x14ac:dyDescent="0.2">
      <c r="A40" s="2">
        <v>3</v>
      </c>
      <c r="B40" s="2">
        <v>4</v>
      </c>
    </row>
    <row r="41" spans="1:11" ht="13.5" thickBot="1" x14ac:dyDescent="0.25">
      <c r="A41" s="2">
        <v>1</v>
      </c>
      <c r="B41" s="2">
        <v>7</v>
      </c>
    </row>
    <row r="42" spans="1:11" x14ac:dyDescent="0.2">
      <c r="A42" s="2">
        <v>1</v>
      </c>
      <c r="B42" s="2">
        <v>4</v>
      </c>
      <c r="J42" s="7"/>
      <c r="K42" s="7"/>
    </row>
    <row r="43" spans="1:11" x14ac:dyDescent="0.2">
      <c r="A43" s="2">
        <v>1</v>
      </c>
      <c r="B43" s="2">
        <v>1</v>
      </c>
      <c r="J43" s="4"/>
      <c r="K43" s="4"/>
    </row>
    <row r="44" spans="1:11" x14ac:dyDescent="0.2">
      <c r="A44" s="2">
        <v>2</v>
      </c>
      <c r="B44" s="2">
        <v>5</v>
      </c>
      <c r="J44" s="4"/>
      <c r="K44" s="4"/>
    </row>
    <row r="45" spans="1:11" x14ac:dyDescent="0.2">
      <c r="A45" s="2">
        <v>1</v>
      </c>
      <c r="B45" s="2">
        <v>1</v>
      </c>
      <c r="J45" s="4"/>
      <c r="K45" s="4"/>
    </row>
    <row r="46" spans="1:11" x14ac:dyDescent="0.2">
      <c r="A46" s="2">
        <v>3</v>
      </c>
      <c r="B46" s="2">
        <v>4</v>
      </c>
      <c r="J46" s="4"/>
      <c r="K46" s="4"/>
    </row>
    <row r="47" spans="1:11" ht="13.5" thickBot="1" x14ac:dyDescent="0.25">
      <c r="A47" s="2">
        <v>1</v>
      </c>
      <c r="B47" s="2">
        <v>1</v>
      </c>
      <c r="J47" s="5"/>
      <c r="K47" s="5"/>
    </row>
    <row r="48" spans="1:11" x14ac:dyDescent="0.2">
      <c r="A48" s="2">
        <v>2</v>
      </c>
      <c r="B48" s="2">
        <v>5</v>
      </c>
    </row>
    <row r="49" spans="1:18" ht="13.5" thickBot="1" x14ac:dyDescent="0.25">
      <c r="A49" s="2">
        <v>3</v>
      </c>
      <c r="B49" s="2">
        <v>2</v>
      </c>
    </row>
    <row r="50" spans="1:18" x14ac:dyDescent="0.2">
      <c r="A50" s="2">
        <v>1</v>
      </c>
      <c r="B50" s="2">
        <v>6</v>
      </c>
      <c r="J50" s="6"/>
      <c r="K50" s="6"/>
      <c r="L50" s="6"/>
      <c r="M50" s="6"/>
      <c r="N50" s="6"/>
      <c r="O50" s="6"/>
    </row>
    <row r="51" spans="1:18" x14ac:dyDescent="0.2">
      <c r="A51" s="2">
        <v>3</v>
      </c>
      <c r="B51" s="2">
        <v>3</v>
      </c>
      <c r="J51" s="4"/>
      <c r="K51" s="4"/>
      <c r="L51" s="4"/>
      <c r="M51" s="4"/>
      <c r="N51" s="4"/>
      <c r="O51" s="4"/>
    </row>
    <row r="52" spans="1:18" x14ac:dyDescent="0.2">
      <c r="A52" s="2">
        <v>2</v>
      </c>
      <c r="B52" s="2">
        <v>4</v>
      </c>
      <c r="J52" s="4"/>
      <c r="K52" s="4"/>
      <c r="L52" s="4"/>
      <c r="M52" s="4"/>
      <c r="N52" s="4"/>
      <c r="O52" s="4"/>
    </row>
    <row r="53" spans="1:18" ht="13.5" thickBot="1" x14ac:dyDescent="0.25">
      <c r="A53" s="2">
        <v>1</v>
      </c>
      <c r="B53" s="2">
        <v>7</v>
      </c>
      <c r="J53" s="5"/>
      <c r="K53" s="5"/>
      <c r="L53" s="5"/>
      <c r="M53" s="5"/>
      <c r="N53" s="5"/>
      <c r="O53" s="5"/>
    </row>
    <row r="54" spans="1:18" ht="13.5" thickBot="1" x14ac:dyDescent="0.25">
      <c r="A54" s="2">
        <v>2</v>
      </c>
      <c r="B54" s="2">
        <v>5</v>
      </c>
    </row>
    <row r="55" spans="1:18" x14ac:dyDescent="0.2">
      <c r="A55" s="2">
        <v>2</v>
      </c>
      <c r="B55" s="2">
        <v>2</v>
      </c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">
      <c r="A56" s="2">
        <v>1</v>
      </c>
      <c r="B56" s="2">
        <v>7</v>
      </c>
      <c r="J56" s="4"/>
      <c r="K56" s="4"/>
      <c r="L56" s="4"/>
      <c r="M56" s="4"/>
      <c r="N56" s="4"/>
      <c r="O56" s="4"/>
      <c r="P56" s="4"/>
      <c r="Q56" s="4"/>
      <c r="R56" s="4"/>
    </row>
    <row r="57" spans="1:18" ht="13.5" thickBot="1" x14ac:dyDescent="0.25">
      <c r="A57" s="2">
        <v>1</v>
      </c>
      <c r="B57" s="2">
        <v>6</v>
      </c>
      <c r="J57" s="5"/>
      <c r="K57" s="5"/>
      <c r="L57" s="5"/>
      <c r="M57" s="5"/>
      <c r="N57" s="5"/>
      <c r="O57" s="5"/>
      <c r="P57" s="5"/>
      <c r="Q57" s="5"/>
      <c r="R57" s="5"/>
    </row>
    <row r="58" spans="1:18" x14ac:dyDescent="0.2">
      <c r="A58" s="2">
        <v>1</v>
      </c>
      <c r="B58" s="2">
        <v>5</v>
      </c>
    </row>
    <row r="59" spans="1:18" x14ac:dyDescent="0.2">
      <c r="A59" s="2">
        <v>1</v>
      </c>
      <c r="B59" s="2">
        <v>4</v>
      </c>
    </row>
    <row r="60" spans="1:18" x14ac:dyDescent="0.2">
      <c r="A60" s="2">
        <v>2</v>
      </c>
      <c r="B60" s="2">
        <v>2</v>
      </c>
    </row>
    <row r="61" spans="1:18" x14ac:dyDescent="0.2">
      <c r="A61" s="2">
        <v>1</v>
      </c>
      <c r="B61" s="2">
        <v>4</v>
      </c>
    </row>
    <row r="62" spans="1:18" x14ac:dyDescent="0.2">
      <c r="A62" s="2">
        <v>2</v>
      </c>
      <c r="B62" s="2">
        <v>5</v>
      </c>
    </row>
    <row r="63" spans="1:18" x14ac:dyDescent="0.2">
      <c r="A63" s="2">
        <v>1</v>
      </c>
      <c r="B63" s="2">
        <v>7</v>
      </c>
    </row>
    <row r="64" spans="1:18" x14ac:dyDescent="0.2">
      <c r="A64" s="2">
        <v>1</v>
      </c>
      <c r="B64" s="2">
        <v>3</v>
      </c>
    </row>
    <row r="65" spans="1:2" x14ac:dyDescent="0.2">
      <c r="A65" s="2">
        <v>3</v>
      </c>
      <c r="B65" s="2">
        <v>4</v>
      </c>
    </row>
    <row r="66" spans="1:2" x14ac:dyDescent="0.2">
      <c r="A66" s="2">
        <v>1</v>
      </c>
      <c r="B66" s="2">
        <v>7</v>
      </c>
    </row>
    <row r="67" spans="1:2" x14ac:dyDescent="0.2">
      <c r="A67" s="2">
        <v>1</v>
      </c>
      <c r="B67" s="2">
        <v>3</v>
      </c>
    </row>
    <row r="68" spans="1:2" x14ac:dyDescent="0.2">
      <c r="A68" s="2">
        <v>2</v>
      </c>
      <c r="B68" s="2">
        <v>4</v>
      </c>
    </row>
    <row r="69" spans="1:2" x14ac:dyDescent="0.2">
      <c r="A69" s="2">
        <v>3</v>
      </c>
      <c r="B69" s="2">
        <v>4</v>
      </c>
    </row>
    <row r="70" spans="1:2" x14ac:dyDescent="0.2">
      <c r="A70" s="2">
        <v>2</v>
      </c>
      <c r="B70" s="2">
        <v>2</v>
      </c>
    </row>
    <row r="71" spans="1:2" x14ac:dyDescent="0.2">
      <c r="A71" s="2">
        <v>3</v>
      </c>
      <c r="B71" s="2">
        <v>4</v>
      </c>
    </row>
    <row r="72" spans="1:2" x14ac:dyDescent="0.2">
      <c r="A72" s="2">
        <v>1</v>
      </c>
      <c r="B72" s="2">
        <v>1</v>
      </c>
    </row>
    <row r="73" spans="1:2" x14ac:dyDescent="0.2">
      <c r="A73" s="2">
        <v>2</v>
      </c>
      <c r="B73" s="2">
        <v>5</v>
      </c>
    </row>
    <row r="74" spans="1:2" x14ac:dyDescent="0.2">
      <c r="A74" s="2">
        <v>1</v>
      </c>
      <c r="B74" s="2">
        <v>7</v>
      </c>
    </row>
    <row r="75" spans="1:2" x14ac:dyDescent="0.2">
      <c r="A75" s="2">
        <v>3</v>
      </c>
      <c r="B75" s="2">
        <v>4</v>
      </c>
    </row>
    <row r="76" spans="1:2" x14ac:dyDescent="0.2">
      <c r="A76" s="2">
        <v>2</v>
      </c>
      <c r="B76" s="2">
        <v>3</v>
      </c>
    </row>
    <row r="77" spans="1:2" x14ac:dyDescent="0.2">
      <c r="A77" s="2">
        <v>1</v>
      </c>
      <c r="B77" s="2">
        <v>1</v>
      </c>
    </row>
    <row r="78" spans="1:2" x14ac:dyDescent="0.2">
      <c r="A78" s="2">
        <v>2</v>
      </c>
      <c r="B78" s="2">
        <v>1</v>
      </c>
    </row>
    <row r="79" spans="1:2" x14ac:dyDescent="0.2">
      <c r="A79" s="2">
        <v>2</v>
      </c>
      <c r="B79" s="2">
        <v>4</v>
      </c>
    </row>
    <row r="80" spans="1:2" x14ac:dyDescent="0.2">
      <c r="A80" s="2">
        <v>3</v>
      </c>
      <c r="B80" s="2">
        <v>2</v>
      </c>
    </row>
    <row r="81" spans="1:2" x14ac:dyDescent="0.2">
      <c r="A81" s="2">
        <v>2</v>
      </c>
      <c r="B81" s="2">
        <v>3</v>
      </c>
    </row>
    <row r="82" spans="1:2" x14ac:dyDescent="0.2">
      <c r="A82" s="2">
        <v>3</v>
      </c>
      <c r="B82" s="2">
        <v>7</v>
      </c>
    </row>
    <row r="83" spans="1:2" x14ac:dyDescent="0.2">
      <c r="A83" s="2">
        <v>1</v>
      </c>
      <c r="B83" s="2">
        <v>2</v>
      </c>
    </row>
    <row r="84" spans="1:2" x14ac:dyDescent="0.2">
      <c r="A84" s="2">
        <v>3</v>
      </c>
      <c r="B84" s="2">
        <v>7</v>
      </c>
    </row>
    <row r="85" spans="1:2" x14ac:dyDescent="0.2">
      <c r="A85" s="2">
        <v>2</v>
      </c>
      <c r="B85" s="2">
        <v>2</v>
      </c>
    </row>
    <row r="86" spans="1:2" x14ac:dyDescent="0.2">
      <c r="A86" s="2">
        <v>1</v>
      </c>
      <c r="B86" s="2">
        <v>5</v>
      </c>
    </row>
    <row r="87" spans="1:2" x14ac:dyDescent="0.2">
      <c r="A87" s="2">
        <v>1</v>
      </c>
      <c r="B87" s="2">
        <v>7</v>
      </c>
    </row>
    <row r="88" spans="1:2" x14ac:dyDescent="0.2">
      <c r="A88" s="2">
        <v>1</v>
      </c>
      <c r="B88" s="2">
        <v>7</v>
      </c>
    </row>
    <row r="89" spans="1:2" x14ac:dyDescent="0.2">
      <c r="A89" s="2">
        <v>1</v>
      </c>
      <c r="B89" s="2">
        <v>4</v>
      </c>
    </row>
    <row r="90" spans="1:2" x14ac:dyDescent="0.2">
      <c r="A90" s="2">
        <v>1</v>
      </c>
      <c r="B90" s="2">
        <v>6</v>
      </c>
    </row>
    <row r="91" spans="1:2" x14ac:dyDescent="0.2">
      <c r="A91" s="2">
        <v>1</v>
      </c>
      <c r="B91" s="2">
        <v>3</v>
      </c>
    </row>
    <row r="92" spans="1:2" x14ac:dyDescent="0.2">
      <c r="A92" s="2">
        <v>1</v>
      </c>
      <c r="B92" s="2">
        <v>7</v>
      </c>
    </row>
    <row r="93" spans="1:2" x14ac:dyDescent="0.2">
      <c r="A93" s="2">
        <v>2</v>
      </c>
      <c r="B93" s="2">
        <v>7</v>
      </c>
    </row>
    <row r="94" spans="1:2" x14ac:dyDescent="0.2">
      <c r="A94" s="2">
        <v>3</v>
      </c>
      <c r="B94" s="2">
        <v>6</v>
      </c>
    </row>
    <row r="95" spans="1:2" x14ac:dyDescent="0.2">
      <c r="A95" s="2">
        <v>3</v>
      </c>
      <c r="B95" s="2">
        <v>2</v>
      </c>
    </row>
    <row r="96" spans="1:2" x14ac:dyDescent="0.2">
      <c r="A96" s="2">
        <v>1</v>
      </c>
      <c r="B96" s="2">
        <v>2</v>
      </c>
    </row>
    <row r="97" spans="1:2" x14ac:dyDescent="0.2">
      <c r="A97" s="2">
        <v>3</v>
      </c>
      <c r="B97" s="2">
        <v>6</v>
      </c>
    </row>
    <row r="98" spans="1:2" x14ac:dyDescent="0.2">
      <c r="A98" s="2">
        <v>1</v>
      </c>
      <c r="B98" s="2">
        <v>2</v>
      </c>
    </row>
    <row r="99" spans="1:2" x14ac:dyDescent="0.2">
      <c r="A99" s="2">
        <v>1</v>
      </c>
      <c r="B99" s="2">
        <v>7</v>
      </c>
    </row>
    <row r="100" spans="1:2" x14ac:dyDescent="0.2">
      <c r="A100" s="2">
        <v>3</v>
      </c>
      <c r="B100" s="2">
        <v>4</v>
      </c>
    </row>
    <row r="101" spans="1:2" x14ac:dyDescent="0.2">
      <c r="A101" s="2">
        <v>3</v>
      </c>
      <c r="B101" s="2">
        <v>5</v>
      </c>
    </row>
    <row r="102" spans="1:2" x14ac:dyDescent="0.2">
      <c r="A102" s="2">
        <v>1</v>
      </c>
      <c r="B102" s="2">
        <v>1</v>
      </c>
    </row>
    <row r="103" spans="1:2" x14ac:dyDescent="0.2">
      <c r="A103" s="2">
        <v>1</v>
      </c>
      <c r="B103" s="2">
        <v>1</v>
      </c>
    </row>
    <row r="104" spans="1:2" x14ac:dyDescent="0.2">
      <c r="A104" s="2">
        <v>1</v>
      </c>
      <c r="B104" s="2">
        <v>7</v>
      </c>
    </row>
    <row r="105" spans="1:2" x14ac:dyDescent="0.2">
      <c r="A105" s="2">
        <v>3</v>
      </c>
      <c r="B105" s="2">
        <v>6</v>
      </c>
    </row>
    <row r="106" spans="1:2" x14ac:dyDescent="0.2">
      <c r="A106" s="2">
        <v>2</v>
      </c>
      <c r="B106" s="2">
        <v>5</v>
      </c>
    </row>
    <row r="107" spans="1:2" x14ac:dyDescent="0.2">
      <c r="A107" s="2">
        <v>3</v>
      </c>
      <c r="B107" s="2">
        <v>3</v>
      </c>
    </row>
    <row r="108" spans="1:2" x14ac:dyDescent="0.2">
      <c r="A108" s="2">
        <v>2</v>
      </c>
      <c r="B108" s="2">
        <v>2</v>
      </c>
    </row>
    <row r="109" spans="1:2" x14ac:dyDescent="0.2">
      <c r="A109" s="2">
        <v>2</v>
      </c>
      <c r="B109" s="2">
        <v>2</v>
      </c>
    </row>
    <row r="110" spans="1:2" x14ac:dyDescent="0.2">
      <c r="A110" s="2">
        <v>1</v>
      </c>
      <c r="B110" s="2">
        <v>4</v>
      </c>
    </row>
    <row r="111" spans="1:2" x14ac:dyDescent="0.2">
      <c r="A111" s="2">
        <v>2</v>
      </c>
      <c r="B111" s="2">
        <v>3</v>
      </c>
    </row>
    <row r="112" spans="1:2" x14ac:dyDescent="0.2">
      <c r="A112" s="2">
        <v>2</v>
      </c>
      <c r="B112" s="2">
        <v>6</v>
      </c>
    </row>
    <row r="113" spans="1:2" x14ac:dyDescent="0.2">
      <c r="A113" s="2">
        <v>1</v>
      </c>
      <c r="B113" s="2">
        <v>7</v>
      </c>
    </row>
    <row r="114" spans="1:2" x14ac:dyDescent="0.2">
      <c r="A114" s="2">
        <v>3</v>
      </c>
      <c r="B114" s="2">
        <v>4</v>
      </c>
    </row>
    <row r="115" spans="1:2" x14ac:dyDescent="0.2">
      <c r="A115" s="2">
        <v>3</v>
      </c>
      <c r="B115" s="2">
        <v>4</v>
      </c>
    </row>
    <row r="116" spans="1:2" x14ac:dyDescent="0.2">
      <c r="A116" s="2">
        <v>2</v>
      </c>
      <c r="B116" s="2">
        <v>5</v>
      </c>
    </row>
    <row r="117" spans="1:2" x14ac:dyDescent="0.2">
      <c r="A117" s="2">
        <v>3</v>
      </c>
      <c r="B117" s="2">
        <v>5</v>
      </c>
    </row>
    <row r="118" spans="1:2" x14ac:dyDescent="0.2">
      <c r="A118" s="2">
        <v>1</v>
      </c>
      <c r="B118" s="2">
        <v>3</v>
      </c>
    </row>
    <row r="119" spans="1:2" x14ac:dyDescent="0.2">
      <c r="A119" s="2">
        <v>1</v>
      </c>
      <c r="B119" s="2">
        <v>6</v>
      </c>
    </row>
    <row r="120" spans="1:2" x14ac:dyDescent="0.2">
      <c r="A120" s="2">
        <v>1</v>
      </c>
      <c r="B120" s="2">
        <v>7</v>
      </c>
    </row>
    <row r="121" spans="1:2" x14ac:dyDescent="0.2">
      <c r="A121" s="2">
        <v>3</v>
      </c>
      <c r="B121" s="2">
        <v>5</v>
      </c>
    </row>
    <row r="122" spans="1:2" x14ac:dyDescent="0.2">
      <c r="A122" s="2">
        <v>2</v>
      </c>
      <c r="B122" s="2">
        <v>1</v>
      </c>
    </row>
    <row r="123" spans="1:2" x14ac:dyDescent="0.2">
      <c r="A123" s="2">
        <v>1</v>
      </c>
      <c r="B123" s="2">
        <v>1</v>
      </c>
    </row>
    <row r="124" spans="1:2" x14ac:dyDescent="0.2">
      <c r="A124" s="2">
        <v>2</v>
      </c>
      <c r="B124" s="2">
        <v>6</v>
      </c>
    </row>
    <row r="125" spans="1:2" x14ac:dyDescent="0.2">
      <c r="A125" s="2">
        <v>1</v>
      </c>
      <c r="B125" s="2">
        <v>7</v>
      </c>
    </row>
    <row r="126" spans="1:2" x14ac:dyDescent="0.2">
      <c r="A126" s="2">
        <v>1</v>
      </c>
      <c r="B126" s="2">
        <v>1</v>
      </c>
    </row>
    <row r="127" spans="1:2" x14ac:dyDescent="0.2">
      <c r="A127" s="2">
        <v>1</v>
      </c>
      <c r="B127" s="2">
        <v>3</v>
      </c>
    </row>
    <row r="128" spans="1:2" x14ac:dyDescent="0.2">
      <c r="A128" s="2">
        <v>2</v>
      </c>
      <c r="B128" s="2">
        <v>4</v>
      </c>
    </row>
    <row r="129" spans="1:2" x14ac:dyDescent="0.2">
      <c r="A129" s="2">
        <v>1</v>
      </c>
      <c r="B129" s="2">
        <v>4</v>
      </c>
    </row>
    <row r="130" spans="1:2" x14ac:dyDescent="0.2">
      <c r="A130" s="2">
        <v>2</v>
      </c>
      <c r="B130" s="2">
        <v>6</v>
      </c>
    </row>
    <row r="131" spans="1:2" x14ac:dyDescent="0.2">
      <c r="A131" s="2">
        <v>2</v>
      </c>
      <c r="B131" s="2">
        <v>3</v>
      </c>
    </row>
    <row r="132" spans="1:2" x14ac:dyDescent="0.2">
      <c r="A132" s="2">
        <v>1</v>
      </c>
      <c r="B132" s="2">
        <v>2</v>
      </c>
    </row>
    <row r="133" spans="1:2" x14ac:dyDescent="0.2">
      <c r="A133" s="2">
        <v>3</v>
      </c>
      <c r="B133" s="2">
        <v>5</v>
      </c>
    </row>
    <row r="134" spans="1:2" x14ac:dyDescent="0.2">
      <c r="A134" s="2">
        <v>1</v>
      </c>
      <c r="B134" s="2">
        <v>4</v>
      </c>
    </row>
    <row r="135" spans="1:2" x14ac:dyDescent="0.2">
      <c r="A135" s="2">
        <v>1</v>
      </c>
      <c r="B135" s="2">
        <v>4</v>
      </c>
    </row>
    <row r="136" spans="1:2" x14ac:dyDescent="0.2">
      <c r="A136" s="2">
        <v>1</v>
      </c>
      <c r="B136" s="2">
        <v>7</v>
      </c>
    </row>
    <row r="137" spans="1:2" x14ac:dyDescent="0.2">
      <c r="A137" s="2">
        <v>1</v>
      </c>
      <c r="B137" s="2">
        <v>7</v>
      </c>
    </row>
    <row r="138" spans="1:2" x14ac:dyDescent="0.2">
      <c r="A138" s="2">
        <v>1</v>
      </c>
      <c r="B138" s="2">
        <v>1</v>
      </c>
    </row>
    <row r="139" spans="1:2" x14ac:dyDescent="0.2">
      <c r="A139" s="2">
        <v>3</v>
      </c>
      <c r="B139" s="2">
        <v>4</v>
      </c>
    </row>
    <row r="140" spans="1:2" x14ac:dyDescent="0.2">
      <c r="A140" s="2">
        <v>1</v>
      </c>
      <c r="B140" s="2">
        <v>3</v>
      </c>
    </row>
    <row r="141" spans="1:2" x14ac:dyDescent="0.2">
      <c r="A141" s="2">
        <v>2</v>
      </c>
      <c r="B141" s="2">
        <v>2</v>
      </c>
    </row>
    <row r="142" spans="1:2" x14ac:dyDescent="0.2">
      <c r="A142" s="2">
        <v>2</v>
      </c>
      <c r="B142" s="2">
        <v>2</v>
      </c>
    </row>
    <row r="143" spans="1:2" x14ac:dyDescent="0.2">
      <c r="A143" s="2">
        <v>3</v>
      </c>
      <c r="B143" s="2">
        <v>2</v>
      </c>
    </row>
    <row r="144" spans="1:2" x14ac:dyDescent="0.2">
      <c r="A144" s="2">
        <v>1</v>
      </c>
      <c r="B144" s="2">
        <v>6</v>
      </c>
    </row>
    <row r="145" spans="1:2" x14ac:dyDescent="0.2">
      <c r="A145" s="2">
        <v>2</v>
      </c>
      <c r="B145" s="2">
        <v>5</v>
      </c>
    </row>
    <row r="146" spans="1:2" x14ac:dyDescent="0.2">
      <c r="A146" s="2">
        <v>1</v>
      </c>
      <c r="B146" s="2">
        <v>1</v>
      </c>
    </row>
    <row r="147" spans="1:2" x14ac:dyDescent="0.2">
      <c r="A147" s="2">
        <v>1</v>
      </c>
      <c r="B147" s="2">
        <v>6</v>
      </c>
    </row>
    <row r="148" spans="1:2" x14ac:dyDescent="0.2">
      <c r="A148" s="2">
        <v>3</v>
      </c>
      <c r="B148" s="2">
        <v>6</v>
      </c>
    </row>
    <row r="149" spans="1:2" x14ac:dyDescent="0.2">
      <c r="A149" s="2">
        <v>1</v>
      </c>
      <c r="B149" s="2">
        <v>7</v>
      </c>
    </row>
    <row r="150" spans="1:2" x14ac:dyDescent="0.2">
      <c r="A150" s="2">
        <v>3</v>
      </c>
      <c r="B150" s="2">
        <v>1</v>
      </c>
    </row>
    <row r="151" spans="1:2" x14ac:dyDescent="0.2">
      <c r="A151" s="2">
        <v>2</v>
      </c>
      <c r="B151" s="2">
        <v>5</v>
      </c>
    </row>
    <row r="152" spans="1:2" x14ac:dyDescent="0.2">
      <c r="A152" s="2">
        <v>3</v>
      </c>
      <c r="B152" s="2">
        <v>4</v>
      </c>
    </row>
    <row r="153" spans="1:2" x14ac:dyDescent="0.2">
      <c r="A153" s="2">
        <v>1</v>
      </c>
      <c r="B153" s="2">
        <v>7</v>
      </c>
    </row>
    <row r="154" spans="1:2" x14ac:dyDescent="0.2">
      <c r="A154" s="2">
        <v>1</v>
      </c>
      <c r="B154" s="2">
        <v>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2533-21EF-4E7C-9AA9-15F3E489C58D}">
  <dimension ref="A1:T413"/>
  <sheetViews>
    <sheetView workbookViewId="0">
      <selection activeCell="F30" sqref="F30"/>
    </sheetView>
  </sheetViews>
  <sheetFormatPr baseColWidth="10" defaultRowHeight="12.75" x14ac:dyDescent="0.2"/>
  <cols>
    <col min="1" max="1" width="33.140625" customWidth="1"/>
    <col min="10" max="10" width="13.85546875" bestFit="1" customWidth="1"/>
  </cols>
  <sheetData>
    <row r="1" spans="1:11" ht="15.75" x14ac:dyDescent="0.25">
      <c r="A1" s="14" t="s">
        <v>115</v>
      </c>
    </row>
    <row r="4" spans="1:11" x14ac:dyDescent="0.2">
      <c r="A4" s="9" t="s">
        <v>9</v>
      </c>
      <c r="B4" t="s">
        <v>2</v>
      </c>
    </row>
    <row r="5" spans="1:11" x14ac:dyDescent="0.2">
      <c r="A5" s="2">
        <v>1</v>
      </c>
      <c r="B5" s="2">
        <v>6</v>
      </c>
      <c r="J5" s="9" t="s">
        <v>97</v>
      </c>
      <c r="K5">
        <f>CORREL(A5:A218,B5:B218)</f>
        <v>-8.1378988685537001E-2</v>
      </c>
    </row>
    <row r="6" spans="1:11" x14ac:dyDescent="0.2">
      <c r="A6" s="2">
        <v>1</v>
      </c>
      <c r="B6" s="2">
        <v>7</v>
      </c>
    </row>
    <row r="7" spans="1:11" x14ac:dyDescent="0.2">
      <c r="A7" s="2">
        <v>1</v>
      </c>
      <c r="B7" s="2">
        <v>5</v>
      </c>
    </row>
    <row r="8" spans="1:11" x14ac:dyDescent="0.2">
      <c r="A8" s="2">
        <v>2</v>
      </c>
      <c r="B8" s="2">
        <v>5</v>
      </c>
    </row>
    <row r="9" spans="1:11" x14ac:dyDescent="0.2">
      <c r="A9" s="2">
        <v>2</v>
      </c>
      <c r="B9" s="2">
        <v>5</v>
      </c>
    </row>
    <row r="10" spans="1:11" x14ac:dyDescent="0.2">
      <c r="A10" s="2">
        <v>2</v>
      </c>
      <c r="B10" s="2">
        <v>6</v>
      </c>
    </row>
    <row r="11" spans="1:11" x14ac:dyDescent="0.2">
      <c r="A11" s="2">
        <v>3</v>
      </c>
      <c r="B11" s="2">
        <v>6</v>
      </c>
      <c r="F11" t="s">
        <v>63</v>
      </c>
    </row>
    <row r="12" spans="1:11" ht="13.5" thickBot="1" x14ac:dyDescent="0.25">
      <c r="A12" s="2">
        <v>2</v>
      </c>
      <c r="B12" s="2">
        <v>4</v>
      </c>
    </row>
    <row r="13" spans="1:11" x14ac:dyDescent="0.2">
      <c r="A13" s="2">
        <v>1</v>
      </c>
      <c r="B13" s="2">
        <v>7</v>
      </c>
      <c r="F13" s="7" t="s">
        <v>64</v>
      </c>
      <c r="G13" s="7"/>
    </row>
    <row r="14" spans="1:11" x14ac:dyDescent="0.2">
      <c r="A14" s="2">
        <v>6</v>
      </c>
      <c r="B14" s="2">
        <v>4</v>
      </c>
      <c r="F14" s="4" t="s">
        <v>65</v>
      </c>
      <c r="G14" s="4">
        <v>8.1378988685538042E-2</v>
      </c>
    </row>
    <row r="15" spans="1:11" x14ac:dyDescent="0.2">
      <c r="A15" s="2">
        <v>1</v>
      </c>
      <c r="B15" s="2">
        <v>7</v>
      </c>
      <c r="F15" s="4" t="s">
        <v>66</v>
      </c>
      <c r="G15" s="4">
        <v>6.6225397994809296E-3</v>
      </c>
    </row>
    <row r="16" spans="1:11" x14ac:dyDescent="0.2">
      <c r="A16" s="2">
        <v>2</v>
      </c>
      <c r="B16" s="2">
        <v>6</v>
      </c>
      <c r="F16" s="8" t="s">
        <v>66</v>
      </c>
      <c r="G16" s="4">
        <v>1.9367970626860279E-3</v>
      </c>
    </row>
    <row r="17" spans="1:14" x14ac:dyDescent="0.2">
      <c r="A17" s="2">
        <v>3</v>
      </c>
      <c r="B17" s="2">
        <v>6</v>
      </c>
      <c r="F17" s="4" t="s">
        <v>67</v>
      </c>
      <c r="G17" s="4">
        <v>1.6142282296918256</v>
      </c>
    </row>
    <row r="18" spans="1:14" ht="13.5" thickBot="1" x14ac:dyDescent="0.25">
      <c r="A18" s="2">
        <v>1</v>
      </c>
      <c r="B18" s="2">
        <v>7</v>
      </c>
      <c r="F18" s="5" t="s">
        <v>68</v>
      </c>
      <c r="G18" s="5">
        <v>214</v>
      </c>
    </row>
    <row r="19" spans="1:14" x14ac:dyDescent="0.2">
      <c r="A19" s="2">
        <v>5</v>
      </c>
      <c r="B19" s="2">
        <v>7</v>
      </c>
    </row>
    <row r="20" spans="1:14" ht="13.5" thickBot="1" x14ac:dyDescent="0.25">
      <c r="A20" s="2">
        <v>3</v>
      </c>
      <c r="B20" s="2">
        <v>7</v>
      </c>
      <c r="F20" t="s">
        <v>69</v>
      </c>
    </row>
    <row r="21" spans="1:14" x14ac:dyDescent="0.2">
      <c r="A21" s="2">
        <v>4</v>
      </c>
      <c r="B21" s="2">
        <v>6</v>
      </c>
      <c r="F21" s="6"/>
      <c r="G21" s="6" t="s">
        <v>74</v>
      </c>
      <c r="H21" s="6" t="s">
        <v>75</v>
      </c>
      <c r="I21" s="6" t="s">
        <v>76</v>
      </c>
      <c r="J21" s="6" t="s">
        <v>77</v>
      </c>
      <c r="K21" s="6" t="s">
        <v>78</v>
      </c>
    </row>
    <row r="22" spans="1:14" x14ac:dyDescent="0.2">
      <c r="A22" s="2">
        <v>5</v>
      </c>
      <c r="B22" s="2">
        <v>5</v>
      </c>
      <c r="F22" s="4" t="s">
        <v>70</v>
      </c>
      <c r="G22" s="4">
        <v>1</v>
      </c>
      <c r="H22" s="4">
        <v>3.6827820039122798</v>
      </c>
      <c r="I22" s="4">
        <v>3.6827820039122798</v>
      </c>
      <c r="J22" s="4">
        <v>1.4133383268093842</v>
      </c>
      <c r="K22" s="4">
        <v>0.23583293941521374</v>
      </c>
    </row>
    <row r="23" spans="1:14" x14ac:dyDescent="0.2">
      <c r="A23" s="2">
        <v>5</v>
      </c>
      <c r="B23" s="2">
        <v>5</v>
      </c>
      <c r="F23" s="4" t="s">
        <v>71</v>
      </c>
      <c r="G23" s="4">
        <v>212</v>
      </c>
      <c r="H23" s="4">
        <v>552.41534883720908</v>
      </c>
      <c r="I23" s="4">
        <v>2.6057327775340049</v>
      </c>
      <c r="J23" s="4"/>
      <c r="K23" s="4"/>
    </row>
    <row r="24" spans="1:14" ht="13.5" thickBot="1" x14ac:dyDescent="0.25">
      <c r="A24" s="2">
        <v>2</v>
      </c>
      <c r="B24" s="2">
        <v>5</v>
      </c>
      <c r="F24" s="5" t="s">
        <v>72</v>
      </c>
      <c r="G24" s="5">
        <v>213</v>
      </c>
      <c r="H24" s="5">
        <v>556.09813084112136</v>
      </c>
      <c r="I24" s="5"/>
      <c r="J24" s="5"/>
      <c r="K24" s="5"/>
    </row>
    <row r="25" spans="1:14" ht="13.5" thickBot="1" x14ac:dyDescent="0.25">
      <c r="A25" s="2">
        <v>1</v>
      </c>
      <c r="B25" s="2">
        <v>6</v>
      </c>
    </row>
    <row r="26" spans="1:14" x14ac:dyDescent="0.2">
      <c r="A26" s="2">
        <v>2</v>
      </c>
      <c r="B26" s="2">
        <v>6</v>
      </c>
      <c r="F26" s="6"/>
      <c r="G26" s="6" t="s">
        <v>79</v>
      </c>
      <c r="H26" s="6" t="s">
        <v>67</v>
      </c>
      <c r="I26" s="6" t="s">
        <v>80</v>
      </c>
      <c r="J26" s="6" t="s">
        <v>81</v>
      </c>
      <c r="K26" s="6" t="s">
        <v>82</v>
      </c>
      <c r="L26" s="6" t="s">
        <v>83</v>
      </c>
      <c r="M26" s="6" t="s">
        <v>84</v>
      </c>
      <c r="N26" s="6" t="s">
        <v>85</v>
      </c>
    </row>
    <row r="27" spans="1:14" x14ac:dyDescent="0.2">
      <c r="A27" s="2">
        <v>2</v>
      </c>
      <c r="B27" s="2">
        <v>6</v>
      </c>
      <c r="F27" s="4" t="s">
        <v>73</v>
      </c>
      <c r="G27" s="4">
        <v>3.3325581395348847</v>
      </c>
      <c r="H27" s="4">
        <v>0.57731395425505294</v>
      </c>
      <c r="I27" s="4">
        <v>5.7725231045819925</v>
      </c>
      <c r="J27" s="4">
        <v>2.7492517364446591E-8</v>
      </c>
      <c r="K27" s="4">
        <v>2.1945470513261078</v>
      </c>
      <c r="L27" s="4">
        <v>4.4705692277436615</v>
      </c>
      <c r="M27" s="4">
        <v>2.1945470513261078</v>
      </c>
      <c r="N27" s="4">
        <v>4.4705692277436615</v>
      </c>
    </row>
    <row r="28" spans="1:14" ht="13.5" thickBot="1" x14ac:dyDescent="0.25">
      <c r="A28" s="2">
        <v>1</v>
      </c>
      <c r="B28" s="2">
        <v>7</v>
      </c>
      <c r="F28" s="5" t="s">
        <v>86</v>
      </c>
      <c r="G28" s="5">
        <v>-0.11441860465116294</v>
      </c>
      <c r="H28" s="5">
        <v>9.6243981077049304E-2</v>
      </c>
      <c r="I28" s="5">
        <v>-1.1888390668250071</v>
      </c>
      <c r="J28" s="5">
        <v>0.23583293941521882</v>
      </c>
      <c r="K28" s="5">
        <v>-0.30413637750556677</v>
      </c>
      <c r="L28" s="5">
        <v>7.5299168203240896E-2</v>
      </c>
      <c r="M28" s="5">
        <v>-0.30413637750556677</v>
      </c>
      <c r="N28" s="5">
        <v>7.5299168203240896E-2</v>
      </c>
    </row>
    <row r="29" spans="1:14" x14ac:dyDescent="0.2">
      <c r="A29" s="2">
        <v>5</v>
      </c>
      <c r="B29" s="2">
        <v>5</v>
      </c>
    </row>
    <row r="30" spans="1:14" x14ac:dyDescent="0.2">
      <c r="A30" s="2">
        <v>1</v>
      </c>
      <c r="B30" s="2">
        <v>7</v>
      </c>
    </row>
    <row r="31" spans="1:14" x14ac:dyDescent="0.2">
      <c r="A31" s="2">
        <v>3</v>
      </c>
      <c r="B31" s="2">
        <v>6</v>
      </c>
    </row>
    <row r="32" spans="1:14" x14ac:dyDescent="0.2">
      <c r="A32" s="2">
        <v>1</v>
      </c>
      <c r="B32" s="2">
        <v>5</v>
      </c>
    </row>
    <row r="33" spans="1:2" x14ac:dyDescent="0.2">
      <c r="A33" s="2">
        <v>1</v>
      </c>
      <c r="B33" s="2">
        <v>7</v>
      </c>
    </row>
    <row r="34" spans="1:2" x14ac:dyDescent="0.2">
      <c r="A34" s="2">
        <v>1</v>
      </c>
      <c r="B34" s="2">
        <v>5</v>
      </c>
    </row>
    <row r="35" spans="1:2" x14ac:dyDescent="0.2">
      <c r="A35" s="2">
        <v>1</v>
      </c>
      <c r="B35" s="2">
        <v>6</v>
      </c>
    </row>
    <row r="36" spans="1:2" x14ac:dyDescent="0.2">
      <c r="A36" s="2">
        <v>4</v>
      </c>
      <c r="B36" s="2">
        <v>6</v>
      </c>
    </row>
    <row r="37" spans="1:2" x14ac:dyDescent="0.2">
      <c r="A37" s="2">
        <v>2</v>
      </c>
      <c r="B37" s="2">
        <v>5</v>
      </c>
    </row>
    <row r="38" spans="1:2" x14ac:dyDescent="0.2">
      <c r="A38" s="2">
        <v>1</v>
      </c>
      <c r="B38" s="2">
        <v>7</v>
      </c>
    </row>
    <row r="39" spans="1:2" x14ac:dyDescent="0.2">
      <c r="A39" s="2">
        <v>2</v>
      </c>
      <c r="B39" s="2">
        <v>6</v>
      </c>
    </row>
    <row r="40" spans="1:2" x14ac:dyDescent="0.2">
      <c r="A40" s="2">
        <v>3</v>
      </c>
      <c r="B40" s="2">
        <v>7</v>
      </c>
    </row>
    <row r="41" spans="1:2" x14ac:dyDescent="0.2">
      <c r="A41" s="2">
        <v>3</v>
      </c>
      <c r="B41" s="2">
        <v>6</v>
      </c>
    </row>
    <row r="42" spans="1:2" x14ac:dyDescent="0.2">
      <c r="A42" s="2">
        <v>1</v>
      </c>
      <c r="B42" s="2">
        <v>7</v>
      </c>
    </row>
    <row r="43" spans="1:2" x14ac:dyDescent="0.2">
      <c r="A43" s="2">
        <v>1</v>
      </c>
      <c r="B43" s="2">
        <v>7</v>
      </c>
    </row>
    <row r="44" spans="1:2" x14ac:dyDescent="0.2">
      <c r="A44" s="2">
        <v>3</v>
      </c>
      <c r="B44" s="2">
        <v>6</v>
      </c>
    </row>
    <row r="45" spans="1:2" x14ac:dyDescent="0.2">
      <c r="A45" s="2">
        <v>3</v>
      </c>
      <c r="B45" s="2">
        <v>5</v>
      </c>
    </row>
    <row r="46" spans="1:2" x14ac:dyDescent="0.2">
      <c r="A46" s="2">
        <v>2</v>
      </c>
      <c r="B46" s="2">
        <v>6</v>
      </c>
    </row>
    <row r="47" spans="1:2" x14ac:dyDescent="0.2">
      <c r="A47" s="2">
        <v>3</v>
      </c>
      <c r="B47" s="2">
        <v>6</v>
      </c>
    </row>
    <row r="48" spans="1:2" x14ac:dyDescent="0.2">
      <c r="A48" s="2">
        <v>4</v>
      </c>
      <c r="B48" s="2">
        <v>6</v>
      </c>
    </row>
    <row r="49" spans="1:2" x14ac:dyDescent="0.2">
      <c r="A49" s="2">
        <v>1</v>
      </c>
      <c r="B49" s="2">
        <v>7</v>
      </c>
    </row>
    <row r="50" spans="1:2" x14ac:dyDescent="0.2">
      <c r="A50" s="2">
        <v>1</v>
      </c>
      <c r="B50" s="2">
        <v>7</v>
      </c>
    </row>
    <row r="51" spans="1:2" x14ac:dyDescent="0.2">
      <c r="A51" s="2">
        <v>5</v>
      </c>
      <c r="B51" s="2">
        <v>5</v>
      </c>
    </row>
    <row r="52" spans="1:2" x14ac:dyDescent="0.2">
      <c r="A52" s="2">
        <v>4</v>
      </c>
      <c r="B52" s="2">
        <v>6</v>
      </c>
    </row>
    <row r="53" spans="1:2" x14ac:dyDescent="0.2">
      <c r="A53" s="2">
        <v>4</v>
      </c>
      <c r="B53" s="2">
        <v>7</v>
      </c>
    </row>
    <row r="54" spans="1:2" x14ac:dyDescent="0.2">
      <c r="A54" s="2">
        <v>5</v>
      </c>
      <c r="B54" s="2">
        <v>6</v>
      </c>
    </row>
    <row r="55" spans="1:2" x14ac:dyDescent="0.2">
      <c r="A55" s="2">
        <v>7</v>
      </c>
      <c r="B55" s="2">
        <v>6</v>
      </c>
    </row>
    <row r="56" spans="1:2" x14ac:dyDescent="0.2">
      <c r="A56" s="2">
        <v>4</v>
      </c>
      <c r="B56" s="2">
        <v>2</v>
      </c>
    </row>
    <row r="57" spans="1:2" x14ac:dyDescent="0.2">
      <c r="A57" s="2">
        <v>4</v>
      </c>
      <c r="B57" s="2">
        <v>6</v>
      </c>
    </row>
    <row r="58" spans="1:2" x14ac:dyDescent="0.2">
      <c r="A58" s="2">
        <v>1</v>
      </c>
      <c r="B58" s="2">
        <v>6</v>
      </c>
    </row>
    <row r="59" spans="1:2" x14ac:dyDescent="0.2">
      <c r="A59" s="2">
        <v>4</v>
      </c>
      <c r="B59" s="2">
        <v>5</v>
      </c>
    </row>
    <row r="60" spans="1:2" x14ac:dyDescent="0.2">
      <c r="A60" s="2">
        <v>2</v>
      </c>
      <c r="B60" s="2">
        <v>7</v>
      </c>
    </row>
    <row r="61" spans="1:2" x14ac:dyDescent="0.2">
      <c r="A61" s="2">
        <v>4</v>
      </c>
      <c r="B61" s="2">
        <v>6</v>
      </c>
    </row>
    <row r="62" spans="1:2" x14ac:dyDescent="0.2">
      <c r="A62" s="2">
        <v>1</v>
      </c>
      <c r="B62" s="2">
        <v>7</v>
      </c>
    </row>
    <row r="63" spans="1:2" x14ac:dyDescent="0.2">
      <c r="A63" s="2">
        <v>3</v>
      </c>
      <c r="B63" s="2">
        <v>4</v>
      </c>
    </row>
    <row r="64" spans="1:2" x14ac:dyDescent="0.2">
      <c r="A64" s="2">
        <v>1</v>
      </c>
      <c r="B64" s="2">
        <v>6</v>
      </c>
    </row>
    <row r="65" spans="1:2" x14ac:dyDescent="0.2">
      <c r="A65" s="2">
        <v>2</v>
      </c>
      <c r="B65" s="2">
        <v>6</v>
      </c>
    </row>
    <row r="66" spans="1:2" x14ac:dyDescent="0.2">
      <c r="A66" s="2">
        <v>4</v>
      </c>
      <c r="B66" s="2">
        <v>4</v>
      </c>
    </row>
    <row r="67" spans="1:2" x14ac:dyDescent="0.2">
      <c r="A67" s="2">
        <v>3</v>
      </c>
      <c r="B67" s="2">
        <v>5</v>
      </c>
    </row>
    <row r="68" spans="1:2" x14ac:dyDescent="0.2">
      <c r="A68" s="2">
        <v>4</v>
      </c>
      <c r="B68" s="2">
        <v>6</v>
      </c>
    </row>
    <row r="69" spans="1:2" x14ac:dyDescent="0.2">
      <c r="A69" s="2">
        <v>1</v>
      </c>
      <c r="B69" s="2">
        <v>6</v>
      </c>
    </row>
    <row r="70" spans="1:2" x14ac:dyDescent="0.2">
      <c r="A70" s="2">
        <v>4</v>
      </c>
      <c r="B70" s="2">
        <v>5</v>
      </c>
    </row>
    <row r="71" spans="1:2" x14ac:dyDescent="0.2">
      <c r="A71" s="2">
        <v>3</v>
      </c>
      <c r="B71" s="2">
        <v>7</v>
      </c>
    </row>
    <row r="72" spans="1:2" x14ac:dyDescent="0.2">
      <c r="A72" s="2">
        <v>2</v>
      </c>
      <c r="B72" s="2">
        <v>4</v>
      </c>
    </row>
    <row r="73" spans="1:2" x14ac:dyDescent="0.2">
      <c r="A73" s="2">
        <v>1</v>
      </c>
      <c r="B73" s="2">
        <v>7</v>
      </c>
    </row>
    <row r="74" spans="1:2" x14ac:dyDescent="0.2">
      <c r="A74" s="2">
        <v>2</v>
      </c>
      <c r="B74" s="2">
        <v>4</v>
      </c>
    </row>
    <row r="75" spans="1:2" x14ac:dyDescent="0.2">
      <c r="A75" s="2">
        <v>2</v>
      </c>
      <c r="B75" s="2">
        <v>6</v>
      </c>
    </row>
    <row r="76" spans="1:2" x14ac:dyDescent="0.2">
      <c r="A76" s="2">
        <v>1</v>
      </c>
      <c r="B76" s="2">
        <v>7</v>
      </c>
    </row>
    <row r="77" spans="1:2" x14ac:dyDescent="0.2">
      <c r="A77" s="2">
        <v>1</v>
      </c>
      <c r="B77" s="2">
        <v>6</v>
      </c>
    </row>
    <row r="78" spans="1:2" x14ac:dyDescent="0.2">
      <c r="A78" s="2">
        <v>1</v>
      </c>
      <c r="B78" s="2">
        <v>7</v>
      </c>
    </row>
    <row r="79" spans="1:2" x14ac:dyDescent="0.2">
      <c r="A79" s="2">
        <v>1</v>
      </c>
      <c r="B79" s="2">
        <v>6</v>
      </c>
    </row>
    <row r="80" spans="1:2" x14ac:dyDescent="0.2">
      <c r="A80" s="2">
        <v>2</v>
      </c>
      <c r="B80" s="2">
        <v>6</v>
      </c>
    </row>
    <row r="81" spans="1:2" x14ac:dyDescent="0.2">
      <c r="A81" s="2">
        <v>1</v>
      </c>
      <c r="B81" s="2">
        <v>7</v>
      </c>
    </row>
    <row r="82" spans="1:2" x14ac:dyDescent="0.2">
      <c r="A82" s="2">
        <v>2</v>
      </c>
      <c r="B82" s="2">
        <v>7</v>
      </c>
    </row>
    <row r="83" spans="1:2" x14ac:dyDescent="0.2">
      <c r="A83" s="2">
        <v>1</v>
      </c>
      <c r="B83" s="2">
        <v>7</v>
      </c>
    </row>
    <row r="84" spans="1:2" x14ac:dyDescent="0.2">
      <c r="A84" s="2">
        <v>5</v>
      </c>
      <c r="B84" s="2">
        <v>5</v>
      </c>
    </row>
    <row r="85" spans="1:2" x14ac:dyDescent="0.2">
      <c r="A85" s="2">
        <v>1</v>
      </c>
      <c r="B85" s="2">
        <v>5</v>
      </c>
    </row>
    <row r="86" spans="1:2" x14ac:dyDescent="0.2">
      <c r="A86" s="2">
        <v>3</v>
      </c>
      <c r="B86" s="2">
        <v>7</v>
      </c>
    </row>
    <row r="87" spans="1:2" x14ac:dyDescent="0.2">
      <c r="A87" s="2">
        <v>1</v>
      </c>
      <c r="B87" s="2">
        <v>1</v>
      </c>
    </row>
    <row r="88" spans="1:2" x14ac:dyDescent="0.2">
      <c r="A88" s="2">
        <v>1</v>
      </c>
      <c r="B88" s="2">
        <v>4</v>
      </c>
    </row>
    <row r="89" spans="1:2" x14ac:dyDescent="0.2">
      <c r="A89" s="2">
        <v>2</v>
      </c>
      <c r="B89" s="2">
        <v>6</v>
      </c>
    </row>
    <row r="90" spans="1:2" x14ac:dyDescent="0.2">
      <c r="A90" s="2">
        <v>3</v>
      </c>
      <c r="B90" s="2">
        <v>5</v>
      </c>
    </row>
    <row r="91" spans="1:2" x14ac:dyDescent="0.2">
      <c r="A91" s="2">
        <v>5</v>
      </c>
      <c r="B91" s="2">
        <v>7</v>
      </c>
    </row>
    <row r="92" spans="1:2" x14ac:dyDescent="0.2">
      <c r="A92" s="2">
        <v>2</v>
      </c>
      <c r="B92" s="2">
        <v>6</v>
      </c>
    </row>
    <row r="93" spans="1:2" x14ac:dyDescent="0.2">
      <c r="A93" s="2">
        <v>3</v>
      </c>
      <c r="B93" s="2">
        <v>7</v>
      </c>
    </row>
    <row r="94" spans="1:2" x14ac:dyDescent="0.2">
      <c r="A94" s="2">
        <v>1</v>
      </c>
      <c r="B94" s="2">
        <v>1</v>
      </c>
    </row>
    <row r="95" spans="1:2" x14ac:dyDescent="0.2">
      <c r="A95" s="2">
        <v>2</v>
      </c>
      <c r="B95" s="2">
        <v>7</v>
      </c>
    </row>
    <row r="96" spans="1:2" x14ac:dyDescent="0.2">
      <c r="A96" s="2">
        <v>1</v>
      </c>
      <c r="B96" s="2">
        <v>5</v>
      </c>
    </row>
    <row r="97" spans="1:2" x14ac:dyDescent="0.2">
      <c r="A97" s="2">
        <v>3</v>
      </c>
      <c r="B97" s="2">
        <v>6</v>
      </c>
    </row>
    <row r="98" spans="1:2" x14ac:dyDescent="0.2">
      <c r="A98" s="2">
        <v>2</v>
      </c>
      <c r="B98" s="2">
        <v>6</v>
      </c>
    </row>
    <row r="99" spans="1:2" x14ac:dyDescent="0.2">
      <c r="A99" s="2">
        <v>7</v>
      </c>
      <c r="B99" s="2">
        <v>6</v>
      </c>
    </row>
    <row r="100" spans="1:2" x14ac:dyDescent="0.2">
      <c r="A100" s="2">
        <v>5</v>
      </c>
      <c r="B100" s="2">
        <v>6</v>
      </c>
    </row>
    <row r="101" spans="1:2" x14ac:dyDescent="0.2">
      <c r="A101" s="2">
        <v>5</v>
      </c>
      <c r="B101" s="2">
        <v>5</v>
      </c>
    </row>
    <row r="102" spans="1:2" x14ac:dyDescent="0.2">
      <c r="A102" s="2">
        <v>1</v>
      </c>
      <c r="B102" s="2">
        <v>6</v>
      </c>
    </row>
    <row r="103" spans="1:2" x14ac:dyDescent="0.2">
      <c r="A103" s="2">
        <v>4</v>
      </c>
      <c r="B103" s="2">
        <v>4</v>
      </c>
    </row>
    <row r="104" spans="1:2" x14ac:dyDescent="0.2">
      <c r="A104" s="2">
        <v>2</v>
      </c>
      <c r="B104" s="2">
        <v>4</v>
      </c>
    </row>
    <row r="105" spans="1:2" x14ac:dyDescent="0.2">
      <c r="A105" s="2">
        <v>2</v>
      </c>
      <c r="B105" s="2">
        <v>7</v>
      </c>
    </row>
    <row r="106" spans="1:2" x14ac:dyDescent="0.2">
      <c r="A106" s="2">
        <v>3</v>
      </c>
      <c r="B106" s="2">
        <v>2</v>
      </c>
    </row>
    <row r="107" spans="1:2" x14ac:dyDescent="0.2">
      <c r="A107" s="2">
        <v>2</v>
      </c>
      <c r="B107" s="2">
        <v>5</v>
      </c>
    </row>
    <row r="108" spans="1:2" x14ac:dyDescent="0.2">
      <c r="A108" s="2">
        <v>3</v>
      </c>
      <c r="B108" s="2">
        <v>7</v>
      </c>
    </row>
    <row r="109" spans="1:2" x14ac:dyDescent="0.2">
      <c r="A109" s="2">
        <v>1</v>
      </c>
      <c r="B109" s="2">
        <v>4</v>
      </c>
    </row>
    <row r="110" spans="1:2" x14ac:dyDescent="0.2">
      <c r="A110" s="2">
        <v>5</v>
      </c>
      <c r="B110" s="2">
        <v>5</v>
      </c>
    </row>
    <row r="111" spans="1:2" x14ac:dyDescent="0.2">
      <c r="A111" s="2">
        <v>3</v>
      </c>
      <c r="B111" s="2">
        <v>5</v>
      </c>
    </row>
    <row r="112" spans="1:2" x14ac:dyDescent="0.2">
      <c r="A112" s="2">
        <v>2</v>
      </c>
      <c r="B112" s="2">
        <v>6</v>
      </c>
    </row>
    <row r="113" spans="1:2" x14ac:dyDescent="0.2">
      <c r="A113" s="2">
        <v>1</v>
      </c>
      <c r="B113" s="2">
        <v>7</v>
      </c>
    </row>
    <row r="114" spans="1:2" x14ac:dyDescent="0.2">
      <c r="A114" s="2">
        <v>1</v>
      </c>
      <c r="B114" s="2">
        <v>7</v>
      </c>
    </row>
    <row r="115" spans="1:2" x14ac:dyDescent="0.2">
      <c r="A115" s="2">
        <v>1</v>
      </c>
      <c r="B115" s="2">
        <v>6</v>
      </c>
    </row>
    <row r="116" spans="1:2" x14ac:dyDescent="0.2">
      <c r="A116" s="2">
        <v>1</v>
      </c>
      <c r="B116" s="2">
        <v>6</v>
      </c>
    </row>
    <row r="117" spans="1:2" x14ac:dyDescent="0.2">
      <c r="A117" s="2">
        <v>1</v>
      </c>
      <c r="B117" s="2">
        <v>6</v>
      </c>
    </row>
    <row r="118" spans="1:2" x14ac:dyDescent="0.2">
      <c r="A118" s="2">
        <v>1</v>
      </c>
      <c r="B118" s="2">
        <v>5</v>
      </c>
    </row>
    <row r="119" spans="1:2" x14ac:dyDescent="0.2">
      <c r="A119" s="2">
        <v>1</v>
      </c>
      <c r="B119" s="2">
        <v>4</v>
      </c>
    </row>
    <row r="120" spans="1:2" x14ac:dyDescent="0.2">
      <c r="A120" s="2">
        <v>2</v>
      </c>
      <c r="B120" s="2">
        <v>6</v>
      </c>
    </row>
    <row r="121" spans="1:2" x14ac:dyDescent="0.2">
      <c r="A121" s="2">
        <v>4</v>
      </c>
      <c r="B121" s="2">
        <v>5</v>
      </c>
    </row>
    <row r="122" spans="1:2" x14ac:dyDescent="0.2">
      <c r="A122" s="2">
        <v>3</v>
      </c>
      <c r="B122" s="2">
        <v>5</v>
      </c>
    </row>
    <row r="123" spans="1:2" x14ac:dyDescent="0.2">
      <c r="A123" s="2">
        <v>5</v>
      </c>
      <c r="B123" s="2">
        <v>5</v>
      </c>
    </row>
    <row r="124" spans="1:2" x14ac:dyDescent="0.2">
      <c r="A124" s="2">
        <v>3</v>
      </c>
      <c r="B124" s="2">
        <v>5</v>
      </c>
    </row>
    <row r="125" spans="1:2" x14ac:dyDescent="0.2">
      <c r="A125" s="2">
        <v>1</v>
      </c>
      <c r="B125" s="2">
        <v>7</v>
      </c>
    </row>
    <row r="126" spans="1:2" x14ac:dyDescent="0.2">
      <c r="A126" s="2">
        <v>3</v>
      </c>
      <c r="B126" s="2">
        <v>7</v>
      </c>
    </row>
    <row r="127" spans="1:2" x14ac:dyDescent="0.2">
      <c r="A127" s="2">
        <v>6</v>
      </c>
      <c r="B127" s="2">
        <v>7</v>
      </c>
    </row>
    <row r="128" spans="1:2" x14ac:dyDescent="0.2">
      <c r="A128" s="2">
        <v>1</v>
      </c>
      <c r="B128" s="2">
        <v>7</v>
      </c>
    </row>
    <row r="129" spans="1:2" x14ac:dyDescent="0.2">
      <c r="A129" s="2">
        <v>1</v>
      </c>
      <c r="B129" s="2">
        <v>6</v>
      </c>
    </row>
    <row r="130" spans="1:2" x14ac:dyDescent="0.2">
      <c r="A130" s="2">
        <v>4</v>
      </c>
      <c r="B130" s="2">
        <v>5</v>
      </c>
    </row>
    <row r="131" spans="1:2" x14ac:dyDescent="0.2">
      <c r="A131" s="2">
        <v>3</v>
      </c>
      <c r="B131" s="2">
        <v>6</v>
      </c>
    </row>
    <row r="132" spans="1:2" x14ac:dyDescent="0.2">
      <c r="A132" s="2">
        <v>3</v>
      </c>
      <c r="B132" s="2">
        <v>6</v>
      </c>
    </row>
    <row r="133" spans="1:2" x14ac:dyDescent="0.2">
      <c r="A133" s="2">
        <v>1</v>
      </c>
      <c r="B133" s="2">
        <v>7</v>
      </c>
    </row>
    <row r="134" spans="1:2" x14ac:dyDescent="0.2">
      <c r="A134" s="2">
        <v>1</v>
      </c>
      <c r="B134" s="2">
        <v>7</v>
      </c>
    </row>
    <row r="135" spans="1:2" x14ac:dyDescent="0.2">
      <c r="A135" s="2">
        <v>4</v>
      </c>
      <c r="B135" s="2">
        <v>7</v>
      </c>
    </row>
    <row r="136" spans="1:2" x14ac:dyDescent="0.2">
      <c r="A136" s="2">
        <v>1</v>
      </c>
      <c r="B136" s="2">
        <v>7</v>
      </c>
    </row>
    <row r="137" spans="1:2" x14ac:dyDescent="0.2">
      <c r="A137" s="2">
        <v>3</v>
      </c>
      <c r="B137" s="2">
        <v>6</v>
      </c>
    </row>
    <row r="138" spans="1:2" x14ac:dyDescent="0.2">
      <c r="A138" s="2">
        <v>6</v>
      </c>
      <c r="B138" s="2">
        <v>4</v>
      </c>
    </row>
    <row r="139" spans="1:2" x14ac:dyDescent="0.2">
      <c r="A139" s="2">
        <v>4</v>
      </c>
      <c r="B139" s="2">
        <v>7</v>
      </c>
    </row>
    <row r="140" spans="1:2" x14ac:dyDescent="0.2">
      <c r="A140" s="2">
        <v>7</v>
      </c>
      <c r="B140" s="2">
        <v>7</v>
      </c>
    </row>
    <row r="141" spans="1:2" x14ac:dyDescent="0.2">
      <c r="A141" s="2">
        <v>2</v>
      </c>
      <c r="B141" s="2">
        <v>6</v>
      </c>
    </row>
    <row r="142" spans="1:2" x14ac:dyDescent="0.2">
      <c r="A142" s="2">
        <v>6</v>
      </c>
      <c r="B142" s="2">
        <v>5</v>
      </c>
    </row>
    <row r="143" spans="1:2" x14ac:dyDescent="0.2">
      <c r="A143" s="2">
        <v>4</v>
      </c>
      <c r="B143" s="2">
        <v>5</v>
      </c>
    </row>
    <row r="144" spans="1:2" x14ac:dyDescent="0.2">
      <c r="A144" s="2">
        <v>3</v>
      </c>
      <c r="B144" s="2">
        <v>5</v>
      </c>
    </row>
    <row r="145" spans="1:2" x14ac:dyDescent="0.2">
      <c r="A145" s="2">
        <v>2</v>
      </c>
      <c r="B145" s="2">
        <v>6</v>
      </c>
    </row>
    <row r="146" spans="1:2" x14ac:dyDescent="0.2">
      <c r="A146" s="2">
        <v>5</v>
      </c>
      <c r="B146" s="2">
        <v>5</v>
      </c>
    </row>
    <row r="147" spans="1:2" x14ac:dyDescent="0.2">
      <c r="A147" s="2">
        <v>2</v>
      </c>
      <c r="B147" s="2">
        <v>4</v>
      </c>
    </row>
    <row r="148" spans="1:2" x14ac:dyDescent="0.2">
      <c r="A148" s="2">
        <v>1</v>
      </c>
      <c r="B148" s="2">
        <v>7</v>
      </c>
    </row>
    <row r="149" spans="1:2" x14ac:dyDescent="0.2">
      <c r="A149" s="2">
        <v>5</v>
      </c>
      <c r="B149" s="2">
        <v>6</v>
      </c>
    </row>
    <row r="150" spans="1:2" x14ac:dyDescent="0.2">
      <c r="A150" s="2">
        <v>4</v>
      </c>
      <c r="B150" s="2">
        <v>5</v>
      </c>
    </row>
    <row r="151" spans="1:2" x14ac:dyDescent="0.2">
      <c r="A151" s="2">
        <v>2</v>
      </c>
      <c r="B151" s="2">
        <v>6</v>
      </c>
    </row>
    <row r="152" spans="1:2" x14ac:dyDescent="0.2">
      <c r="A152" s="2">
        <v>2</v>
      </c>
      <c r="B152" s="2">
        <v>5</v>
      </c>
    </row>
    <row r="153" spans="1:2" x14ac:dyDescent="0.2">
      <c r="A153" s="2">
        <v>5</v>
      </c>
      <c r="B153" s="2">
        <v>6</v>
      </c>
    </row>
    <row r="154" spans="1:2" x14ac:dyDescent="0.2">
      <c r="A154" s="2">
        <v>1</v>
      </c>
      <c r="B154" s="2">
        <v>5</v>
      </c>
    </row>
    <row r="155" spans="1:2" x14ac:dyDescent="0.2">
      <c r="A155" s="2">
        <v>3</v>
      </c>
      <c r="B155" s="2">
        <v>6</v>
      </c>
    </row>
    <row r="156" spans="1:2" x14ac:dyDescent="0.2">
      <c r="A156" s="2">
        <v>3</v>
      </c>
      <c r="B156" s="2">
        <v>5</v>
      </c>
    </row>
    <row r="157" spans="1:2" x14ac:dyDescent="0.2">
      <c r="A157" s="2">
        <v>4</v>
      </c>
      <c r="B157" s="2">
        <v>6</v>
      </c>
    </row>
    <row r="158" spans="1:2" x14ac:dyDescent="0.2">
      <c r="A158" s="2">
        <v>2</v>
      </c>
      <c r="B158" s="2">
        <v>6</v>
      </c>
    </row>
    <row r="159" spans="1:2" x14ac:dyDescent="0.2">
      <c r="A159" s="2">
        <v>3</v>
      </c>
      <c r="B159" s="2">
        <v>6</v>
      </c>
    </row>
    <row r="160" spans="1:2" x14ac:dyDescent="0.2">
      <c r="A160" s="2">
        <v>4</v>
      </c>
      <c r="B160" s="2">
        <v>6</v>
      </c>
    </row>
    <row r="161" spans="1:12" x14ac:dyDescent="0.2">
      <c r="A161" s="2">
        <v>1</v>
      </c>
      <c r="B161" s="2">
        <v>6</v>
      </c>
    </row>
    <row r="162" spans="1:12" x14ac:dyDescent="0.2">
      <c r="A162" s="2">
        <v>1</v>
      </c>
      <c r="B162" s="2">
        <v>7</v>
      </c>
    </row>
    <row r="163" spans="1:12" x14ac:dyDescent="0.2">
      <c r="A163" s="2">
        <v>1</v>
      </c>
      <c r="B163" s="2">
        <v>6</v>
      </c>
    </row>
    <row r="164" spans="1:12" x14ac:dyDescent="0.2">
      <c r="A164" s="2">
        <v>3</v>
      </c>
      <c r="B164" s="2">
        <v>7</v>
      </c>
    </row>
    <row r="165" spans="1:12" x14ac:dyDescent="0.2">
      <c r="A165" s="2">
        <v>4</v>
      </c>
      <c r="B165" s="2">
        <v>6</v>
      </c>
    </row>
    <row r="166" spans="1:12" x14ac:dyDescent="0.2">
      <c r="A166" s="2">
        <v>2</v>
      </c>
      <c r="B166" s="2">
        <v>5</v>
      </c>
    </row>
    <row r="167" spans="1:12" x14ac:dyDescent="0.2">
      <c r="A167" s="2">
        <v>1</v>
      </c>
      <c r="B167" s="2">
        <v>7</v>
      </c>
    </row>
    <row r="168" spans="1:12" x14ac:dyDescent="0.2">
      <c r="A168" s="2">
        <v>6</v>
      </c>
      <c r="B168" s="2">
        <v>5</v>
      </c>
    </row>
    <row r="169" spans="1:12" x14ac:dyDescent="0.2">
      <c r="A169" s="2">
        <v>4</v>
      </c>
      <c r="B169" s="2">
        <v>7</v>
      </c>
    </row>
    <row r="170" spans="1:12" x14ac:dyDescent="0.2">
      <c r="A170" s="2">
        <v>2</v>
      </c>
      <c r="B170" s="2">
        <v>6</v>
      </c>
    </row>
    <row r="171" spans="1:12" x14ac:dyDescent="0.2">
      <c r="A171" s="2">
        <v>1</v>
      </c>
      <c r="B171" s="2">
        <v>5</v>
      </c>
    </row>
    <row r="172" spans="1:12" x14ac:dyDescent="0.2">
      <c r="A172" s="2">
        <v>1</v>
      </c>
      <c r="B172" s="2">
        <v>7</v>
      </c>
    </row>
    <row r="173" spans="1:12" x14ac:dyDescent="0.2">
      <c r="A173" s="2">
        <v>1</v>
      </c>
      <c r="B173" s="2">
        <v>7</v>
      </c>
    </row>
    <row r="174" spans="1:12" x14ac:dyDescent="0.2">
      <c r="A174" s="2">
        <v>5</v>
      </c>
      <c r="B174" s="2">
        <v>7</v>
      </c>
    </row>
    <row r="175" spans="1:12" x14ac:dyDescent="0.2">
      <c r="A175" s="2">
        <v>2</v>
      </c>
      <c r="B175" s="2">
        <v>6</v>
      </c>
    </row>
    <row r="176" spans="1:12" x14ac:dyDescent="0.2">
      <c r="A176" s="2">
        <v>1</v>
      </c>
      <c r="B176" s="2">
        <v>7</v>
      </c>
      <c r="L176" t="s">
        <v>63</v>
      </c>
    </row>
    <row r="177" spans="1:20" ht="13.5" thickBot="1" x14ac:dyDescent="0.25">
      <c r="A177" s="2">
        <v>2</v>
      </c>
      <c r="B177" s="2">
        <v>6</v>
      </c>
    </row>
    <row r="178" spans="1:20" x14ac:dyDescent="0.2">
      <c r="A178" s="2">
        <v>5</v>
      </c>
      <c r="B178" s="2">
        <v>7</v>
      </c>
      <c r="L178" s="7" t="s">
        <v>64</v>
      </c>
      <c r="M178" s="7"/>
    </row>
    <row r="179" spans="1:20" x14ac:dyDescent="0.2">
      <c r="A179" s="2">
        <v>4</v>
      </c>
      <c r="B179" s="2">
        <v>7</v>
      </c>
      <c r="L179" s="4" t="s">
        <v>65</v>
      </c>
      <c r="M179" s="4">
        <v>8.1378988685538042E-2</v>
      </c>
    </row>
    <row r="180" spans="1:20" x14ac:dyDescent="0.2">
      <c r="A180" s="2">
        <v>2</v>
      </c>
      <c r="B180" s="2">
        <v>7</v>
      </c>
      <c r="L180" s="4" t="s">
        <v>66</v>
      </c>
      <c r="M180" s="4">
        <v>6.6225397994809296E-3</v>
      </c>
    </row>
    <row r="181" spans="1:20" x14ac:dyDescent="0.2">
      <c r="A181" s="2">
        <v>4</v>
      </c>
      <c r="B181" s="2">
        <v>6</v>
      </c>
      <c r="L181" s="4" t="s">
        <v>66</v>
      </c>
      <c r="M181" s="4">
        <v>1.9367970626860279E-3</v>
      </c>
    </row>
    <row r="182" spans="1:20" x14ac:dyDescent="0.2">
      <c r="A182" s="2">
        <v>1</v>
      </c>
      <c r="B182" s="2">
        <v>7</v>
      </c>
      <c r="L182" s="4" t="s">
        <v>67</v>
      </c>
      <c r="M182" s="4">
        <v>1.6142282296918256</v>
      </c>
    </row>
    <row r="183" spans="1:20" ht="13.5" thickBot="1" x14ac:dyDescent="0.25">
      <c r="A183" s="2">
        <v>4</v>
      </c>
      <c r="B183" s="2">
        <v>6</v>
      </c>
      <c r="L183" s="5" t="s">
        <v>68</v>
      </c>
      <c r="M183" s="5">
        <v>214</v>
      </c>
    </row>
    <row r="184" spans="1:20" x14ac:dyDescent="0.2">
      <c r="A184" s="2">
        <v>3</v>
      </c>
      <c r="B184" s="2">
        <v>6</v>
      </c>
    </row>
    <row r="185" spans="1:20" ht="13.5" thickBot="1" x14ac:dyDescent="0.25">
      <c r="A185" s="2">
        <v>1</v>
      </c>
      <c r="B185" s="2">
        <v>7</v>
      </c>
      <c r="L185" t="s">
        <v>69</v>
      </c>
    </row>
    <row r="186" spans="1:20" x14ac:dyDescent="0.2">
      <c r="A186" s="2">
        <v>1</v>
      </c>
      <c r="B186" s="2">
        <v>7</v>
      </c>
      <c r="L186" s="6"/>
      <c r="M186" s="6" t="s">
        <v>74</v>
      </c>
      <c r="N186" s="6" t="s">
        <v>75</v>
      </c>
      <c r="O186" s="6" t="s">
        <v>76</v>
      </c>
      <c r="P186" s="6" t="s">
        <v>77</v>
      </c>
      <c r="Q186" s="6" t="s">
        <v>78</v>
      </c>
    </row>
    <row r="187" spans="1:20" x14ac:dyDescent="0.2">
      <c r="A187" s="2">
        <v>1</v>
      </c>
      <c r="B187" s="2">
        <v>7</v>
      </c>
      <c r="L187" s="4" t="s">
        <v>70</v>
      </c>
      <c r="M187" s="4">
        <v>1</v>
      </c>
      <c r="N187" s="4">
        <v>3.6827820039122798</v>
      </c>
      <c r="O187" s="4">
        <v>3.6827820039122798</v>
      </c>
      <c r="P187" s="4">
        <v>1.4133383268093842</v>
      </c>
      <c r="Q187" s="4">
        <v>0.23583293941521374</v>
      </c>
    </row>
    <row r="188" spans="1:20" x14ac:dyDescent="0.2">
      <c r="A188" s="2">
        <v>1</v>
      </c>
      <c r="B188" s="2">
        <v>7</v>
      </c>
      <c r="L188" s="4" t="s">
        <v>71</v>
      </c>
      <c r="M188" s="4">
        <v>212</v>
      </c>
      <c r="N188" s="4">
        <v>552.41534883720908</v>
      </c>
      <c r="O188" s="4">
        <v>2.6057327775340049</v>
      </c>
      <c r="P188" s="4"/>
      <c r="Q188" s="4"/>
    </row>
    <row r="189" spans="1:20" ht="13.5" thickBot="1" x14ac:dyDescent="0.25">
      <c r="A189" s="2">
        <v>1</v>
      </c>
      <c r="B189" s="2">
        <v>7</v>
      </c>
      <c r="L189" s="5" t="s">
        <v>72</v>
      </c>
      <c r="M189" s="5">
        <v>213</v>
      </c>
      <c r="N189" s="5">
        <v>556.09813084112136</v>
      </c>
      <c r="O189" s="5"/>
      <c r="P189" s="5"/>
      <c r="Q189" s="5"/>
    </row>
    <row r="190" spans="1:20" ht="13.5" thickBot="1" x14ac:dyDescent="0.25">
      <c r="A190" s="2">
        <v>3</v>
      </c>
      <c r="B190" s="2">
        <v>5</v>
      </c>
    </row>
    <row r="191" spans="1:20" x14ac:dyDescent="0.2">
      <c r="A191" s="2">
        <v>5</v>
      </c>
      <c r="B191" s="2">
        <v>7</v>
      </c>
      <c r="L191" s="6"/>
      <c r="M191" s="6" t="s">
        <v>79</v>
      </c>
      <c r="N191" s="6" t="s">
        <v>67</v>
      </c>
      <c r="O191" s="6" t="s">
        <v>80</v>
      </c>
      <c r="P191" s="6" t="s">
        <v>81</v>
      </c>
      <c r="Q191" s="6" t="s">
        <v>82</v>
      </c>
      <c r="R191" s="6" t="s">
        <v>83</v>
      </c>
      <c r="S191" s="6" t="s">
        <v>84</v>
      </c>
      <c r="T191" s="6" t="s">
        <v>85</v>
      </c>
    </row>
    <row r="192" spans="1:20" x14ac:dyDescent="0.2">
      <c r="A192" s="2">
        <v>1</v>
      </c>
      <c r="B192" s="2">
        <v>7</v>
      </c>
      <c r="L192" s="4" t="s">
        <v>73</v>
      </c>
      <c r="M192" s="4">
        <v>3.3325581395348847</v>
      </c>
      <c r="N192" s="4">
        <v>0.57731395425505294</v>
      </c>
      <c r="O192" s="4">
        <v>5.7725231045819925</v>
      </c>
      <c r="P192" s="4">
        <v>2.7492517364446591E-8</v>
      </c>
      <c r="Q192" s="4">
        <v>2.1945470513261078</v>
      </c>
      <c r="R192" s="4">
        <v>4.4705692277436615</v>
      </c>
      <c r="S192" s="4">
        <v>2.1945470513261078</v>
      </c>
      <c r="T192" s="4">
        <v>4.4705692277436615</v>
      </c>
    </row>
    <row r="193" spans="1:20" ht="13.5" thickBot="1" x14ac:dyDescent="0.25">
      <c r="A193" s="2">
        <v>2</v>
      </c>
      <c r="B193" s="2">
        <v>6</v>
      </c>
      <c r="L193" s="5" t="s">
        <v>86</v>
      </c>
      <c r="M193" s="5">
        <v>-0.11441860465116294</v>
      </c>
      <c r="N193" s="5">
        <v>9.6243981077049304E-2</v>
      </c>
      <c r="O193" s="5">
        <v>-1.1888390668250071</v>
      </c>
      <c r="P193" s="5">
        <v>0.23583293941521882</v>
      </c>
      <c r="Q193" s="5">
        <v>-0.30413637750556677</v>
      </c>
      <c r="R193" s="5">
        <v>7.5299168203240896E-2</v>
      </c>
      <c r="S193" s="5">
        <v>-0.30413637750556677</v>
      </c>
      <c r="T193" s="5">
        <v>7.5299168203240896E-2</v>
      </c>
    </row>
    <row r="194" spans="1:20" x14ac:dyDescent="0.2">
      <c r="A194" s="2">
        <v>7</v>
      </c>
      <c r="B194" s="2">
        <v>5</v>
      </c>
    </row>
    <row r="195" spans="1:20" x14ac:dyDescent="0.2">
      <c r="A195" s="2">
        <v>4</v>
      </c>
      <c r="B195" s="2">
        <v>7</v>
      </c>
    </row>
    <row r="196" spans="1:20" x14ac:dyDescent="0.2">
      <c r="A196" s="2">
        <v>2</v>
      </c>
      <c r="B196" s="2">
        <v>4</v>
      </c>
    </row>
    <row r="197" spans="1:20" x14ac:dyDescent="0.2">
      <c r="A197" s="2">
        <v>3</v>
      </c>
      <c r="B197" s="2">
        <v>7</v>
      </c>
      <c r="L197" t="s">
        <v>99</v>
      </c>
    </row>
    <row r="198" spans="1:20" ht="13.5" thickBot="1" x14ac:dyDescent="0.25">
      <c r="A198" s="2">
        <v>1</v>
      </c>
      <c r="B198" s="2">
        <v>5</v>
      </c>
    </row>
    <row r="199" spans="1:20" x14ac:dyDescent="0.2">
      <c r="A199" s="2">
        <v>2</v>
      </c>
      <c r="B199" s="2">
        <v>5</v>
      </c>
      <c r="L199" s="6" t="s">
        <v>100</v>
      </c>
      <c r="M199" s="6" t="s">
        <v>101</v>
      </c>
      <c r="N199" s="6" t="s">
        <v>71</v>
      </c>
      <c r="O199" s="6" t="s">
        <v>102</v>
      </c>
    </row>
    <row r="200" spans="1:20" x14ac:dyDescent="0.2">
      <c r="A200" s="2">
        <v>4</v>
      </c>
      <c r="B200" s="2">
        <v>7</v>
      </c>
      <c r="L200" s="4">
        <v>1</v>
      </c>
      <c r="M200" s="4">
        <v>2.6460465116279073</v>
      </c>
      <c r="N200" s="4">
        <v>-1.6460465116279073</v>
      </c>
      <c r="O200" s="4">
        <v>-1.0221132917671991</v>
      </c>
    </row>
    <row r="201" spans="1:20" x14ac:dyDescent="0.2">
      <c r="A201" s="2">
        <v>4</v>
      </c>
      <c r="B201" s="2">
        <v>6</v>
      </c>
      <c r="L201" s="4">
        <v>2</v>
      </c>
      <c r="M201" s="4">
        <v>2.5316279069767442</v>
      </c>
      <c r="N201" s="4">
        <v>-1.5316279069767442</v>
      </c>
      <c r="O201" s="4">
        <v>-0.95106500983028708</v>
      </c>
    </row>
    <row r="202" spans="1:20" x14ac:dyDescent="0.2">
      <c r="A202" s="2">
        <v>5</v>
      </c>
      <c r="B202" s="2">
        <v>6</v>
      </c>
      <c r="L202" s="4">
        <v>3</v>
      </c>
      <c r="M202" s="4">
        <v>2.7604651162790699</v>
      </c>
      <c r="N202" s="4">
        <v>-1.7604651162790699</v>
      </c>
      <c r="O202" s="4">
        <v>-1.0931615737041107</v>
      </c>
    </row>
    <row r="203" spans="1:20" x14ac:dyDescent="0.2">
      <c r="A203" s="2">
        <v>1</v>
      </c>
      <c r="B203" s="2">
        <v>7</v>
      </c>
      <c r="L203" s="4">
        <v>4</v>
      </c>
      <c r="M203" s="4">
        <v>2.7604651162790699</v>
      </c>
      <c r="N203" s="4">
        <v>-0.76046511627906987</v>
      </c>
      <c r="O203" s="4">
        <v>-0.47221114214167009</v>
      </c>
    </row>
    <row r="204" spans="1:20" x14ac:dyDescent="0.2">
      <c r="A204" s="2">
        <v>6</v>
      </c>
      <c r="B204" s="2">
        <v>7</v>
      </c>
      <c r="L204" s="4">
        <v>5</v>
      </c>
      <c r="M204" s="4">
        <v>2.7604651162790699</v>
      </c>
      <c r="N204" s="4">
        <v>-0.76046511627906987</v>
      </c>
      <c r="O204" s="4">
        <v>-0.47221114214167009</v>
      </c>
    </row>
    <row r="205" spans="1:20" x14ac:dyDescent="0.2">
      <c r="A205" s="2">
        <v>4</v>
      </c>
      <c r="B205" s="2">
        <v>7</v>
      </c>
      <c r="L205" s="4">
        <v>6</v>
      </c>
      <c r="M205" s="4">
        <v>2.6460465116279073</v>
      </c>
      <c r="N205" s="4">
        <v>-0.64604651162790727</v>
      </c>
      <c r="O205" s="4">
        <v>-0.40116286020475839</v>
      </c>
    </row>
    <row r="206" spans="1:20" x14ac:dyDescent="0.2">
      <c r="A206" s="2">
        <v>1</v>
      </c>
      <c r="B206" s="2">
        <v>6</v>
      </c>
      <c r="L206" s="4">
        <v>7</v>
      </c>
      <c r="M206" s="4">
        <v>2.6460465116279073</v>
      </c>
      <c r="N206" s="4">
        <v>0.35395348837209273</v>
      </c>
      <c r="O206" s="4">
        <v>0.21978757135768232</v>
      </c>
    </row>
    <row r="207" spans="1:20" x14ac:dyDescent="0.2">
      <c r="A207" s="2">
        <v>3</v>
      </c>
      <c r="B207" s="2">
        <v>4</v>
      </c>
      <c r="L207" s="4">
        <v>8</v>
      </c>
      <c r="M207" s="4">
        <v>2.8748837209302329</v>
      </c>
      <c r="N207" s="4">
        <v>-0.87488372093023292</v>
      </c>
      <c r="O207" s="4">
        <v>-0.54325942407858208</v>
      </c>
    </row>
    <row r="208" spans="1:20" x14ac:dyDescent="0.2">
      <c r="A208" s="2">
        <v>1</v>
      </c>
      <c r="B208" s="2">
        <v>6</v>
      </c>
      <c r="L208" s="4">
        <v>9</v>
      </c>
      <c r="M208" s="4">
        <v>2.5316279069767442</v>
      </c>
      <c r="N208" s="4">
        <v>-1.5316279069767442</v>
      </c>
      <c r="O208" s="4">
        <v>-0.95106500983028708</v>
      </c>
    </row>
    <row r="209" spans="1:15" x14ac:dyDescent="0.2">
      <c r="A209" s="2">
        <v>6</v>
      </c>
      <c r="B209" s="2">
        <v>6</v>
      </c>
      <c r="L209" s="4">
        <v>10</v>
      </c>
      <c r="M209" s="4">
        <v>2.8748837209302329</v>
      </c>
      <c r="N209" s="4">
        <v>3.1251162790697671</v>
      </c>
      <c r="O209" s="4">
        <v>1.9405423021711807</v>
      </c>
    </row>
    <row r="210" spans="1:15" x14ac:dyDescent="0.2">
      <c r="A210" s="2">
        <v>5</v>
      </c>
      <c r="B210" s="2">
        <v>7</v>
      </c>
      <c r="L210" s="4">
        <v>11</v>
      </c>
      <c r="M210" s="4">
        <v>2.5316279069767442</v>
      </c>
      <c r="N210" s="4">
        <v>-1.5316279069767442</v>
      </c>
      <c r="O210" s="4">
        <v>-0.95106500983028708</v>
      </c>
    </row>
    <row r="211" spans="1:15" x14ac:dyDescent="0.2">
      <c r="A211" s="2">
        <v>6</v>
      </c>
      <c r="B211" s="2">
        <v>6</v>
      </c>
      <c r="L211" s="4">
        <v>12</v>
      </c>
      <c r="M211" s="4">
        <v>2.6460465116279073</v>
      </c>
      <c r="N211" s="4">
        <v>-0.64604651162790727</v>
      </c>
      <c r="O211" s="4">
        <v>-0.40116286020475839</v>
      </c>
    </row>
    <row r="212" spans="1:15" x14ac:dyDescent="0.2">
      <c r="A212" s="2">
        <v>5</v>
      </c>
      <c r="B212" s="2">
        <v>7</v>
      </c>
      <c r="L212" s="4">
        <v>13</v>
      </c>
      <c r="M212" s="4">
        <v>2.6460465116279073</v>
      </c>
      <c r="N212" s="4">
        <v>0.35395348837209273</v>
      </c>
      <c r="O212" s="4">
        <v>0.21978757135768232</v>
      </c>
    </row>
    <row r="213" spans="1:15" x14ac:dyDescent="0.2">
      <c r="A213" s="2">
        <v>3</v>
      </c>
      <c r="B213" s="2">
        <v>6</v>
      </c>
      <c r="L213" s="4">
        <v>14</v>
      </c>
      <c r="M213" s="4">
        <v>2.5316279069767442</v>
      </c>
      <c r="N213" s="4">
        <v>-1.5316279069767442</v>
      </c>
      <c r="O213" s="4">
        <v>-0.95106500983028708</v>
      </c>
    </row>
    <row r="214" spans="1:15" x14ac:dyDescent="0.2">
      <c r="A214" s="2">
        <v>4</v>
      </c>
      <c r="B214" s="2">
        <v>7</v>
      </c>
      <c r="L214" s="4">
        <v>15</v>
      </c>
      <c r="M214" s="4">
        <v>2.5316279069767442</v>
      </c>
      <c r="N214" s="4">
        <v>2.4683720930232558</v>
      </c>
      <c r="O214" s="4">
        <v>1.5327367164194756</v>
      </c>
    </row>
    <row r="215" spans="1:15" x14ac:dyDescent="0.2">
      <c r="A215" s="2">
        <v>2</v>
      </c>
      <c r="B215" s="2">
        <v>6</v>
      </c>
      <c r="L215" s="4">
        <v>16</v>
      </c>
      <c r="M215" s="4">
        <v>2.5316279069767442</v>
      </c>
      <c r="N215" s="4">
        <v>0.46837209302325578</v>
      </c>
      <c r="O215" s="4">
        <v>0.29083585329459427</v>
      </c>
    </row>
    <row r="216" spans="1:15" x14ac:dyDescent="0.2">
      <c r="A216" s="2">
        <v>3</v>
      </c>
      <c r="B216" s="2">
        <v>7</v>
      </c>
      <c r="L216" s="4">
        <v>17</v>
      </c>
      <c r="M216" s="4">
        <v>2.6460465116279073</v>
      </c>
      <c r="N216" s="4">
        <v>1.3539534883720927</v>
      </c>
      <c r="O216" s="4">
        <v>0.84073800292012302</v>
      </c>
    </row>
    <row r="217" spans="1:15" x14ac:dyDescent="0.2">
      <c r="A217" s="2">
        <v>1</v>
      </c>
      <c r="B217" s="2">
        <v>6</v>
      </c>
      <c r="L217" s="4">
        <v>18</v>
      </c>
      <c r="M217" s="4">
        <v>2.7604651162790699</v>
      </c>
      <c r="N217" s="4">
        <v>2.2395348837209301</v>
      </c>
      <c r="O217" s="4">
        <v>1.390640152545652</v>
      </c>
    </row>
    <row r="218" spans="1:15" x14ac:dyDescent="0.2">
      <c r="A218" s="2">
        <v>1</v>
      </c>
      <c r="B218" s="2">
        <v>1</v>
      </c>
      <c r="L218" s="4">
        <v>19</v>
      </c>
      <c r="M218" s="4">
        <v>2.7604651162790699</v>
      </c>
      <c r="N218" s="4">
        <v>2.2395348837209301</v>
      </c>
      <c r="O218" s="4">
        <v>1.390640152545652</v>
      </c>
    </row>
    <row r="219" spans="1:15" x14ac:dyDescent="0.2">
      <c r="L219" s="4">
        <v>20</v>
      </c>
      <c r="M219" s="4">
        <v>2.7604651162790699</v>
      </c>
      <c r="N219" s="4">
        <v>-0.76046511627906987</v>
      </c>
      <c r="O219" s="4">
        <v>-0.47221114214167009</v>
      </c>
    </row>
    <row r="220" spans="1:15" x14ac:dyDescent="0.2">
      <c r="L220" s="4">
        <v>21</v>
      </c>
      <c r="M220" s="4">
        <v>2.6460465116279073</v>
      </c>
      <c r="N220" s="4">
        <v>-1.6460465116279073</v>
      </c>
      <c r="O220" s="4">
        <v>-1.0221132917671991</v>
      </c>
    </row>
    <row r="221" spans="1:15" x14ac:dyDescent="0.2">
      <c r="L221" s="4">
        <v>22</v>
      </c>
      <c r="M221" s="4">
        <v>2.6460465116279073</v>
      </c>
      <c r="N221" s="4">
        <v>-0.64604651162790727</v>
      </c>
      <c r="O221" s="4">
        <v>-0.40116286020475839</v>
      </c>
    </row>
    <row r="222" spans="1:15" x14ac:dyDescent="0.2">
      <c r="L222" s="4">
        <v>23</v>
      </c>
      <c r="M222" s="4">
        <v>2.6460465116279073</v>
      </c>
      <c r="N222" s="4">
        <v>-0.64604651162790727</v>
      </c>
      <c r="O222" s="4">
        <v>-0.40116286020475839</v>
      </c>
    </row>
    <row r="223" spans="1:15" x14ac:dyDescent="0.2">
      <c r="L223" s="4">
        <v>24</v>
      </c>
      <c r="M223" s="4">
        <v>2.5316279069767442</v>
      </c>
      <c r="N223" s="4">
        <v>-1.5316279069767442</v>
      </c>
      <c r="O223" s="4">
        <v>-0.95106500983028708</v>
      </c>
    </row>
    <row r="224" spans="1:15" x14ac:dyDescent="0.2">
      <c r="L224" s="4">
        <v>25</v>
      </c>
      <c r="M224" s="4">
        <v>2.7604651162790699</v>
      </c>
      <c r="N224" s="4">
        <v>2.2395348837209301</v>
      </c>
      <c r="O224" s="4">
        <v>1.390640152545652</v>
      </c>
    </row>
    <row r="225" spans="12:15" x14ac:dyDescent="0.2">
      <c r="L225" s="4">
        <v>26</v>
      </c>
      <c r="M225" s="4">
        <v>2.5316279069767442</v>
      </c>
      <c r="N225" s="4">
        <v>-1.5316279069767442</v>
      </c>
      <c r="O225" s="4">
        <v>-0.95106500983028708</v>
      </c>
    </row>
    <row r="226" spans="12:15" x14ac:dyDescent="0.2">
      <c r="L226" s="4">
        <v>27</v>
      </c>
      <c r="M226" s="4">
        <v>2.6460465116279073</v>
      </c>
      <c r="N226" s="4">
        <v>0.35395348837209273</v>
      </c>
      <c r="O226" s="4">
        <v>0.21978757135768232</v>
      </c>
    </row>
    <row r="227" spans="12:15" x14ac:dyDescent="0.2">
      <c r="L227" s="4">
        <v>28</v>
      </c>
      <c r="M227" s="4">
        <v>2.7604651162790699</v>
      </c>
      <c r="N227" s="4">
        <v>-1.7604651162790699</v>
      </c>
      <c r="O227" s="4">
        <v>-1.0931615737041107</v>
      </c>
    </row>
    <row r="228" spans="12:15" x14ac:dyDescent="0.2">
      <c r="L228" s="4">
        <v>29</v>
      </c>
      <c r="M228" s="4">
        <v>2.5316279069767442</v>
      </c>
      <c r="N228" s="4">
        <v>-1.5316279069767442</v>
      </c>
      <c r="O228" s="4">
        <v>-0.95106500983028708</v>
      </c>
    </row>
    <row r="229" spans="12:15" x14ac:dyDescent="0.2">
      <c r="L229" s="4">
        <v>30</v>
      </c>
      <c r="M229" s="4">
        <v>2.7604651162790699</v>
      </c>
      <c r="N229" s="4">
        <v>-1.7604651162790699</v>
      </c>
      <c r="O229" s="4">
        <v>-1.0931615737041107</v>
      </c>
    </row>
    <row r="230" spans="12:15" x14ac:dyDescent="0.2">
      <c r="L230" s="4">
        <v>31</v>
      </c>
      <c r="M230" s="4">
        <v>2.6460465116279073</v>
      </c>
      <c r="N230" s="4">
        <v>-1.6460465116279073</v>
      </c>
      <c r="O230" s="4">
        <v>-1.0221132917671991</v>
      </c>
    </row>
    <row r="231" spans="12:15" x14ac:dyDescent="0.2">
      <c r="L231" s="4">
        <v>32</v>
      </c>
      <c r="M231" s="4">
        <v>2.6460465116279073</v>
      </c>
      <c r="N231" s="4">
        <v>1.3539534883720927</v>
      </c>
      <c r="O231" s="4">
        <v>0.84073800292012302</v>
      </c>
    </row>
    <row r="232" spans="12:15" x14ac:dyDescent="0.2">
      <c r="L232" s="4">
        <v>33</v>
      </c>
      <c r="M232" s="4">
        <v>2.7604651162790699</v>
      </c>
      <c r="N232" s="4">
        <v>-0.76046511627906987</v>
      </c>
      <c r="O232" s="4">
        <v>-0.47221114214167009</v>
      </c>
    </row>
    <row r="233" spans="12:15" x14ac:dyDescent="0.2">
      <c r="L233" s="4">
        <v>34</v>
      </c>
      <c r="M233" s="4">
        <v>2.5316279069767442</v>
      </c>
      <c r="N233" s="4">
        <v>-1.5316279069767442</v>
      </c>
      <c r="O233" s="4">
        <v>-0.95106500983028708</v>
      </c>
    </row>
    <row r="234" spans="12:15" x14ac:dyDescent="0.2">
      <c r="L234" s="4">
        <v>35</v>
      </c>
      <c r="M234" s="4">
        <v>2.6460465116279073</v>
      </c>
      <c r="N234" s="4">
        <v>-0.64604651162790727</v>
      </c>
      <c r="O234" s="4">
        <v>-0.40116286020475839</v>
      </c>
    </row>
    <row r="235" spans="12:15" x14ac:dyDescent="0.2">
      <c r="L235" s="4">
        <v>36</v>
      </c>
      <c r="M235" s="4">
        <v>2.5316279069767442</v>
      </c>
      <c r="N235" s="4">
        <v>0.46837209302325578</v>
      </c>
      <c r="O235" s="4">
        <v>0.29083585329459427</v>
      </c>
    </row>
    <row r="236" spans="12:15" x14ac:dyDescent="0.2">
      <c r="L236" s="4">
        <v>37</v>
      </c>
      <c r="M236" s="4">
        <v>2.6460465116279073</v>
      </c>
      <c r="N236" s="4">
        <v>0.35395348837209273</v>
      </c>
      <c r="O236" s="4">
        <v>0.21978757135768232</v>
      </c>
    </row>
    <row r="237" spans="12:15" x14ac:dyDescent="0.2">
      <c r="L237" s="4">
        <v>38</v>
      </c>
      <c r="M237" s="4">
        <v>2.5316279069767442</v>
      </c>
      <c r="N237" s="4">
        <v>-1.5316279069767442</v>
      </c>
      <c r="O237" s="4">
        <v>-0.95106500983028708</v>
      </c>
    </row>
    <row r="238" spans="12:15" x14ac:dyDescent="0.2">
      <c r="L238" s="4">
        <v>39</v>
      </c>
      <c r="M238" s="4">
        <v>2.5316279069767442</v>
      </c>
      <c r="N238" s="4">
        <v>-1.5316279069767442</v>
      </c>
      <c r="O238" s="4">
        <v>-0.95106500983028708</v>
      </c>
    </row>
    <row r="239" spans="12:15" x14ac:dyDescent="0.2">
      <c r="L239" s="4">
        <v>40</v>
      </c>
      <c r="M239" s="4">
        <v>2.6460465116279073</v>
      </c>
      <c r="N239" s="4">
        <v>0.35395348837209273</v>
      </c>
      <c r="O239" s="4">
        <v>0.21978757135768232</v>
      </c>
    </row>
    <row r="240" spans="12:15" x14ac:dyDescent="0.2">
      <c r="L240" s="4">
        <v>41</v>
      </c>
      <c r="M240" s="4">
        <v>2.7604651162790699</v>
      </c>
      <c r="N240" s="4">
        <v>0.23953488372093013</v>
      </c>
      <c r="O240" s="4">
        <v>0.14873928942077061</v>
      </c>
    </row>
    <row r="241" spans="12:15" x14ac:dyDescent="0.2">
      <c r="L241" s="4">
        <v>42</v>
      </c>
      <c r="M241" s="4">
        <v>2.6460465116279073</v>
      </c>
      <c r="N241" s="4">
        <v>-0.64604651162790727</v>
      </c>
      <c r="O241" s="4">
        <v>-0.40116286020475839</v>
      </c>
    </row>
    <row r="242" spans="12:15" x14ac:dyDescent="0.2">
      <c r="L242" s="4">
        <v>43</v>
      </c>
      <c r="M242" s="4">
        <v>2.6460465116279073</v>
      </c>
      <c r="N242" s="4">
        <v>0.35395348837209273</v>
      </c>
      <c r="O242" s="4">
        <v>0.21978757135768232</v>
      </c>
    </row>
    <row r="243" spans="12:15" x14ac:dyDescent="0.2">
      <c r="L243" s="4">
        <v>44</v>
      </c>
      <c r="M243" s="4">
        <v>2.6460465116279073</v>
      </c>
      <c r="N243" s="4">
        <v>1.3539534883720927</v>
      </c>
      <c r="O243" s="4">
        <v>0.84073800292012302</v>
      </c>
    </row>
    <row r="244" spans="12:15" x14ac:dyDescent="0.2">
      <c r="L244" s="4">
        <v>45</v>
      </c>
      <c r="M244" s="4">
        <v>2.5316279069767442</v>
      </c>
      <c r="N244" s="4">
        <v>-1.5316279069767442</v>
      </c>
      <c r="O244" s="4">
        <v>-0.95106500983028708</v>
      </c>
    </row>
    <row r="245" spans="12:15" x14ac:dyDescent="0.2">
      <c r="L245" s="4">
        <v>46</v>
      </c>
      <c r="M245" s="4">
        <v>2.5316279069767442</v>
      </c>
      <c r="N245" s="4">
        <v>-1.5316279069767442</v>
      </c>
      <c r="O245" s="4">
        <v>-0.95106500983028708</v>
      </c>
    </row>
    <row r="246" spans="12:15" x14ac:dyDescent="0.2">
      <c r="L246" s="4">
        <v>47</v>
      </c>
      <c r="M246" s="4">
        <v>2.7604651162790699</v>
      </c>
      <c r="N246" s="4">
        <v>2.2395348837209301</v>
      </c>
      <c r="O246" s="4">
        <v>1.390640152545652</v>
      </c>
    </row>
    <row r="247" spans="12:15" x14ac:dyDescent="0.2">
      <c r="L247" s="4">
        <v>48</v>
      </c>
      <c r="M247" s="4">
        <v>2.6460465116279073</v>
      </c>
      <c r="N247" s="4">
        <v>1.3539534883720927</v>
      </c>
      <c r="O247" s="4">
        <v>0.84073800292012302</v>
      </c>
    </row>
    <row r="248" spans="12:15" x14ac:dyDescent="0.2">
      <c r="L248" s="4">
        <v>49</v>
      </c>
      <c r="M248" s="4">
        <v>2.5316279069767442</v>
      </c>
      <c r="N248" s="4">
        <v>1.4683720930232558</v>
      </c>
      <c r="O248" s="4">
        <v>0.91178628485703495</v>
      </c>
    </row>
    <row r="249" spans="12:15" x14ac:dyDescent="0.2">
      <c r="L249" s="4">
        <v>50</v>
      </c>
      <c r="M249" s="4">
        <v>2.6460465116279073</v>
      </c>
      <c r="N249" s="4">
        <v>2.3539534883720927</v>
      </c>
      <c r="O249" s="4">
        <v>1.4616884344825636</v>
      </c>
    </row>
    <row r="250" spans="12:15" x14ac:dyDescent="0.2">
      <c r="L250" s="4">
        <v>51</v>
      </c>
      <c r="M250" s="4">
        <v>2.6460465116279073</v>
      </c>
      <c r="N250" s="4">
        <v>4.3539534883720927</v>
      </c>
      <c r="O250" s="4">
        <v>2.7035892976074449</v>
      </c>
    </row>
    <row r="251" spans="12:15" x14ac:dyDescent="0.2">
      <c r="L251" s="4">
        <v>52</v>
      </c>
      <c r="M251" s="4">
        <v>3.1037209302325586</v>
      </c>
      <c r="N251" s="4">
        <v>0.89627906976744143</v>
      </c>
      <c r="O251" s="4">
        <v>0.55654487517247564</v>
      </c>
    </row>
    <row r="252" spans="12:15" x14ac:dyDescent="0.2">
      <c r="L252" s="4">
        <v>53</v>
      </c>
      <c r="M252" s="4">
        <v>2.6460465116279073</v>
      </c>
      <c r="N252" s="4">
        <v>1.3539534883720927</v>
      </c>
      <c r="O252" s="4">
        <v>0.84073800292012302</v>
      </c>
    </row>
    <row r="253" spans="12:15" x14ac:dyDescent="0.2">
      <c r="L253" s="4">
        <v>54</v>
      </c>
      <c r="M253" s="4">
        <v>2.6460465116279073</v>
      </c>
      <c r="N253" s="4">
        <v>-1.6460465116279073</v>
      </c>
      <c r="O253" s="4">
        <v>-1.0221132917671991</v>
      </c>
    </row>
    <row r="254" spans="12:15" x14ac:dyDescent="0.2">
      <c r="L254" s="4">
        <v>55</v>
      </c>
      <c r="M254" s="4">
        <v>2.7604651162790699</v>
      </c>
      <c r="N254" s="4">
        <v>1.2395348837209301</v>
      </c>
      <c r="O254" s="4">
        <v>0.76968972098321131</v>
      </c>
    </row>
    <row r="255" spans="12:15" x14ac:dyDescent="0.2">
      <c r="L255" s="4">
        <v>56</v>
      </c>
      <c r="M255" s="4">
        <v>2.5316279069767442</v>
      </c>
      <c r="N255" s="4">
        <v>-0.53162790697674422</v>
      </c>
      <c r="O255" s="4">
        <v>-0.3301145782678464</v>
      </c>
    </row>
    <row r="256" spans="12:15" x14ac:dyDescent="0.2">
      <c r="L256" s="4">
        <v>57</v>
      </c>
      <c r="M256" s="4">
        <v>2.6460465116279073</v>
      </c>
      <c r="N256" s="4">
        <v>1.3539534883720927</v>
      </c>
      <c r="O256" s="4">
        <v>0.84073800292012302</v>
      </c>
    </row>
    <row r="257" spans="12:15" x14ac:dyDescent="0.2">
      <c r="L257" s="4">
        <v>58</v>
      </c>
      <c r="M257" s="4">
        <v>2.5316279069767442</v>
      </c>
      <c r="N257" s="4">
        <v>-1.5316279069767442</v>
      </c>
      <c r="O257" s="4">
        <v>-0.95106500983028708</v>
      </c>
    </row>
    <row r="258" spans="12:15" x14ac:dyDescent="0.2">
      <c r="L258" s="4">
        <v>59</v>
      </c>
      <c r="M258" s="4">
        <v>2.8748837209302329</v>
      </c>
      <c r="N258" s="4">
        <v>0.12511627906976708</v>
      </c>
      <c r="O258" s="4">
        <v>7.7691007483858626E-2</v>
      </c>
    </row>
    <row r="259" spans="12:15" x14ac:dyDescent="0.2">
      <c r="L259" s="4">
        <v>60</v>
      </c>
      <c r="M259" s="4">
        <v>2.6460465116279073</v>
      </c>
      <c r="N259" s="4">
        <v>-1.6460465116279073</v>
      </c>
      <c r="O259" s="4">
        <v>-1.0221132917671991</v>
      </c>
    </row>
    <row r="260" spans="12:15" x14ac:dyDescent="0.2">
      <c r="L260" s="4">
        <v>61</v>
      </c>
      <c r="M260" s="4">
        <v>2.6460465116279073</v>
      </c>
      <c r="N260" s="4">
        <v>-0.64604651162790727</v>
      </c>
      <c r="O260" s="4">
        <v>-0.40116286020475839</v>
      </c>
    </row>
    <row r="261" spans="12:15" x14ac:dyDescent="0.2">
      <c r="L261" s="4">
        <v>62</v>
      </c>
      <c r="M261" s="4">
        <v>2.8748837209302329</v>
      </c>
      <c r="N261" s="4">
        <v>1.1251162790697671</v>
      </c>
      <c r="O261" s="4">
        <v>0.69864143904629927</v>
      </c>
    </row>
    <row r="262" spans="12:15" x14ac:dyDescent="0.2">
      <c r="L262" s="4">
        <v>63</v>
      </c>
      <c r="M262" s="4">
        <v>2.7604651162790699</v>
      </c>
      <c r="N262" s="4">
        <v>0.23953488372093013</v>
      </c>
      <c r="O262" s="4">
        <v>0.14873928942077061</v>
      </c>
    </row>
    <row r="263" spans="12:15" x14ac:dyDescent="0.2">
      <c r="L263" s="4">
        <v>64</v>
      </c>
      <c r="M263" s="4">
        <v>2.6460465116279073</v>
      </c>
      <c r="N263" s="4">
        <v>1.3539534883720927</v>
      </c>
      <c r="O263" s="4">
        <v>0.84073800292012302</v>
      </c>
    </row>
    <row r="264" spans="12:15" x14ac:dyDescent="0.2">
      <c r="L264" s="4">
        <v>65</v>
      </c>
      <c r="M264" s="4">
        <v>2.6460465116279073</v>
      </c>
      <c r="N264" s="4">
        <v>-1.6460465116279073</v>
      </c>
      <c r="O264" s="4">
        <v>-1.0221132917671991</v>
      </c>
    </row>
    <row r="265" spans="12:15" x14ac:dyDescent="0.2">
      <c r="L265" s="4">
        <v>66</v>
      </c>
      <c r="M265" s="4">
        <v>2.7604651162790699</v>
      </c>
      <c r="N265" s="4">
        <v>1.2395348837209301</v>
      </c>
      <c r="O265" s="4">
        <v>0.76968972098321131</v>
      </c>
    </row>
    <row r="266" spans="12:15" x14ac:dyDescent="0.2">
      <c r="L266" s="4">
        <v>67</v>
      </c>
      <c r="M266" s="4">
        <v>2.5316279069767442</v>
      </c>
      <c r="N266" s="4">
        <v>0.46837209302325578</v>
      </c>
      <c r="O266" s="4">
        <v>0.29083585329459427</v>
      </c>
    </row>
    <row r="267" spans="12:15" x14ac:dyDescent="0.2">
      <c r="L267" s="4">
        <v>68</v>
      </c>
      <c r="M267" s="4">
        <v>2.8748837209302329</v>
      </c>
      <c r="N267" s="4">
        <v>-0.87488372093023292</v>
      </c>
      <c r="O267" s="4">
        <v>-0.54325942407858208</v>
      </c>
    </row>
    <row r="268" spans="12:15" x14ac:dyDescent="0.2">
      <c r="L268" s="4">
        <v>69</v>
      </c>
      <c r="M268" s="4">
        <v>2.5316279069767442</v>
      </c>
      <c r="N268" s="4">
        <v>-1.5316279069767442</v>
      </c>
      <c r="O268" s="4">
        <v>-0.95106500983028708</v>
      </c>
    </row>
    <row r="269" spans="12:15" x14ac:dyDescent="0.2">
      <c r="L269" s="4">
        <v>70</v>
      </c>
      <c r="M269" s="4">
        <v>2.8748837209302329</v>
      </c>
      <c r="N269" s="4">
        <v>-0.87488372093023292</v>
      </c>
      <c r="O269" s="4">
        <v>-0.54325942407858208</v>
      </c>
    </row>
    <row r="270" spans="12:15" x14ac:dyDescent="0.2">
      <c r="L270" s="4">
        <v>71</v>
      </c>
      <c r="M270" s="4">
        <v>2.6460465116279073</v>
      </c>
      <c r="N270" s="4">
        <v>-0.64604651162790727</v>
      </c>
      <c r="O270" s="4">
        <v>-0.40116286020475839</v>
      </c>
    </row>
    <row r="271" spans="12:15" x14ac:dyDescent="0.2">
      <c r="L271" s="4">
        <v>72</v>
      </c>
      <c r="M271" s="4">
        <v>2.5316279069767442</v>
      </c>
      <c r="N271" s="4">
        <v>-1.5316279069767442</v>
      </c>
      <c r="O271" s="4">
        <v>-0.95106500983028708</v>
      </c>
    </row>
    <row r="272" spans="12:15" x14ac:dyDescent="0.2">
      <c r="L272" s="4">
        <v>73</v>
      </c>
      <c r="M272" s="4">
        <v>2.6460465116279073</v>
      </c>
      <c r="N272" s="4">
        <v>-1.6460465116279073</v>
      </c>
      <c r="O272" s="4">
        <v>-1.0221132917671991</v>
      </c>
    </row>
    <row r="273" spans="12:15" x14ac:dyDescent="0.2">
      <c r="L273" s="4">
        <v>74</v>
      </c>
      <c r="M273" s="4">
        <v>2.5316279069767442</v>
      </c>
      <c r="N273" s="4">
        <v>-1.5316279069767442</v>
      </c>
      <c r="O273" s="4">
        <v>-0.95106500983028708</v>
      </c>
    </row>
    <row r="274" spans="12:15" x14ac:dyDescent="0.2">
      <c r="L274" s="4">
        <v>75</v>
      </c>
      <c r="M274" s="4">
        <v>2.6460465116279073</v>
      </c>
      <c r="N274" s="4">
        <v>-1.6460465116279073</v>
      </c>
      <c r="O274" s="4">
        <v>-1.0221132917671991</v>
      </c>
    </row>
    <row r="275" spans="12:15" x14ac:dyDescent="0.2">
      <c r="L275" s="4">
        <v>76</v>
      </c>
      <c r="M275" s="4">
        <v>2.6460465116279073</v>
      </c>
      <c r="N275" s="4">
        <v>-0.64604651162790727</v>
      </c>
      <c r="O275" s="4">
        <v>-0.40116286020475839</v>
      </c>
    </row>
    <row r="276" spans="12:15" x14ac:dyDescent="0.2">
      <c r="L276" s="4">
        <v>77</v>
      </c>
      <c r="M276" s="4">
        <v>2.5316279069767442</v>
      </c>
      <c r="N276" s="4">
        <v>-1.5316279069767442</v>
      </c>
      <c r="O276" s="4">
        <v>-0.95106500983028708</v>
      </c>
    </row>
    <row r="277" spans="12:15" x14ac:dyDescent="0.2">
      <c r="L277" s="4">
        <v>78</v>
      </c>
      <c r="M277" s="4">
        <v>2.5316279069767442</v>
      </c>
      <c r="N277" s="4">
        <v>-0.53162790697674422</v>
      </c>
      <c r="O277" s="4">
        <v>-0.3301145782678464</v>
      </c>
    </row>
    <row r="278" spans="12:15" x14ac:dyDescent="0.2">
      <c r="L278" s="4">
        <v>79</v>
      </c>
      <c r="M278" s="4">
        <v>2.5316279069767442</v>
      </c>
      <c r="N278" s="4">
        <v>-1.5316279069767442</v>
      </c>
      <c r="O278" s="4">
        <v>-0.95106500983028708</v>
      </c>
    </row>
    <row r="279" spans="12:15" x14ac:dyDescent="0.2">
      <c r="L279" s="4">
        <v>80</v>
      </c>
      <c r="M279" s="4">
        <v>2.7604651162790699</v>
      </c>
      <c r="N279" s="4">
        <v>2.2395348837209301</v>
      </c>
      <c r="O279" s="4">
        <v>1.390640152545652</v>
      </c>
    </row>
    <row r="280" spans="12:15" x14ac:dyDescent="0.2">
      <c r="L280" s="4">
        <v>81</v>
      </c>
      <c r="M280" s="4">
        <v>2.7604651162790699</v>
      </c>
      <c r="N280" s="4">
        <v>-1.7604651162790699</v>
      </c>
      <c r="O280" s="4">
        <v>-1.0931615737041107</v>
      </c>
    </row>
    <row r="281" spans="12:15" x14ac:dyDescent="0.2">
      <c r="L281" s="4">
        <v>82</v>
      </c>
      <c r="M281" s="4">
        <v>2.5316279069767442</v>
      </c>
      <c r="N281" s="4">
        <v>0.46837209302325578</v>
      </c>
      <c r="O281" s="4">
        <v>0.29083585329459427</v>
      </c>
    </row>
    <row r="282" spans="12:15" x14ac:dyDescent="0.2">
      <c r="L282" s="4">
        <v>83</v>
      </c>
      <c r="M282" s="4">
        <v>3.2181395348837216</v>
      </c>
      <c r="N282" s="4">
        <v>-2.2181395348837216</v>
      </c>
      <c r="O282" s="4">
        <v>-1.3773547014517584</v>
      </c>
    </row>
    <row r="283" spans="12:15" x14ac:dyDescent="0.2">
      <c r="L283" s="4">
        <v>84</v>
      </c>
      <c r="M283" s="4">
        <v>2.8748837209302329</v>
      </c>
      <c r="N283" s="4">
        <v>-1.8748837209302329</v>
      </c>
      <c r="O283" s="4">
        <v>-1.1642098556410228</v>
      </c>
    </row>
    <row r="284" spans="12:15" x14ac:dyDescent="0.2">
      <c r="L284" s="4">
        <v>85</v>
      </c>
      <c r="M284" s="4">
        <v>2.6460465116279073</v>
      </c>
      <c r="N284" s="4">
        <v>-0.64604651162790727</v>
      </c>
      <c r="O284" s="4">
        <v>-0.40116286020475839</v>
      </c>
    </row>
    <row r="285" spans="12:15" x14ac:dyDescent="0.2">
      <c r="L285" s="4">
        <v>86</v>
      </c>
      <c r="M285" s="4">
        <v>2.7604651162790699</v>
      </c>
      <c r="N285" s="4">
        <v>0.23953488372093013</v>
      </c>
      <c r="O285" s="4">
        <v>0.14873928942077061</v>
      </c>
    </row>
    <row r="286" spans="12:15" x14ac:dyDescent="0.2">
      <c r="L286" s="4">
        <v>87</v>
      </c>
      <c r="M286" s="4">
        <v>2.5316279069767442</v>
      </c>
      <c r="N286" s="4">
        <v>2.4683720930232558</v>
      </c>
      <c r="O286" s="4">
        <v>1.5327367164194756</v>
      </c>
    </row>
    <row r="287" spans="12:15" x14ac:dyDescent="0.2">
      <c r="L287" s="4">
        <v>88</v>
      </c>
      <c r="M287" s="4">
        <v>2.6460465116279073</v>
      </c>
      <c r="N287" s="4">
        <v>-0.64604651162790727</v>
      </c>
      <c r="O287" s="4">
        <v>-0.40116286020475839</v>
      </c>
    </row>
    <row r="288" spans="12:15" x14ac:dyDescent="0.2">
      <c r="L288" s="4">
        <v>89</v>
      </c>
      <c r="M288" s="4">
        <v>2.5316279069767442</v>
      </c>
      <c r="N288" s="4">
        <v>0.46837209302325578</v>
      </c>
      <c r="O288" s="4">
        <v>0.29083585329459427</v>
      </c>
    </row>
    <row r="289" spans="12:15" x14ac:dyDescent="0.2">
      <c r="L289" s="4">
        <v>90</v>
      </c>
      <c r="M289" s="4">
        <v>3.2181395348837216</v>
      </c>
      <c r="N289" s="4">
        <v>-2.2181395348837216</v>
      </c>
      <c r="O289" s="4">
        <v>-1.3773547014517584</v>
      </c>
    </row>
    <row r="290" spans="12:15" x14ac:dyDescent="0.2">
      <c r="L290" s="4">
        <v>91</v>
      </c>
      <c r="M290" s="4">
        <v>2.5316279069767442</v>
      </c>
      <c r="N290" s="4">
        <v>-0.53162790697674422</v>
      </c>
      <c r="O290" s="4">
        <v>-0.3301145782678464</v>
      </c>
    </row>
    <row r="291" spans="12:15" x14ac:dyDescent="0.2">
      <c r="L291" s="4">
        <v>92</v>
      </c>
      <c r="M291" s="4">
        <v>2.7604651162790699</v>
      </c>
      <c r="N291" s="4">
        <v>-1.7604651162790699</v>
      </c>
      <c r="O291" s="4">
        <v>-1.0931615737041107</v>
      </c>
    </row>
    <row r="292" spans="12:15" x14ac:dyDescent="0.2">
      <c r="L292" s="4">
        <v>93</v>
      </c>
      <c r="M292" s="4">
        <v>2.6460465116279073</v>
      </c>
      <c r="N292" s="4">
        <v>0.35395348837209273</v>
      </c>
      <c r="O292" s="4">
        <v>0.21978757135768232</v>
      </c>
    </row>
    <row r="293" spans="12:15" x14ac:dyDescent="0.2">
      <c r="L293" s="4">
        <v>94</v>
      </c>
      <c r="M293" s="4">
        <v>2.6460465116279073</v>
      </c>
      <c r="N293" s="4">
        <v>-0.64604651162790727</v>
      </c>
      <c r="O293" s="4">
        <v>-0.40116286020475839</v>
      </c>
    </row>
    <row r="294" spans="12:15" x14ac:dyDescent="0.2">
      <c r="L294" s="4">
        <v>95</v>
      </c>
      <c r="M294" s="4">
        <v>2.6460465116279073</v>
      </c>
      <c r="N294" s="4">
        <v>4.3539534883720927</v>
      </c>
      <c r="O294" s="4">
        <v>2.7035892976074449</v>
      </c>
    </row>
    <row r="295" spans="12:15" x14ac:dyDescent="0.2">
      <c r="L295" s="4">
        <v>96</v>
      </c>
      <c r="M295" s="4">
        <v>2.6460465116279073</v>
      </c>
      <c r="N295" s="4">
        <v>2.3539534883720927</v>
      </c>
      <c r="O295" s="4">
        <v>1.4616884344825636</v>
      </c>
    </row>
    <row r="296" spans="12:15" x14ac:dyDescent="0.2">
      <c r="L296" s="4">
        <v>97</v>
      </c>
      <c r="M296" s="4">
        <v>2.7604651162790699</v>
      </c>
      <c r="N296" s="4">
        <v>2.2395348837209301</v>
      </c>
      <c r="O296" s="4">
        <v>1.390640152545652</v>
      </c>
    </row>
    <row r="297" spans="12:15" x14ac:dyDescent="0.2">
      <c r="L297" s="4">
        <v>98</v>
      </c>
      <c r="M297" s="4">
        <v>2.6460465116279073</v>
      </c>
      <c r="N297" s="4">
        <v>-1.6460465116279073</v>
      </c>
      <c r="O297" s="4">
        <v>-1.0221132917671991</v>
      </c>
    </row>
    <row r="298" spans="12:15" x14ac:dyDescent="0.2">
      <c r="L298" s="4">
        <v>99</v>
      </c>
      <c r="M298" s="4">
        <v>2.8748837209302329</v>
      </c>
      <c r="N298" s="4">
        <v>1.1251162790697671</v>
      </c>
      <c r="O298" s="4">
        <v>0.69864143904629927</v>
      </c>
    </row>
    <row r="299" spans="12:15" x14ac:dyDescent="0.2">
      <c r="L299" s="4">
        <v>100</v>
      </c>
      <c r="M299" s="4">
        <v>2.8748837209302329</v>
      </c>
      <c r="N299" s="4">
        <v>-0.87488372093023292</v>
      </c>
      <c r="O299" s="4">
        <v>-0.54325942407858208</v>
      </c>
    </row>
    <row r="300" spans="12:15" x14ac:dyDescent="0.2">
      <c r="L300" s="4">
        <v>101</v>
      </c>
      <c r="M300" s="4">
        <v>2.5316279069767442</v>
      </c>
      <c r="N300" s="4">
        <v>-0.53162790697674422</v>
      </c>
      <c r="O300" s="4">
        <v>-0.3301145782678464</v>
      </c>
    </row>
    <row r="301" spans="12:15" x14ac:dyDescent="0.2">
      <c r="L301" s="4">
        <v>102</v>
      </c>
      <c r="M301" s="4">
        <v>3.1037209302325586</v>
      </c>
      <c r="N301" s="4">
        <v>-0.10372093023255857</v>
      </c>
      <c r="O301" s="4">
        <v>-6.4405556389965049E-2</v>
      </c>
    </row>
    <row r="302" spans="12:15" x14ac:dyDescent="0.2">
      <c r="L302" s="4">
        <v>103</v>
      </c>
      <c r="M302" s="4">
        <v>2.7604651162790699</v>
      </c>
      <c r="N302" s="4">
        <v>-0.76046511627906987</v>
      </c>
      <c r="O302" s="4">
        <v>-0.47221114214167009</v>
      </c>
    </row>
    <row r="303" spans="12:15" x14ac:dyDescent="0.2">
      <c r="L303" s="4">
        <v>104</v>
      </c>
      <c r="M303" s="4">
        <v>2.5316279069767442</v>
      </c>
      <c r="N303" s="4">
        <v>0.46837209302325578</v>
      </c>
      <c r="O303" s="4">
        <v>0.29083585329459427</v>
      </c>
    </row>
    <row r="304" spans="12:15" x14ac:dyDescent="0.2">
      <c r="L304" s="4">
        <v>105</v>
      </c>
      <c r="M304" s="4">
        <v>2.8748837209302329</v>
      </c>
      <c r="N304" s="4">
        <v>-1.8748837209302329</v>
      </c>
      <c r="O304" s="4">
        <v>-1.1642098556410228</v>
      </c>
    </row>
    <row r="305" spans="12:15" x14ac:dyDescent="0.2">
      <c r="L305" s="4">
        <v>106</v>
      </c>
      <c r="M305" s="4">
        <v>2.7604651162790699</v>
      </c>
      <c r="N305" s="4">
        <v>2.2395348837209301</v>
      </c>
      <c r="O305" s="4">
        <v>1.390640152545652</v>
      </c>
    </row>
    <row r="306" spans="12:15" x14ac:dyDescent="0.2">
      <c r="L306" s="4">
        <v>107</v>
      </c>
      <c r="M306" s="4">
        <v>2.7604651162790699</v>
      </c>
      <c r="N306" s="4">
        <v>0.23953488372093013</v>
      </c>
      <c r="O306" s="4">
        <v>0.14873928942077061</v>
      </c>
    </row>
    <row r="307" spans="12:15" x14ac:dyDescent="0.2">
      <c r="L307" s="4">
        <v>108</v>
      </c>
      <c r="M307" s="4">
        <v>2.6460465116279073</v>
      </c>
      <c r="N307" s="4">
        <v>-0.64604651162790727</v>
      </c>
      <c r="O307" s="4">
        <v>-0.40116286020475839</v>
      </c>
    </row>
    <row r="308" spans="12:15" x14ac:dyDescent="0.2">
      <c r="L308" s="4">
        <v>109</v>
      </c>
      <c r="M308" s="4">
        <v>2.5316279069767442</v>
      </c>
      <c r="N308" s="4">
        <v>-1.5316279069767442</v>
      </c>
      <c r="O308" s="4">
        <v>-0.95106500983028708</v>
      </c>
    </row>
    <row r="309" spans="12:15" x14ac:dyDescent="0.2">
      <c r="L309" s="4">
        <v>110</v>
      </c>
      <c r="M309" s="4">
        <v>2.5316279069767442</v>
      </c>
      <c r="N309" s="4">
        <v>-1.5316279069767442</v>
      </c>
      <c r="O309" s="4">
        <v>-0.95106500983028708</v>
      </c>
    </row>
    <row r="310" spans="12:15" x14ac:dyDescent="0.2">
      <c r="L310" s="4">
        <v>111</v>
      </c>
      <c r="M310" s="4">
        <v>2.6460465116279073</v>
      </c>
      <c r="N310" s="4">
        <v>-1.6460465116279073</v>
      </c>
      <c r="O310" s="4">
        <v>-1.0221132917671991</v>
      </c>
    </row>
    <row r="311" spans="12:15" x14ac:dyDescent="0.2">
      <c r="L311" s="4">
        <v>112</v>
      </c>
      <c r="M311" s="4">
        <v>2.6460465116279073</v>
      </c>
      <c r="N311" s="4">
        <v>-1.6460465116279073</v>
      </c>
      <c r="O311" s="4">
        <v>-1.0221132917671991</v>
      </c>
    </row>
    <row r="312" spans="12:15" x14ac:dyDescent="0.2">
      <c r="L312" s="4">
        <v>113</v>
      </c>
      <c r="M312" s="4">
        <v>2.6460465116279073</v>
      </c>
      <c r="N312" s="4">
        <v>-1.6460465116279073</v>
      </c>
      <c r="O312" s="4">
        <v>-1.0221132917671991</v>
      </c>
    </row>
    <row r="313" spans="12:15" x14ac:dyDescent="0.2">
      <c r="L313" s="4">
        <v>114</v>
      </c>
      <c r="M313" s="4">
        <v>2.7604651162790699</v>
      </c>
      <c r="N313" s="4">
        <v>-1.7604651162790699</v>
      </c>
      <c r="O313" s="4">
        <v>-1.0931615737041107</v>
      </c>
    </row>
    <row r="314" spans="12:15" x14ac:dyDescent="0.2">
      <c r="L314" s="4">
        <v>115</v>
      </c>
      <c r="M314" s="4">
        <v>2.8748837209302329</v>
      </c>
      <c r="N314" s="4">
        <v>-1.8748837209302329</v>
      </c>
      <c r="O314" s="4">
        <v>-1.1642098556410228</v>
      </c>
    </row>
    <row r="315" spans="12:15" x14ac:dyDescent="0.2">
      <c r="L315" s="4">
        <v>116</v>
      </c>
      <c r="M315" s="4">
        <v>2.6460465116279073</v>
      </c>
      <c r="N315" s="4">
        <v>-0.64604651162790727</v>
      </c>
      <c r="O315" s="4">
        <v>-0.40116286020475839</v>
      </c>
    </row>
    <row r="316" spans="12:15" x14ac:dyDescent="0.2">
      <c r="L316" s="4">
        <v>117</v>
      </c>
      <c r="M316" s="4">
        <v>2.7604651162790699</v>
      </c>
      <c r="N316" s="4">
        <v>1.2395348837209301</v>
      </c>
      <c r="O316" s="4">
        <v>0.76968972098321131</v>
      </c>
    </row>
    <row r="317" spans="12:15" x14ac:dyDescent="0.2">
      <c r="L317" s="4">
        <v>118</v>
      </c>
      <c r="M317" s="4">
        <v>2.7604651162790699</v>
      </c>
      <c r="N317" s="4">
        <v>0.23953488372093013</v>
      </c>
      <c r="O317" s="4">
        <v>0.14873928942077061</v>
      </c>
    </row>
    <row r="318" spans="12:15" x14ac:dyDescent="0.2">
      <c r="L318" s="4">
        <v>119</v>
      </c>
      <c r="M318" s="4">
        <v>2.7604651162790699</v>
      </c>
      <c r="N318" s="4">
        <v>2.2395348837209301</v>
      </c>
      <c r="O318" s="4">
        <v>1.390640152545652</v>
      </c>
    </row>
    <row r="319" spans="12:15" x14ac:dyDescent="0.2">
      <c r="L319" s="4">
        <v>120</v>
      </c>
      <c r="M319" s="4">
        <v>2.7604651162790699</v>
      </c>
      <c r="N319" s="4">
        <v>0.23953488372093013</v>
      </c>
      <c r="O319" s="4">
        <v>0.14873928942077061</v>
      </c>
    </row>
    <row r="320" spans="12:15" x14ac:dyDescent="0.2">
      <c r="L320" s="4">
        <v>121</v>
      </c>
      <c r="M320" s="4">
        <v>2.5316279069767442</v>
      </c>
      <c r="N320" s="4">
        <v>-1.5316279069767442</v>
      </c>
      <c r="O320" s="4">
        <v>-0.95106500983028708</v>
      </c>
    </row>
    <row r="321" spans="12:15" x14ac:dyDescent="0.2">
      <c r="L321" s="4">
        <v>122</v>
      </c>
      <c r="M321" s="4">
        <v>2.5316279069767442</v>
      </c>
      <c r="N321" s="4">
        <v>0.46837209302325578</v>
      </c>
      <c r="O321" s="4">
        <v>0.29083585329459427</v>
      </c>
    </row>
    <row r="322" spans="12:15" x14ac:dyDescent="0.2">
      <c r="L322" s="4">
        <v>123</v>
      </c>
      <c r="M322" s="4">
        <v>2.5316279069767442</v>
      </c>
      <c r="N322" s="4">
        <v>3.4683720930232558</v>
      </c>
      <c r="O322" s="4">
        <v>2.1536871479819162</v>
      </c>
    </row>
    <row r="323" spans="12:15" x14ac:dyDescent="0.2">
      <c r="L323" s="4">
        <v>124</v>
      </c>
      <c r="M323" s="4">
        <v>2.5316279069767442</v>
      </c>
      <c r="N323" s="4">
        <v>-1.5316279069767442</v>
      </c>
      <c r="O323" s="4">
        <v>-0.95106500983028708</v>
      </c>
    </row>
    <row r="324" spans="12:15" x14ac:dyDescent="0.2">
      <c r="L324" s="4">
        <v>125</v>
      </c>
      <c r="M324" s="4">
        <v>2.6460465116279073</v>
      </c>
      <c r="N324" s="4">
        <v>-1.6460465116279073</v>
      </c>
      <c r="O324" s="4">
        <v>-1.0221132917671991</v>
      </c>
    </row>
    <row r="325" spans="12:15" x14ac:dyDescent="0.2">
      <c r="L325" s="4">
        <v>126</v>
      </c>
      <c r="M325" s="4">
        <v>2.7604651162790699</v>
      </c>
      <c r="N325" s="4">
        <v>1.2395348837209301</v>
      </c>
      <c r="O325" s="4">
        <v>0.76968972098321131</v>
      </c>
    </row>
    <row r="326" spans="12:15" x14ac:dyDescent="0.2">
      <c r="L326" s="4">
        <v>127</v>
      </c>
      <c r="M326" s="4">
        <v>2.6460465116279073</v>
      </c>
      <c r="N326" s="4">
        <v>0.35395348837209273</v>
      </c>
      <c r="O326" s="4">
        <v>0.21978757135768232</v>
      </c>
    </row>
    <row r="327" spans="12:15" x14ac:dyDescent="0.2">
      <c r="L327" s="4">
        <v>128</v>
      </c>
      <c r="M327" s="4">
        <v>2.6460465116279073</v>
      </c>
      <c r="N327" s="4">
        <v>0.35395348837209273</v>
      </c>
      <c r="O327" s="4">
        <v>0.21978757135768232</v>
      </c>
    </row>
    <row r="328" spans="12:15" x14ac:dyDescent="0.2">
      <c r="L328" s="4">
        <v>129</v>
      </c>
      <c r="M328" s="4">
        <v>2.5316279069767442</v>
      </c>
      <c r="N328" s="4">
        <v>-1.5316279069767442</v>
      </c>
      <c r="O328" s="4">
        <v>-0.95106500983028708</v>
      </c>
    </row>
    <row r="329" spans="12:15" x14ac:dyDescent="0.2">
      <c r="L329" s="4">
        <v>130</v>
      </c>
      <c r="M329" s="4">
        <v>2.5316279069767442</v>
      </c>
      <c r="N329" s="4">
        <v>-1.5316279069767442</v>
      </c>
      <c r="O329" s="4">
        <v>-0.95106500983028708</v>
      </c>
    </row>
    <row r="330" spans="12:15" x14ac:dyDescent="0.2">
      <c r="L330" s="4">
        <v>131</v>
      </c>
      <c r="M330" s="4">
        <v>2.5316279069767442</v>
      </c>
      <c r="N330" s="4">
        <v>1.4683720930232558</v>
      </c>
      <c r="O330" s="4">
        <v>0.91178628485703495</v>
      </c>
    </row>
    <row r="331" spans="12:15" x14ac:dyDescent="0.2">
      <c r="L331" s="4">
        <v>132</v>
      </c>
      <c r="M331" s="4">
        <v>2.5316279069767442</v>
      </c>
      <c r="N331" s="4">
        <v>-1.5316279069767442</v>
      </c>
      <c r="O331" s="4">
        <v>-0.95106500983028708</v>
      </c>
    </row>
    <row r="332" spans="12:15" x14ac:dyDescent="0.2">
      <c r="L332" s="4">
        <v>133</v>
      </c>
      <c r="M332" s="4">
        <v>2.6460465116279073</v>
      </c>
      <c r="N332" s="4">
        <v>0.35395348837209273</v>
      </c>
      <c r="O332" s="4">
        <v>0.21978757135768232</v>
      </c>
    </row>
    <row r="333" spans="12:15" x14ac:dyDescent="0.2">
      <c r="L333" s="4">
        <v>134</v>
      </c>
      <c r="M333" s="4">
        <v>2.8748837209302329</v>
      </c>
      <c r="N333" s="4">
        <v>3.1251162790697671</v>
      </c>
      <c r="O333" s="4">
        <v>1.9405423021711807</v>
      </c>
    </row>
    <row r="334" spans="12:15" x14ac:dyDescent="0.2">
      <c r="L334" s="4">
        <v>135</v>
      </c>
      <c r="M334" s="4">
        <v>2.5316279069767442</v>
      </c>
      <c r="N334" s="4">
        <v>1.4683720930232558</v>
      </c>
      <c r="O334" s="4">
        <v>0.91178628485703495</v>
      </c>
    </row>
    <row r="335" spans="12:15" x14ac:dyDescent="0.2">
      <c r="L335" s="4">
        <v>136</v>
      </c>
      <c r="M335" s="4">
        <v>2.5316279069767442</v>
      </c>
      <c r="N335" s="4">
        <v>4.4683720930232553</v>
      </c>
      <c r="O335" s="4">
        <v>2.7746375795443567</v>
      </c>
    </row>
    <row r="336" spans="12:15" x14ac:dyDescent="0.2">
      <c r="L336" s="4">
        <v>137</v>
      </c>
      <c r="M336" s="4">
        <v>2.6460465116279073</v>
      </c>
      <c r="N336" s="4">
        <v>-0.64604651162790727</v>
      </c>
      <c r="O336" s="4">
        <v>-0.40116286020475839</v>
      </c>
    </row>
    <row r="337" spans="12:15" x14ac:dyDescent="0.2">
      <c r="L337" s="4">
        <v>138</v>
      </c>
      <c r="M337" s="4">
        <v>2.7604651162790699</v>
      </c>
      <c r="N337" s="4">
        <v>3.2395348837209301</v>
      </c>
      <c r="O337" s="4">
        <v>2.0115905841080925</v>
      </c>
    </row>
    <row r="338" spans="12:15" x14ac:dyDescent="0.2">
      <c r="L338" s="4">
        <v>139</v>
      </c>
      <c r="M338" s="4">
        <v>2.7604651162790699</v>
      </c>
      <c r="N338" s="4">
        <v>1.2395348837209301</v>
      </c>
      <c r="O338" s="4">
        <v>0.76968972098321131</v>
      </c>
    </row>
    <row r="339" spans="12:15" x14ac:dyDescent="0.2">
      <c r="L339" s="4">
        <v>140</v>
      </c>
      <c r="M339" s="4">
        <v>2.7604651162790699</v>
      </c>
      <c r="N339" s="4">
        <v>0.23953488372093013</v>
      </c>
      <c r="O339" s="4">
        <v>0.14873928942077061</v>
      </c>
    </row>
    <row r="340" spans="12:15" x14ac:dyDescent="0.2">
      <c r="L340" s="4">
        <v>141</v>
      </c>
      <c r="M340" s="4">
        <v>2.6460465116279073</v>
      </c>
      <c r="N340" s="4">
        <v>-0.64604651162790727</v>
      </c>
      <c r="O340" s="4">
        <v>-0.40116286020475839</v>
      </c>
    </row>
    <row r="341" spans="12:15" x14ac:dyDescent="0.2">
      <c r="L341" s="4">
        <v>142</v>
      </c>
      <c r="M341" s="4">
        <v>2.7604651162790699</v>
      </c>
      <c r="N341" s="4">
        <v>2.2395348837209301</v>
      </c>
      <c r="O341" s="4">
        <v>1.390640152545652</v>
      </c>
    </row>
    <row r="342" spans="12:15" x14ac:dyDescent="0.2">
      <c r="L342" s="4">
        <v>143</v>
      </c>
      <c r="M342" s="4">
        <v>2.8748837209302329</v>
      </c>
      <c r="N342" s="4">
        <v>-0.87488372093023292</v>
      </c>
      <c r="O342" s="4">
        <v>-0.54325942407858208</v>
      </c>
    </row>
    <row r="343" spans="12:15" x14ac:dyDescent="0.2">
      <c r="L343" s="4">
        <v>144</v>
      </c>
      <c r="M343" s="4">
        <v>2.5316279069767442</v>
      </c>
      <c r="N343" s="4">
        <v>-1.5316279069767442</v>
      </c>
      <c r="O343" s="4">
        <v>-0.95106500983028708</v>
      </c>
    </row>
    <row r="344" spans="12:15" x14ac:dyDescent="0.2">
      <c r="L344" s="4">
        <v>145</v>
      </c>
      <c r="M344" s="4">
        <v>2.6460465116279073</v>
      </c>
      <c r="N344" s="4">
        <v>2.3539534883720927</v>
      </c>
      <c r="O344" s="4">
        <v>1.4616884344825636</v>
      </c>
    </row>
    <row r="345" spans="12:15" x14ac:dyDescent="0.2">
      <c r="L345" s="4">
        <v>146</v>
      </c>
      <c r="M345" s="4">
        <v>2.7604651162790699</v>
      </c>
      <c r="N345" s="4">
        <v>1.2395348837209301</v>
      </c>
      <c r="O345" s="4">
        <v>0.76968972098321131</v>
      </c>
    </row>
    <row r="346" spans="12:15" x14ac:dyDescent="0.2">
      <c r="L346" s="4">
        <v>147</v>
      </c>
      <c r="M346" s="4">
        <v>2.6460465116279073</v>
      </c>
      <c r="N346" s="4">
        <v>-0.64604651162790727</v>
      </c>
      <c r="O346" s="4">
        <v>-0.40116286020475839</v>
      </c>
    </row>
    <row r="347" spans="12:15" x14ac:dyDescent="0.2">
      <c r="L347" s="4">
        <v>148</v>
      </c>
      <c r="M347" s="4">
        <v>2.7604651162790699</v>
      </c>
      <c r="N347" s="4">
        <v>-0.76046511627906987</v>
      </c>
      <c r="O347" s="4">
        <v>-0.47221114214167009</v>
      </c>
    </row>
    <row r="348" spans="12:15" x14ac:dyDescent="0.2">
      <c r="L348" s="4">
        <v>149</v>
      </c>
      <c r="M348" s="4">
        <v>2.6460465116279073</v>
      </c>
      <c r="N348" s="4">
        <v>2.3539534883720927</v>
      </c>
      <c r="O348" s="4">
        <v>1.4616884344825636</v>
      </c>
    </row>
    <row r="349" spans="12:15" x14ac:dyDescent="0.2">
      <c r="L349" s="4">
        <v>150</v>
      </c>
      <c r="M349" s="4">
        <v>2.7604651162790699</v>
      </c>
      <c r="N349" s="4">
        <v>-1.7604651162790699</v>
      </c>
      <c r="O349" s="4">
        <v>-1.0931615737041107</v>
      </c>
    </row>
    <row r="350" spans="12:15" x14ac:dyDescent="0.2">
      <c r="L350" s="4">
        <v>151</v>
      </c>
      <c r="M350" s="4">
        <v>2.6460465116279073</v>
      </c>
      <c r="N350" s="4">
        <v>0.35395348837209273</v>
      </c>
      <c r="O350" s="4">
        <v>0.21978757135768232</v>
      </c>
    </row>
    <row r="351" spans="12:15" x14ac:dyDescent="0.2">
      <c r="L351" s="4">
        <v>152</v>
      </c>
      <c r="M351" s="4">
        <v>2.7604651162790699</v>
      </c>
      <c r="N351" s="4">
        <v>0.23953488372093013</v>
      </c>
      <c r="O351" s="4">
        <v>0.14873928942077061</v>
      </c>
    </row>
    <row r="352" spans="12:15" x14ac:dyDescent="0.2">
      <c r="L352" s="4">
        <v>153</v>
      </c>
      <c r="M352" s="4">
        <v>2.6460465116279073</v>
      </c>
      <c r="N352" s="4">
        <v>1.3539534883720927</v>
      </c>
      <c r="O352" s="4">
        <v>0.84073800292012302</v>
      </c>
    </row>
    <row r="353" spans="12:15" x14ac:dyDescent="0.2">
      <c r="L353" s="4">
        <v>154</v>
      </c>
      <c r="M353" s="4">
        <v>2.6460465116279073</v>
      </c>
      <c r="N353" s="4">
        <v>-0.64604651162790727</v>
      </c>
      <c r="O353" s="4">
        <v>-0.40116286020475839</v>
      </c>
    </row>
    <row r="354" spans="12:15" x14ac:dyDescent="0.2">
      <c r="L354" s="4">
        <v>155</v>
      </c>
      <c r="M354" s="4">
        <v>2.6460465116279073</v>
      </c>
      <c r="N354" s="4">
        <v>0.35395348837209273</v>
      </c>
      <c r="O354" s="4">
        <v>0.21978757135768232</v>
      </c>
    </row>
    <row r="355" spans="12:15" x14ac:dyDescent="0.2">
      <c r="L355" s="4">
        <v>156</v>
      </c>
      <c r="M355" s="4">
        <v>2.6460465116279073</v>
      </c>
      <c r="N355" s="4">
        <v>1.3539534883720927</v>
      </c>
      <c r="O355" s="4">
        <v>0.84073800292012302</v>
      </c>
    </row>
    <row r="356" spans="12:15" x14ac:dyDescent="0.2">
      <c r="L356" s="4">
        <v>157</v>
      </c>
      <c r="M356" s="4">
        <v>2.6460465116279073</v>
      </c>
      <c r="N356" s="4">
        <v>-1.6460465116279073</v>
      </c>
      <c r="O356" s="4">
        <v>-1.0221132917671991</v>
      </c>
    </row>
    <row r="357" spans="12:15" x14ac:dyDescent="0.2">
      <c r="L357" s="4">
        <v>158</v>
      </c>
      <c r="M357" s="4">
        <v>2.5316279069767442</v>
      </c>
      <c r="N357" s="4">
        <v>-1.5316279069767442</v>
      </c>
      <c r="O357" s="4">
        <v>-0.95106500983028708</v>
      </c>
    </row>
    <row r="358" spans="12:15" x14ac:dyDescent="0.2">
      <c r="L358" s="4">
        <v>159</v>
      </c>
      <c r="M358" s="4">
        <v>2.6460465116279073</v>
      </c>
      <c r="N358" s="4">
        <v>-1.6460465116279073</v>
      </c>
      <c r="O358" s="4">
        <v>-1.0221132917671991</v>
      </c>
    </row>
    <row r="359" spans="12:15" x14ac:dyDescent="0.2">
      <c r="L359" s="4">
        <v>160</v>
      </c>
      <c r="M359" s="4">
        <v>2.5316279069767442</v>
      </c>
      <c r="N359" s="4">
        <v>0.46837209302325578</v>
      </c>
      <c r="O359" s="4">
        <v>0.29083585329459427</v>
      </c>
    </row>
    <row r="360" spans="12:15" x14ac:dyDescent="0.2">
      <c r="L360" s="4">
        <v>161</v>
      </c>
      <c r="M360" s="4">
        <v>2.6460465116279073</v>
      </c>
      <c r="N360" s="4">
        <v>1.3539534883720927</v>
      </c>
      <c r="O360" s="4">
        <v>0.84073800292012302</v>
      </c>
    </row>
    <row r="361" spans="12:15" x14ac:dyDescent="0.2">
      <c r="L361" s="4">
        <v>162</v>
      </c>
      <c r="M361" s="4">
        <v>2.7604651162790699</v>
      </c>
      <c r="N361" s="4">
        <v>-0.76046511627906987</v>
      </c>
      <c r="O361" s="4">
        <v>-0.47221114214167009</v>
      </c>
    </row>
    <row r="362" spans="12:15" x14ac:dyDescent="0.2">
      <c r="L362" s="4">
        <v>163</v>
      </c>
      <c r="M362" s="4">
        <v>2.5316279069767442</v>
      </c>
      <c r="N362" s="4">
        <v>-1.5316279069767442</v>
      </c>
      <c r="O362" s="4">
        <v>-0.95106500983028708</v>
      </c>
    </row>
    <row r="363" spans="12:15" x14ac:dyDescent="0.2">
      <c r="L363" s="4">
        <v>164</v>
      </c>
      <c r="M363" s="4">
        <v>2.7604651162790699</v>
      </c>
      <c r="N363" s="4">
        <v>3.2395348837209301</v>
      </c>
      <c r="O363" s="4">
        <v>2.0115905841080925</v>
      </c>
    </row>
    <row r="364" spans="12:15" x14ac:dyDescent="0.2">
      <c r="L364" s="4">
        <v>165</v>
      </c>
      <c r="M364" s="4">
        <v>2.5316279069767442</v>
      </c>
      <c r="N364" s="4">
        <v>1.4683720930232558</v>
      </c>
      <c r="O364" s="4">
        <v>0.91178628485703495</v>
      </c>
    </row>
    <row r="365" spans="12:15" x14ac:dyDescent="0.2">
      <c r="L365" s="4">
        <v>166</v>
      </c>
      <c r="M365" s="4">
        <v>2.6460465116279073</v>
      </c>
      <c r="N365" s="4">
        <v>-0.64604651162790727</v>
      </c>
      <c r="O365" s="4">
        <v>-0.40116286020475839</v>
      </c>
    </row>
    <row r="366" spans="12:15" x14ac:dyDescent="0.2">
      <c r="L366" s="4">
        <v>167</v>
      </c>
      <c r="M366" s="4">
        <v>2.7604651162790699</v>
      </c>
      <c r="N366" s="4">
        <v>-1.7604651162790699</v>
      </c>
      <c r="O366" s="4">
        <v>-1.0931615737041107</v>
      </c>
    </row>
    <row r="367" spans="12:15" x14ac:dyDescent="0.2">
      <c r="L367" s="4">
        <v>168</v>
      </c>
      <c r="M367" s="4">
        <v>2.5316279069767442</v>
      </c>
      <c r="N367" s="4">
        <v>-1.5316279069767442</v>
      </c>
      <c r="O367" s="4">
        <v>-0.95106500983028708</v>
      </c>
    </row>
    <row r="368" spans="12:15" x14ac:dyDescent="0.2">
      <c r="L368" s="4">
        <v>169</v>
      </c>
      <c r="M368" s="4">
        <v>2.5316279069767442</v>
      </c>
      <c r="N368" s="4">
        <v>-1.5316279069767442</v>
      </c>
      <c r="O368" s="4">
        <v>-0.95106500983028708</v>
      </c>
    </row>
    <row r="369" spans="12:15" x14ac:dyDescent="0.2">
      <c r="L369" s="4">
        <v>170</v>
      </c>
      <c r="M369" s="4">
        <v>2.5316279069767442</v>
      </c>
      <c r="N369" s="4">
        <v>2.4683720930232558</v>
      </c>
      <c r="O369" s="4">
        <v>1.5327367164194756</v>
      </c>
    </row>
    <row r="370" spans="12:15" x14ac:dyDescent="0.2">
      <c r="L370" s="4">
        <v>171</v>
      </c>
      <c r="M370" s="4">
        <v>2.6460465116279073</v>
      </c>
      <c r="N370" s="4">
        <v>-0.64604651162790727</v>
      </c>
      <c r="O370" s="4">
        <v>-0.40116286020475839</v>
      </c>
    </row>
    <row r="371" spans="12:15" x14ac:dyDescent="0.2">
      <c r="L371" s="4">
        <v>172</v>
      </c>
      <c r="M371" s="4">
        <v>2.5316279069767442</v>
      </c>
      <c r="N371" s="4">
        <v>-1.5316279069767442</v>
      </c>
      <c r="O371" s="4">
        <v>-0.95106500983028708</v>
      </c>
    </row>
    <row r="372" spans="12:15" x14ac:dyDescent="0.2">
      <c r="L372" s="4">
        <v>173</v>
      </c>
      <c r="M372" s="4">
        <v>2.6460465116279073</v>
      </c>
      <c r="N372" s="4">
        <v>-0.64604651162790727</v>
      </c>
      <c r="O372" s="4">
        <v>-0.40116286020475839</v>
      </c>
    </row>
    <row r="373" spans="12:15" x14ac:dyDescent="0.2">
      <c r="L373" s="4">
        <v>174</v>
      </c>
      <c r="M373" s="4">
        <v>2.5316279069767442</v>
      </c>
      <c r="N373" s="4">
        <v>2.4683720930232558</v>
      </c>
      <c r="O373" s="4">
        <v>1.5327367164194756</v>
      </c>
    </row>
    <row r="374" spans="12:15" x14ac:dyDescent="0.2">
      <c r="L374" s="4">
        <v>175</v>
      </c>
      <c r="M374" s="4">
        <v>2.5316279069767442</v>
      </c>
      <c r="N374" s="4">
        <v>1.4683720930232558</v>
      </c>
      <c r="O374" s="4">
        <v>0.91178628485703495</v>
      </c>
    </row>
    <row r="375" spans="12:15" x14ac:dyDescent="0.2">
      <c r="L375" s="4">
        <v>176</v>
      </c>
      <c r="M375" s="4">
        <v>2.5316279069767442</v>
      </c>
      <c r="N375" s="4">
        <v>-0.53162790697674422</v>
      </c>
      <c r="O375" s="4">
        <v>-0.3301145782678464</v>
      </c>
    </row>
    <row r="376" spans="12:15" x14ac:dyDescent="0.2">
      <c r="L376" s="4">
        <v>177</v>
      </c>
      <c r="M376" s="4">
        <v>2.6460465116279073</v>
      </c>
      <c r="N376" s="4">
        <v>1.3539534883720927</v>
      </c>
      <c r="O376" s="4">
        <v>0.84073800292012302</v>
      </c>
    </row>
    <row r="377" spans="12:15" x14ac:dyDescent="0.2">
      <c r="L377" s="4">
        <v>178</v>
      </c>
      <c r="M377" s="4">
        <v>2.5316279069767442</v>
      </c>
      <c r="N377" s="4">
        <v>-1.5316279069767442</v>
      </c>
      <c r="O377" s="4">
        <v>-0.95106500983028708</v>
      </c>
    </row>
    <row r="378" spans="12:15" x14ac:dyDescent="0.2">
      <c r="L378" s="4">
        <v>179</v>
      </c>
      <c r="M378" s="4">
        <v>2.6460465116279073</v>
      </c>
      <c r="N378" s="4">
        <v>1.3539534883720927</v>
      </c>
      <c r="O378" s="4">
        <v>0.84073800292012302</v>
      </c>
    </row>
    <row r="379" spans="12:15" x14ac:dyDescent="0.2">
      <c r="L379" s="4">
        <v>180</v>
      </c>
      <c r="M379" s="4">
        <v>2.6460465116279073</v>
      </c>
      <c r="N379" s="4">
        <v>0.35395348837209273</v>
      </c>
      <c r="O379" s="4">
        <v>0.21978757135768232</v>
      </c>
    </row>
    <row r="380" spans="12:15" x14ac:dyDescent="0.2">
      <c r="L380" s="4">
        <v>181</v>
      </c>
      <c r="M380" s="4">
        <v>2.5316279069767442</v>
      </c>
      <c r="N380" s="4">
        <v>-1.5316279069767442</v>
      </c>
      <c r="O380" s="4">
        <v>-0.95106500983028708</v>
      </c>
    </row>
    <row r="381" spans="12:15" x14ac:dyDescent="0.2">
      <c r="L381" s="4">
        <v>182</v>
      </c>
      <c r="M381" s="4">
        <v>2.5316279069767442</v>
      </c>
      <c r="N381" s="4">
        <v>-1.5316279069767442</v>
      </c>
      <c r="O381" s="4">
        <v>-0.95106500983028708</v>
      </c>
    </row>
    <row r="382" spans="12:15" x14ac:dyDescent="0.2">
      <c r="L382" s="4">
        <v>183</v>
      </c>
      <c r="M382" s="4">
        <v>2.5316279069767442</v>
      </c>
      <c r="N382" s="4">
        <v>-1.5316279069767442</v>
      </c>
      <c r="O382" s="4">
        <v>-0.95106500983028708</v>
      </c>
    </row>
    <row r="383" spans="12:15" x14ac:dyDescent="0.2">
      <c r="L383" s="4">
        <v>184</v>
      </c>
      <c r="M383" s="4">
        <v>2.5316279069767442</v>
      </c>
      <c r="N383" s="4">
        <v>-1.5316279069767442</v>
      </c>
      <c r="O383" s="4">
        <v>-0.95106500983028708</v>
      </c>
    </row>
    <row r="384" spans="12:15" x14ac:dyDescent="0.2">
      <c r="L384" s="4">
        <v>185</v>
      </c>
      <c r="M384" s="4">
        <v>2.5316279069767442</v>
      </c>
      <c r="N384" s="4">
        <v>-1.5316279069767442</v>
      </c>
      <c r="O384" s="4">
        <v>-0.95106500983028708</v>
      </c>
    </row>
    <row r="385" spans="12:15" x14ac:dyDescent="0.2">
      <c r="L385" s="4">
        <v>186</v>
      </c>
      <c r="M385" s="4">
        <v>2.7604651162790699</v>
      </c>
      <c r="N385" s="4">
        <v>0.23953488372093013</v>
      </c>
      <c r="O385" s="4">
        <v>0.14873928942077061</v>
      </c>
    </row>
    <row r="386" spans="12:15" x14ac:dyDescent="0.2">
      <c r="L386" s="4">
        <v>187</v>
      </c>
      <c r="M386" s="4">
        <v>2.5316279069767442</v>
      </c>
      <c r="N386" s="4">
        <v>2.4683720930232558</v>
      </c>
      <c r="O386" s="4">
        <v>1.5327367164194756</v>
      </c>
    </row>
    <row r="387" spans="12:15" x14ac:dyDescent="0.2">
      <c r="L387" s="4">
        <v>188</v>
      </c>
      <c r="M387" s="4">
        <v>2.5316279069767442</v>
      </c>
      <c r="N387" s="4">
        <v>-1.5316279069767442</v>
      </c>
      <c r="O387" s="4">
        <v>-0.95106500983028708</v>
      </c>
    </row>
    <row r="388" spans="12:15" x14ac:dyDescent="0.2">
      <c r="L388" s="4">
        <v>189</v>
      </c>
      <c r="M388" s="4">
        <v>2.6460465116279073</v>
      </c>
      <c r="N388" s="4">
        <v>-0.64604651162790727</v>
      </c>
      <c r="O388" s="4">
        <v>-0.40116286020475839</v>
      </c>
    </row>
    <row r="389" spans="12:15" x14ac:dyDescent="0.2">
      <c r="L389" s="4">
        <v>190</v>
      </c>
      <c r="M389" s="4">
        <v>2.7604651162790699</v>
      </c>
      <c r="N389" s="4">
        <v>4.2395348837209301</v>
      </c>
      <c r="O389" s="4">
        <v>2.6325410156705331</v>
      </c>
    </row>
    <row r="390" spans="12:15" x14ac:dyDescent="0.2">
      <c r="L390" s="4">
        <v>191</v>
      </c>
      <c r="M390" s="4">
        <v>2.5316279069767442</v>
      </c>
      <c r="N390" s="4">
        <v>1.4683720930232558</v>
      </c>
      <c r="O390" s="4">
        <v>0.91178628485703495</v>
      </c>
    </row>
    <row r="391" spans="12:15" x14ac:dyDescent="0.2">
      <c r="L391" s="4">
        <v>192</v>
      </c>
      <c r="M391" s="4">
        <v>2.8748837209302329</v>
      </c>
      <c r="N391" s="4">
        <v>-0.87488372093023292</v>
      </c>
      <c r="O391" s="4">
        <v>-0.54325942407858208</v>
      </c>
    </row>
    <row r="392" spans="12:15" x14ac:dyDescent="0.2">
      <c r="L392" s="4">
        <v>193</v>
      </c>
      <c r="M392" s="4">
        <v>2.5316279069767442</v>
      </c>
      <c r="N392" s="4">
        <v>0.46837209302325578</v>
      </c>
      <c r="O392" s="4">
        <v>0.29083585329459427</v>
      </c>
    </row>
    <row r="393" spans="12:15" x14ac:dyDescent="0.2">
      <c r="L393" s="4">
        <v>194</v>
      </c>
      <c r="M393" s="4">
        <v>2.7604651162790699</v>
      </c>
      <c r="N393" s="4">
        <v>-1.7604651162790699</v>
      </c>
      <c r="O393" s="4">
        <v>-1.0931615737041107</v>
      </c>
    </row>
    <row r="394" spans="12:15" x14ac:dyDescent="0.2">
      <c r="L394" s="4">
        <v>195</v>
      </c>
      <c r="M394" s="4">
        <v>2.7604651162790699</v>
      </c>
      <c r="N394" s="4">
        <v>-0.76046511627906987</v>
      </c>
      <c r="O394" s="4">
        <v>-0.47221114214167009</v>
      </c>
    </row>
    <row r="395" spans="12:15" x14ac:dyDescent="0.2">
      <c r="L395" s="4">
        <v>196</v>
      </c>
      <c r="M395" s="4">
        <v>2.5316279069767442</v>
      </c>
      <c r="N395" s="4">
        <v>1.4683720930232558</v>
      </c>
      <c r="O395" s="4">
        <v>0.91178628485703495</v>
      </c>
    </row>
    <row r="396" spans="12:15" x14ac:dyDescent="0.2">
      <c r="L396" s="4">
        <v>197</v>
      </c>
      <c r="M396" s="4">
        <v>2.6460465116279073</v>
      </c>
      <c r="N396" s="4">
        <v>1.3539534883720927</v>
      </c>
      <c r="O396" s="4">
        <v>0.84073800292012302</v>
      </c>
    </row>
    <row r="397" spans="12:15" x14ac:dyDescent="0.2">
      <c r="L397" s="4">
        <v>198</v>
      </c>
      <c r="M397" s="4">
        <v>2.6460465116279073</v>
      </c>
      <c r="N397" s="4">
        <v>2.3539534883720927</v>
      </c>
      <c r="O397" s="4">
        <v>1.4616884344825636</v>
      </c>
    </row>
    <row r="398" spans="12:15" x14ac:dyDescent="0.2">
      <c r="L398" s="4">
        <v>199</v>
      </c>
      <c r="M398" s="4">
        <v>2.5316279069767442</v>
      </c>
      <c r="N398" s="4">
        <v>-1.5316279069767442</v>
      </c>
      <c r="O398" s="4">
        <v>-0.95106500983028708</v>
      </c>
    </row>
    <row r="399" spans="12:15" x14ac:dyDescent="0.2">
      <c r="L399" s="4">
        <v>200</v>
      </c>
      <c r="M399" s="4">
        <v>2.5316279069767442</v>
      </c>
      <c r="N399" s="4">
        <v>3.4683720930232558</v>
      </c>
      <c r="O399" s="4">
        <v>2.1536871479819162</v>
      </c>
    </row>
    <row r="400" spans="12:15" x14ac:dyDescent="0.2">
      <c r="L400" s="4">
        <v>201</v>
      </c>
      <c r="M400" s="4">
        <v>2.5316279069767442</v>
      </c>
      <c r="N400" s="4">
        <v>1.4683720930232558</v>
      </c>
      <c r="O400" s="4">
        <v>0.91178628485703495</v>
      </c>
    </row>
    <row r="401" spans="12:15" x14ac:dyDescent="0.2">
      <c r="L401" s="4">
        <v>202</v>
      </c>
      <c r="M401" s="4">
        <v>2.6460465116279073</v>
      </c>
      <c r="N401" s="4">
        <v>-1.6460465116279073</v>
      </c>
      <c r="O401" s="4">
        <v>-1.0221132917671991</v>
      </c>
    </row>
    <row r="402" spans="12:15" x14ac:dyDescent="0.2">
      <c r="L402" s="4">
        <v>203</v>
      </c>
      <c r="M402" s="4">
        <v>2.8748837209302329</v>
      </c>
      <c r="N402" s="4">
        <v>0.12511627906976708</v>
      </c>
      <c r="O402" s="4">
        <v>7.7691007483858626E-2</v>
      </c>
    </row>
    <row r="403" spans="12:15" x14ac:dyDescent="0.2">
      <c r="L403" s="4">
        <v>204</v>
      </c>
      <c r="M403" s="4">
        <v>2.6460465116279073</v>
      </c>
      <c r="N403" s="4">
        <v>-1.6460465116279073</v>
      </c>
      <c r="O403" s="4">
        <v>-1.0221132917671991</v>
      </c>
    </row>
    <row r="404" spans="12:15" x14ac:dyDescent="0.2">
      <c r="L404" s="4">
        <v>205</v>
      </c>
      <c r="M404" s="4">
        <v>2.6460465116279073</v>
      </c>
      <c r="N404" s="4">
        <v>3.3539534883720927</v>
      </c>
      <c r="O404" s="4">
        <v>2.0826388660450044</v>
      </c>
    </row>
    <row r="405" spans="12:15" x14ac:dyDescent="0.2">
      <c r="L405" s="4">
        <v>206</v>
      </c>
      <c r="M405" s="4">
        <v>2.5316279069767442</v>
      </c>
      <c r="N405" s="4">
        <v>2.4683720930232558</v>
      </c>
      <c r="O405" s="4">
        <v>1.5327367164194756</v>
      </c>
    </row>
    <row r="406" spans="12:15" x14ac:dyDescent="0.2">
      <c r="L406" s="4">
        <v>207</v>
      </c>
      <c r="M406" s="4">
        <v>2.6460465116279073</v>
      </c>
      <c r="N406" s="4">
        <v>3.3539534883720927</v>
      </c>
      <c r="O406" s="4">
        <v>2.0826388660450044</v>
      </c>
    </row>
    <row r="407" spans="12:15" x14ac:dyDescent="0.2">
      <c r="L407" s="4">
        <v>208</v>
      </c>
      <c r="M407" s="4">
        <v>2.5316279069767442</v>
      </c>
      <c r="N407" s="4">
        <v>2.4683720930232558</v>
      </c>
      <c r="O407" s="4">
        <v>1.5327367164194756</v>
      </c>
    </row>
    <row r="408" spans="12:15" x14ac:dyDescent="0.2">
      <c r="L408" s="4">
        <v>209</v>
      </c>
      <c r="M408" s="4">
        <v>2.6460465116279073</v>
      </c>
      <c r="N408" s="4">
        <v>0.35395348837209273</v>
      </c>
      <c r="O408" s="4">
        <v>0.21978757135768232</v>
      </c>
    </row>
    <row r="409" spans="12:15" x14ac:dyDescent="0.2">
      <c r="L409" s="4">
        <v>210</v>
      </c>
      <c r="M409" s="4">
        <v>2.5316279069767442</v>
      </c>
      <c r="N409" s="4">
        <v>1.4683720930232558</v>
      </c>
      <c r="O409" s="4">
        <v>0.91178628485703495</v>
      </c>
    </row>
    <row r="410" spans="12:15" x14ac:dyDescent="0.2">
      <c r="L410" s="4">
        <v>211</v>
      </c>
      <c r="M410" s="4">
        <v>2.6460465116279073</v>
      </c>
      <c r="N410" s="4">
        <v>-0.64604651162790727</v>
      </c>
      <c r="O410" s="4">
        <v>-0.40116286020475839</v>
      </c>
    </row>
    <row r="411" spans="12:15" x14ac:dyDescent="0.2">
      <c r="L411" s="4">
        <v>212</v>
      </c>
      <c r="M411" s="4">
        <v>2.5316279069767442</v>
      </c>
      <c r="N411" s="4">
        <v>0.46837209302325578</v>
      </c>
      <c r="O411" s="4">
        <v>0.29083585329459427</v>
      </c>
    </row>
    <row r="412" spans="12:15" x14ac:dyDescent="0.2">
      <c r="L412" s="4">
        <v>213</v>
      </c>
      <c r="M412" s="4">
        <v>2.6460465116279073</v>
      </c>
      <c r="N412" s="4">
        <v>-1.6460465116279073</v>
      </c>
      <c r="O412" s="4">
        <v>-1.0221132917671991</v>
      </c>
    </row>
    <row r="413" spans="12:15" ht="13.5" thickBot="1" x14ac:dyDescent="0.25">
      <c r="L413" s="5">
        <v>214</v>
      </c>
      <c r="M413" s="5">
        <v>3.2181395348837216</v>
      </c>
      <c r="N413" s="5">
        <v>-2.2181395348837216</v>
      </c>
      <c r="O413" s="5">
        <v>-1.3773547014517584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17CA-5F54-2748-9BC0-377C221A1A9A}">
  <dimension ref="A1:G217"/>
  <sheetViews>
    <sheetView workbookViewId="0"/>
  </sheetViews>
  <sheetFormatPr baseColWidth="10" defaultRowHeight="12.75" x14ac:dyDescent="0.2"/>
  <cols>
    <col min="1" max="1" width="38.140625" customWidth="1"/>
  </cols>
  <sheetData>
    <row r="1" spans="1:7" x14ac:dyDescent="0.2">
      <c r="A1" s="10" t="s">
        <v>109</v>
      </c>
    </row>
    <row r="3" spans="1:7" x14ac:dyDescent="0.2">
      <c r="A3" s="9" t="s">
        <v>9</v>
      </c>
      <c r="B3" t="s">
        <v>17</v>
      </c>
    </row>
    <row r="4" spans="1:7" x14ac:dyDescent="0.2">
      <c r="A4" s="2">
        <v>1</v>
      </c>
      <c r="B4" s="2">
        <v>3</v>
      </c>
    </row>
    <row r="5" spans="1:7" x14ac:dyDescent="0.2">
      <c r="A5" s="2">
        <v>1</v>
      </c>
      <c r="B5" s="2">
        <v>2</v>
      </c>
    </row>
    <row r="6" spans="1:7" x14ac:dyDescent="0.2">
      <c r="A6" s="2">
        <v>1</v>
      </c>
      <c r="B6" s="2">
        <v>1</v>
      </c>
    </row>
    <row r="7" spans="1:7" x14ac:dyDescent="0.2">
      <c r="A7" s="2">
        <v>2</v>
      </c>
      <c r="B7" s="2">
        <v>2</v>
      </c>
    </row>
    <row r="8" spans="1:7" x14ac:dyDescent="0.2">
      <c r="A8" s="2">
        <v>2</v>
      </c>
      <c r="B8" s="2">
        <v>2</v>
      </c>
      <c r="G8" s="13" t="s">
        <v>110</v>
      </c>
    </row>
    <row r="9" spans="1:7" x14ac:dyDescent="0.2">
      <c r="A9" s="2">
        <v>2</v>
      </c>
      <c r="B9" s="2">
        <v>4</v>
      </c>
    </row>
    <row r="10" spans="1:7" x14ac:dyDescent="0.2">
      <c r="A10" s="2">
        <v>3</v>
      </c>
      <c r="B10" s="2">
        <v>4</v>
      </c>
    </row>
    <row r="11" spans="1:7" x14ac:dyDescent="0.2">
      <c r="A11" s="2">
        <v>2</v>
      </c>
      <c r="B11" s="2">
        <v>3</v>
      </c>
    </row>
    <row r="12" spans="1:7" x14ac:dyDescent="0.2">
      <c r="A12" s="2">
        <v>1</v>
      </c>
      <c r="B12" s="2">
        <v>4</v>
      </c>
    </row>
    <row r="13" spans="1:7" x14ac:dyDescent="0.2">
      <c r="A13" s="2">
        <v>6</v>
      </c>
      <c r="B13" s="2">
        <v>6</v>
      </c>
    </row>
    <row r="14" spans="1:7" x14ac:dyDescent="0.2">
      <c r="A14" s="2">
        <v>1</v>
      </c>
      <c r="B14" s="2">
        <v>2</v>
      </c>
    </row>
    <row r="15" spans="1:7" x14ac:dyDescent="0.2">
      <c r="A15" s="2">
        <v>2</v>
      </c>
      <c r="B15" s="2">
        <v>3</v>
      </c>
    </row>
    <row r="16" spans="1:7" x14ac:dyDescent="0.2">
      <c r="A16" s="2">
        <v>3</v>
      </c>
      <c r="B16" s="2">
        <v>5</v>
      </c>
    </row>
    <row r="17" spans="1:2" x14ac:dyDescent="0.2">
      <c r="A17" s="2">
        <v>1</v>
      </c>
      <c r="B17" s="2">
        <v>1</v>
      </c>
    </row>
    <row r="18" spans="1:2" x14ac:dyDescent="0.2">
      <c r="A18" s="2">
        <v>5</v>
      </c>
      <c r="B18" s="2">
        <v>4</v>
      </c>
    </row>
    <row r="19" spans="1:2" x14ac:dyDescent="0.2">
      <c r="A19" s="2">
        <v>3</v>
      </c>
      <c r="B19" s="2">
        <v>4</v>
      </c>
    </row>
    <row r="20" spans="1:2" x14ac:dyDescent="0.2">
      <c r="A20" s="2">
        <v>4</v>
      </c>
      <c r="B20" s="2">
        <v>6</v>
      </c>
    </row>
    <row r="21" spans="1:2" x14ac:dyDescent="0.2">
      <c r="A21" s="2">
        <v>5</v>
      </c>
      <c r="B21" s="2">
        <v>6</v>
      </c>
    </row>
    <row r="22" spans="1:2" x14ac:dyDescent="0.2">
      <c r="A22" s="2">
        <v>5</v>
      </c>
      <c r="B22" s="2">
        <v>5</v>
      </c>
    </row>
    <row r="23" spans="1:2" x14ac:dyDescent="0.2">
      <c r="A23" s="2">
        <v>2</v>
      </c>
      <c r="B23" s="2">
        <v>2</v>
      </c>
    </row>
    <row r="24" spans="1:2" x14ac:dyDescent="0.2">
      <c r="A24" s="2">
        <v>1</v>
      </c>
      <c r="B24" s="2">
        <v>2</v>
      </c>
    </row>
    <row r="25" spans="1:2" x14ac:dyDescent="0.2">
      <c r="A25" s="2">
        <v>2</v>
      </c>
      <c r="B25" s="2">
        <v>6</v>
      </c>
    </row>
    <row r="26" spans="1:2" x14ac:dyDescent="0.2">
      <c r="A26" s="2">
        <v>2</v>
      </c>
      <c r="B26" s="2">
        <v>2</v>
      </c>
    </row>
    <row r="27" spans="1:2" x14ac:dyDescent="0.2">
      <c r="A27" s="2">
        <v>1</v>
      </c>
      <c r="B27" s="2">
        <v>4</v>
      </c>
    </row>
    <row r="28" spans="1:2" x14ac:dyDescent="0.2">
      <c r="A28" s="2">
        <v>5</v>
      </c>
      <c r="B28" s="2">
        <v>5</v>
      </c>
    </row>
    <row r="29" spans="1:2" x14ac:dyDescent="0.2">
      <c r="A29" s="2">
        <v>1</v>
      </c>
      <c r="B29" s="2">
        <v>3</v>
      </c>
    </row>
    <row r="30" spans="1:2" x14ac:dyDescent="0.2">
      <c r="A30" s="2">
        <v>3</v>
      </c>
      <c r="B30" s="2">
        <v>5</v>
      </c>
    </row>
    <row r="31" spans="1:2" x14ac:dyDescent="0.2">
      <c r="A31" s="2">
        <v>1</v>
      </c>
      <c r="B31" s="2">
        <v>4</v>
      </c>
    </row>
    <row r="32" spans="1:2" x14ac:dyDescent="0.2">
      <c r="A32" s="2">
        <v>1</v>
      </c>
      <c r="B32" s="2">
        <v>5</v>
      </c>
    </row>
    <row r="33" spans="1:2" x14ac:dyDescent="0.2">
      <c r="A33" s="2">
        <v>1</v>
      </c>
      <c r="B33" s="2">
        <v>3</v>
      </c>
    </row>
    <row r="34" spans="1:2" x14ac:dyDescent="0.2">
      <c r="A34" s="2">
        <v>1</v>
      </c>
      <c r="B34" s="2">
        <v>4</v>
      </c>
    </row>
    <row r="35" spans="1:2" x14ac:dyDescent="0.2">
      <c r="A35" s="2">
        <v>4</v>
      </c>
      <c r="B35" s="2">
        <v>2</v>
      </c>
    </row>
    <row r="36" spans="1:2" x14ac:dyDescent="0.2">
      <c r="A36" s="2">
        <v>2</v>
      </c>
      <c r="B36" s="2">
        <v>3</v>
      </c>
    </row>
    <row r="37" spans="1:2" x14ac:dyDescent="0.2">
      <c r="A37" s="2">
        <v>1</v>
      </c>
      <c r="B37" s="2">
        <v>1</v>
      </c>
    </row>
    <row r="38" spans="1:2" x14ac:dyDescent="0.2">
      <c r="A38" s="2">
        <v>2</v>
      </c>
      <c r="B38" s="2">
        <v>5</v>
      </c>
    </row>
    <row r="39" spans="1:2" x14ac:dyDescent="0.2">
      <c r="A39" s="2">
        <v>3</v>
      </c>
      <c r="B39" s="2">
        <v>3</v>
      </c>
    </row>
    <row r="40" spans="1:2" x14ac:dyDescent="0.2">
      <c r="A40" s="2">
        <v>3</v>
      </c>
      <c r="B40" s="2">
        <v>4</v>
      </c>
    </row>
    <row r="41" spans="1:2" x14ac:dyDescent="0.2">
      <c r="A41" s="2">
        <v>1</v>
      </c>
      <c r="B41" s="2">
        <v>2</v>
      </c>
    </row>
    <row r="42" spans="1:2" x14ac:dyDescent="0.2">
      <c r="A42" s="2">
        <v>1</v>
      </c>
      <c r="B42" s="2">
        <v>1</v>
      </c>
    </row>
    <row r="43" spans="1:2" x14ac:dyDescent="0.2">
      <c r="A43" s="2">
        <v>3</v>
      </c>
      <c r="B43" s="2">
        <v>4</v>
      </c>
    </row>
    <row r="44" spans="1:2" x14ac:dyDescent="0.2">
      <c r="A44" s="2">
        <v>3</v>
      </c>
      <c r="B44" s="2">
        <v>5</v>
      </c>
    </row>
    <row r="45" spans="1:2" x14ac:dyDescent="0.2">
      <c r="A45" s="2">
        <v>2</v>
      </c>
      <c r="B45" s="2">
        <v>4</v>
      </c>
    </row>
    <row r="46" spans="1:2" x14ac:dyDescent="0.2">
      <c r="A46" s="2">
        <v>3</v>
      </c>
      <c r="B46" s="2">
        <v>5</v>
      </c>
    </row>
    <row r="47" spans="1:2" x14ac:dyDescent="0.2">
      <c r="A47" s="2">
        <v>4</v>
      </c>
      <c r="B47" s="2">
        <v>4</v>
      </c>
    </row>
    <row r="48" spans="1:2" x14ac:dyDescent="0.2">
      <c r="A48" s="2">
        <v>1</v>
      </c>
      <c r="B48" s="2">
        <v>3</v>
      </c>
    </row>
    <row r="49" spans="1:2" x14ac:dyDescent="0.2">
      <c r="A49" s="2">
        <v>1</v>
      </c>
      <c r="B49" s="2">
        <v>4</v>
      </c>
    </row>
    <row r="50" spans="1:2" x14ac:dyDescent="0.2">
      <c r="A50" s="2">
        <v>5</v>
      </c>
      <c r="B50" s="2">
        <v>4</v>
      </c>
    </row>
    <row r="51" spans="1:2" x14ac:dyDescent="0.2">
      <c r="A51" s="2">
        <v>4</v>
      </c>
      <c r="B51" s="2">
        <v>4</v>
      </c>
    </row>
    <row r="52" spans="1:2" x14ac:dyDescent="0.2">
      <c r="A52" s="2">
        <v>4</v>
      </c>
      <c r="B52" s="2">
        <v>3</v>
      </c>
    </row>
    <row r="53" spans="1:2" x14ac:dyDescent="0.2">
      <c r="A53" s="2">
        <v>5</v>
      </c>
      <c r="B53" s="2">
        <v>5</v>
      </c>
    </row>
    <row r="54" spans="1:2" x14ac:dyDescent="0.2">
      <c r="A54" s="2">
        <v>7</v>
      </c>
      <c r="B54" s="2">
        <v>7</v>
      </c>
    </row>
    <row r="55" spans="1:2" x14ac:dyDescent="0.2">
      <c r="A55" s="2">
        <v>4</v>
      </c>
      <c r="B55" s="2">
        <v>5</v>
      </c>
    </row>
    <row r="56" spans="1:2" x14ac:dyDescent="0.2">
      <c r="A56" s="2">
        <v>4</v>
      </c>
      <c r="B56" s="2">
        <v>4</v>
      </c>
    </row>
    <row r="57" spans="1:2" x14ac:dyDescent="0.2">
      <c r="A57" s="2">
        <v>1</v>
      </c>
      <c r="B57" s="2">
        <v>6</v>
      </c>
    </row>
    <row r="58" spans="1:2" x14ac:dyDescent="0.2">
      <c r="A58" s="2">
        <v>4</v>
      </c>
      <c r="B58" s="2">
        <v>5</v>
      </c>
    </row>
    <row r="59" spans="1:2" x14ac:dyDescent="0.2">
      <c r="A59" s="2">
        <v>2</v>
      </c>
      <c r="B59" s="2">
        <v>4</v>
      </c>
    </row>
    <row r="60" spans="1:2" x14ac:dyDescent="0.2">
      <c r="A60" s="2">
        <v>4</v>
      </c>
      <c r="B60" s="2">
        <v>4</v>
      </c>
    </row>
    <row r="61" spans="1:2" x14ac:dyDescent="0.2">
      <c r="A61" s="2">
        <v>1</v>
      </c>
      <c r="B61" s="2">
        <v>4</v>
      </c>
    </row>
    <row r="62" spans="1:2" x14ac:dyDescent="0.2">
      <c r="A62" s="2">
        <v>3</v>
      </c>
      <c r="B62" s="2">
        <v>5</v>
      </c>
    </row>
    <row r="63" spans="1:2" x14ac:dyDescent="0.2">
      <c r="A63" s="2">
        <v>1</v>
      </c>
      <c r="B63" s="2">
        <v>1</v>
      </c>
    </row>
    <row r="64" spans="1:2" x14ac:dyDescent="0.2">
      <c r="A64" s="2">
        <v>2</v>
      </c>
      <c r="B64" s="2">
        <v>2</v>
      </c>
    </row>
    <row r="65" spans="1:2" x14ac:dyDescent="0.2">
      <c r="A65" s="2">
        <v>4</v>
      </c>
      <c r="B65" s="2">
        <v>4</v>
      </c>
    </row>
    <row r="66" spans="1:2" x14ac:dyDescent="0.2">
      <c r="A66" s="2">
        <v>3</v>
      </c>
      <c r="B66" s="2">
        <v>3</v>
      </c>
    </row>
    <row r="67" spans="1:2" x14ac:dyDescent="0.2">
      <c r="A67" s="2">
        <v>4</v>
      </c>
      <c r="B67" s="2">
        <v>5</v>
      </c>
    </row>
    <row r="68" spans="1:2" x14ac:dyDescent="0.2">
      <c r="A68" s="2">
        <v>1</v>
      </c>
      <c r="B68" s="2">
        <v>1</v>
      </c>
    </row>
    <row r="69" spans="1:2" x14ac:dyDescent="0.2">
      <c r="A69" s="2">
        <v>4</v>
      </c>
      <c r="B69" s="2">
        <v>5</v>
      </c>
    </row>
    <row r="70" spans="1:2" x14ac:dyDescent="0.2">
      <c r="A70" s="2">
        <v>3</v>
      </c>
      <c r="B70" s="2">
        <v>4</v>
      </c>
    </row>
    <row r="71" spans="1:2" x14ac:dyDescent="0.2">
      <c r="A71" s="2">
        <v>2</v>
      </c>
      <c r="B71" s="2">
        <v>5</v>
      </c>
    </row>
    <row r="72" spans="1:2" x14ac:dyDescent="0.2">
      <c r="A72" s="2">
        <v>1</v>
      </c>
      <c r="B72" s="2">
        <v>1</v>
      </c>
    </row>
    <row r="73" spans="1:2" x14ac:dyDescent="0.2">
      <c r="A73" s="2">
        <v>2</v>
      </c>
      <c r="B73" s="2">
        <v>2</v>
      </c>
    </row>
    <row r="74" spans="1:2" x14ac:dyDescent="0.2">
      <c r="A74" s="2">
        <v>2</v>
      </c>
      <c r="B74" s="2">
        <v>2</v>
      </c>
    </row>
    <row r="75" spans="1:2" x14ac:dyDescent="0.2">
      <c r="A75" s="2">
        <v>1</v>
      </c>
      <c r="B75" s="2">
        <v>1</v>
      </c>
    </row>
    <row r="76" spans="1:2" x14ac:dyDescent="0.2">
      <c r="A76" s="2">
        <v>1</v>
      </c>
      <c r="B76" s="2">
        <v>1</v>
      </c>
    </row>
    <row r="77" spans="1:2" x14ac:dyDescent="0.2">
      <c r="A77" s="2">
        <v>1</v>
      </c>
      <c r="B77" s="2">
        <v>1</v>
      </c>
    </row>
    <row r="78" spans="1:2" x14ac:dyDescent="0.2">
      <c r="A78" s="2">
        <v>1</v>
      </c>
      <c r="B78" s="2">
        <v>1</v>
      </c>
    </row>
    <row r="79" spans="1:2" x14ac:dyDescent="0.2">
      <c r="A79" s="2">
        <v>2</v>
      </c>
      <c r="B79" s="2">
        <v>2</v>
      </c>
    </row>
    <row r="80" spans="1:2" x14ac:dyDescent="0.2">
      <c r="A80" s="2">
        <v>1</v>
      </c>
      <c r="B80" s="2">
        <v>3</v>
      </c>
    </row>
    <row r="81" spans="1:2" x14ac:dyDescent="0.2">
      <c r="A81" s="2">
        <v>2</v>
      </c>
      <c r="B81" s="2">
        <v>3</v>
      </c>
    </row>
    <row r="82" spans="1:2" x14ac:dyDescent="0.2">
      <c r="A82" s="2">
        <v>1</v>
      </c>
      <c r="B82" s="2">
        <v>1</v>
      </c>
    </row>
    <row r="83" spans="1:2" x14ac:dyDescent="0.2">
      <c r="A83" s="2">
        <v>5</v>
      </c>
      <c r="B83" s="2">
        <v>7</v>
      </c>
    </row>
    <row r="84" spans="1:2" x14ac:dyDescent="0.2">
      <c r="A84" s="2">
        <v>1</v>
      </c>
      <c r="B84" s="2">
        <v>2</v>
      </c>
    </row>
    <row r="85" spans="1:2" x14ac:dyDescent="0.2">
      <c r="A85" s="2">
        <v>3</v>
      </c>
      <c r="B85" s="2">
        <v>2</v>
      </c>
    </row>
    <row r="86" spans="1:2" x14ac:dyDescent="0.2">
      <c r="A86" s="2">
        <v>1</v>
      </c>
      <c r="B86" s="2">
        <v>1</v>
      </c>
    </row>
    <row r="87" spans="1:2" x14ac:dyDescent="0.2">
      <c r="A87" s="2">
        <v>1</v>
      </c>
      <c r="B87" s="2">
        <v>1</v>
      </c>
    </row>
    <row r="88" spans="1:2" x14ac:dyDescent="0.2">
      <c r="A88" s="2">
        <v>2</v>
      </c>
      <c r="B88" s="2">
        <v>4</v>
      </c>
    </row>
    <row r="89" spans="1:2" x14ac:dyDescent="0.2">
      <c r="A89" s="2">
        <v>3</v>
      </c>
      <c r="B89" s="2">
        <v>3</v>
      </c>
    </row>
    <row r="90" spans="1:2" x14ac:dyDescent="0.2">
      <c r="A90" s="2">
        <v>5</v>
      </c>
      <c r="B90" s="2">
        <v>4</v>
      </c>
    </row>
    <row r="91" spans="1:2" x14ac:dyDescent="0.2">
      <c r="A91" s="2">
        <v>2</v>
      </c>
      <c r="B91" s="2">
        <v>3</v>
      </c>
    </row>
    <row r="92" spans="1:2" x14ac:dyDescent="0.2">
      <c r="A92" s="2">
        <v>3</v>
      </c>
      <c r="B92" s="2">
        <v>3</v>
      </c>
    </row>
    <row r="93" spans="1:2" x14ac:dyDescent="0.2">
      <c r="A93" s="2">
        <v>1</v>
      </c>
      <c r="B93" s="2">
        <v>1</v>
      </c>
    </row>
    <row r="94" spans="1:2" x14ac:dyDescent="0.2">
      <c r="A94" s="2">
        <v>2</v>
      </c>
      <c r="B94" s="2">
        <v>4</v>
      </c>
    </row>
    <row r="95" spans="1:2" x14ac:dyDescent="0.2">
      <c r="A95" s="2">
        <v>1</v>
      </c>
      <c r="B95" s="2">
        <v>1</v>
      </c>
    </row>
    <row r="96" spans="1:2" x14ac:dyDescent="0.2">
      <c r="A96" s="2">
        <v>3</v>
      </c>
      <c r="B96" s="2">
        <v>4</v>
      </c>
    </row>
    <row r="97" spans="1:2" x14ac:dyDescent="0.2">
      <c r="A97" s="2">
        <v>2</v>
      </c>
      <c r="B97" s="2">
        <v>3</v>
      </c>
    </row>
    <row r="98" spans="1:2" x14ac:dyDescent="0.2">
      <c r="A98" s="2">
        <v>7</v>
      </c>
      <c r="B98" s="2">
        <v>7</v>
      </c>
    </row>
    <row r="99" spans="1:2" x14ac:dyDescent="0.2">
      <c r="A99" s="2">
        <v>5</v>
      </c>
      <c r="B99" s="2">
        <v>7</v>
      </c>
    </row>
    <row r="100" spans="1:2" x14ac:dyDescent="0.2">
      <c r="A100" s="2">
        <v>5</v>
      </c>
      <c r="B100" s="2">
        <v>5</v>
      </c>
    </row>
    <row r="101" spans="1:2" x14ac:dyDescent="0.2">
      <c r="A101" s="2">
        <v>1</v>
      </c>
      <c r="B101" s="2">
        <v>3</v>
      </c>
    </row>
    <row r="102" spans="1:2" x14ac:dyDescent="0.2">
      <c r="A102" s="2">
        <v>4</v>
      </c>
      <c r="B102" s="2">
        <v>4</v>
      </c>
    </row>
    <row r="103" spans="1:2" x14ac:dyDescent="0.2">
      <c r="A103" s="2">
        <v>2</v>
      </c>
      <c r="B103" s="2">
        <v>3</v>
      </c>
    </row>
    <row r="104" spans="1:2" x14ac:dyDescent="0.2">
      <c r="A104" s="2">
        <v>2</v>
      </c>
      <c r="B104" s="2">
        <v>4</v>
      </c>
    </row>
    <row r="105" spans="1:2" x14ac:dyDescent="0.2">
      <c r="A105" s="2">
        <v>3</v>
      </c>
      <c r="B105" s="2">
        <v>2</v>
      </c>
    </row>
    <row r="106" spans="1:2" x14ac:dyDescent="0.2">
      <c r="A106" s="2">
        <v>2</v>
      </c>
      <c r="B106" s="2">
        <v>3</v>
      </c>
    </row>
    <row r="107" spans="1:2" x14ac:dyDescent="0.2">
      <c r="A107" s="2">
        <v>3</v>
      </c>
      <c r="B107" s="2">
        <v>6</v>
      </c>
    </row>
    <row r="108" spans="1:2" x14ac:dyDescent="0.2">
      <c r="A108" s="2">
        <v>1</v>
      </c>
      <c r="B108" s="2">
        <v>2</v>
      </c>
    </row>
    <row r="109" spans="1:2" x14ac:dyDescent="0.2">
      <c r="A109" s="2">
        <v>5</v>
      </c>
      <c r="B109" s="2">
        <v>4</v>
      </c>
    </row>
    <row r="110" spans="1:2" x14ac:dyDescent="0.2">
      <c r="A110" s="2">
        <v>3</v>
      </c>
      <c r="B110" s="2">
        <v>1</v>
      </c>
    </row>
    <row r="111" spans="1:2" x14ac:dyDescent="0.2">
      <c r="A111" s="2">
        <v>2</v>
      </c>
      <c r="B111" s="2">
        <v>2</v>
      </c>
    </row>
    <row r="112" spans="1:2" x14ac:dyDescent="0.2">
      <c r="A112" s="2">
        <v>1</v>
      </c>
      <c r="B112" s="2">
        <v>2</v>
      </c>
    </row>
    <row r="113" spans="1:2" x14ac:dyDescent="0.2">
      <c r="A113" s="2">
        <v>1</v>
      </c>
      <c r="B113" s="2">
        <v>7</v>
      </c>
    </row>
    <row r="114" spans="1:2" x14ac:dyDescent="0.2">
      <c r="A114" s="2">
        <v>1</v>
      </c>
      <c r="B114" s="2">
        <v>1</v>
      </c>
    </row>
    <row r="115" spans="1:2" x14ac:dyDescent="0.2">
      <c r="A115" s="2">
        <v>1</v>
      </c>
      <c r="B115" s="2">
        <v>1</v>
      </c>
    </row>
    <row r="116" spans="1:2" x14ac:dyDescent="0.2">
      <c r="A116" s="2">
        <v>1</v>
      </c>
      <c r="B116" s="2">
        <v>1</v>
      </c>
    </row>
    <row r="117" spans="1:2" x14ac:dyDescent="0.2">
      <c r="A117" s="2">
        <v>1</v>
      </c>
      <c r="B117" s="2">
        <v>4</v>
      </c>
    </row>
    <row r="118" spans="1:2" x14ac:dyDescent="0.2">
      <c r="A118" s="2">
        <v>1</v>
      </c>
      <c r="B118" s="2">
        <v>1</v>
      </c>
    </row>
    <row r="119" spans="1:2" x14ac:dyDescent="0.2">
      <c r="A119" s="2">
        <v>2</v>
      </c>
      <c r="B119" s="2">
        <v>2</v>
      </c>
    </row>
    <row r="120" spans="1:2" x14ac:dyDescent="0.2">
      <c r="A120" s="2">
        <v>4</v>
      </c>
      <c r="B120" s="2">
        <v>4</v>
      </c>
    </row>
    <row r="121" spans="1:2" x14ac:dyDescent="0.2">
      <c r="A121" s="2">
        <v>3</v>
      </c>
      <c r="B121" s="2">
        <v>2</v>
      </c>
    </row>
    <row r="122" spans="1:2" x14ac:dyDescent="0.2">
      <c r="A122" s="2">
        <v>5</v>
      </c>
      <c r="B122" s="2">
        <v>5</v>
      </c>
    </row>
    <row r="123" spans="1:2" x14ac:dyDescent="0.2">
      <c r="A123" s="2">
        <v>3</v>
      </c>
      <c r="B123" s="2">
        <v>3</v>
      </c>
    </row>
    <row r="124" spans="1:2" x14ac:dyDescent="0.2">
      <c r="A124" s="2">
        <v>1</v>
      </c>
      <c r="B124" s="2">
        <v>2</v>
      </c>
    </row>
    <row r="125" spans="1:2" x14ac:dyDescent="0.2">
      <c r="A125" s="2">
        <v>3</v>
      </c>
      <c r="B125" s="2">
        <v>3</v>
      </c>
    </row>
    <row r="126" spans="1:2" x14ac:dyDescent="0.2">
      <c r="A126" s="2">
        <v>6</v>
      </c>
      <c r="B126" s="2">
        <v>7</v>
      </c>
    </row>
    <row r="127" spans="1:2" x14ac:dyDescent="0.2">
      <c r="A127" s="2">
        <v>1</v>
      </c>
      <c r="B127" s="2">
        <v>3</v>
      </c>
    </row>
    <row r="128" spans="1:2" x14ac:dyDescent="0.2">
      <c r="A128" s="2">
        <v>1</v>
      </c>
      <c r="B128" s="2">
        <v>1</v>
      </c>
    </row>
    <row r="129" spans="1:2" x14ac:dyDescent="0.2">
      <c r="A129" s="2">
        <v>4</v>
      </c>
      <c r="B129" s="2">
        <v>6</v>
      </c>
    </row>
    <row r="130" spans="1:2" x14ac:dyDescent="0.2">
      <c r="A130" s="2">
        <v>3</v>
      </c>
      <c r="B130" s="2">
        <v>5</v>
      </c>
    </row>
    <row r="131" spans="1:2" x14ac:dyDescent="0.2">
      <c r="A131" s="2">
        <v>3</v>
      </c>
      <c r="B131" s="2">
        <v>5</v>
      </c>
    </row>
    <row r="132" spans="1:2" x14ac:dyDescent="0.2">
      <c r="A132" s="2">
        <v>1</v>
      </c>
      <c r="B132" s="2">
        <v>7</v>
      </c>
    </row>
    <row r="133" spans="1:2" x14ac:dyDescent="0.2">
      <c r="A133" s="2">
        <v>1</v>
      </c>
      <c r="B133" s="2">
        <v>1</v>
      </c>
    </row>
    <row r="134" spans="1:2" x14ac:dyDescent="0.2">
      <c r="A134" s="2">
        <v>4</v>
      </c>
      <c r="B134" s="2">
        <v>6</v>
      </c>
    </row>
    <row r="135" spans="1:2" x14ac:dyDescent="0.2">
      <c r="A135" s="2">
        <v>1</v>
      </c>
      <c r="B135" s="2">
        <v>4</v>
      </c>
    </row>
    <row r="136" spans="1:2" x14ac:dyDescent="0.2">
      <c r="A136" s="2">
        <v>3</v>
      </c>
      <c r="B136" s="2">
        <v>3</v>
      </c>
    </row>
    <row r="137" spans="1:2" x14ac:dyDescent="0.2">
      <c r="A137" s="2">
        <v>6</v>
      </c>
      <c r="B137" s="2">
        <v>5</v>
      </c>
    </row>
    <row r="138" spans="1:2" x14ac:dyDescent="0.2">
      <c r="A138" s="2">
        <v>4</v>
      </c>
      <c r="B138" s="2">
        <v>6</v>
      </c>
    </row>
    <row r="139" spans="1:2" x14ac:dyDescent="0.2">
      <c r="A139" s="2">
        <v>7</v>
      </c>
      <c r="B139" s="2">
        <v>7</v>
      </c>
    </row>
    <row r="140" spans="1:2" x14ac:dyDescent="0.2">
      <c r="A140" s="2">
        <v>2</v>
      </c>
      <c r="B140" s="2">
        <v>3</v>
      </c>
    </row>
    <row r="141" spans="1:2" x14ac:dyDescent="0.2">
      <c r="A141" s="2">
        <v>6</v>
      </c>
      <c r="B141" s="2">
        <v>6</v>
      </c>
    </row>
    <row r="142" spans="1:2" x14ac:dyDescent="0.2">
      <c r="A142" s="2">
        <v>4</v>
      </c>
      <c r="B142" s="2">
        <v>6</v>
      </c>
    </row>
    <row r="143" spans="1:2" x14ac:dyDescent="0.2">
      <c r="A143" s="2">
        <v>3</v>
      </c>
      <c r="B143" s="2">
        <v>5</v>
      </c>
    </row>
    <row r="144" spans="1:2" x14ac:dyDescent="0.2">
      <c r="A144" s="2">
        <v>2</v>
      </c>
      <c r="B144" s="2">
        <v>2</v>
      </c>
    </row>
    <row r="145" spans="1:2" x14ac:dyDescent="0.2">
      <c r="A145" s="2">
        <v>5</v>
      </c>
      <c r="B145" s="2">
        <v>6</v>
      </c>
    </row>
    <row r="146" spans="1:2" x14ac:dyDescent="0.2">
      <c r="A146" s="2">
        <v>2</v>
      </c>
      <c r="B146" s="2">
        <v>2</v>
      </c>
    </row>
    <row r="147" spans="1:2" x14ac:dyDescent="0.2">
      <c r="A147" s="2">
        <v>1</v>
      </c>
      <c r="B147" s="2">
        <v>1</v>
      </c>
    </row>
    <row r="148" spans="1:2" x14ac:dyDescent="0.2">
      <c r="A148" s="2">
        <v>5</v>
      </c>
      <c r="B148" s="2">
        <v>5</v>
      </c>
    </row>
    <row r="149" spans="1:2" x14ac:dyDescent="0.2">
      <c r="A149" s="2">
        <v>4</v>
      </c>
      <c r="B149" s="2">
        <v>5</v>
      </c>
    </row>
    <row r="150" spans="1:2" x14ac:dyDescent="0.2">
      <c r="A150" s="2">
        <v>2</v>
      </c>
      <c r="B150" s="2">
        <v>5</v>
      </c>
    </row>
    <row r="151" spans="1:2" x14ac:dyDescent="0.2">
      <c r="A151" s="2">
        <v>2</v>
      </c>
      <c r="B151" s="2">
        <v>5</v>
      </c>
    </row>
    <row r="152" spans="1:2" x14ac:dyDescent="0.2">
      <c r="A152" s="2">
        <v>5</v>
      </c>
      <c r="B152" s="2">
        <v>6</v>
      </c>
    </row>
    <row r="153" spans="1:2" x14ac:dyDescent="0.2">
      <c r="A153" s="2">
        <v>1</v>
      </c>
      <c r="B153" s="2">
        <v>1</v>
      </c>
    </row>
    <row r="154" spans="1:2" x14ac:dyDescent="0.2">
      <c r="A154" s="2">
        <v>3</v>
      </c>
      <c r="B154" s="2">
        <v>5</v>
      </c>
    </row>
    <row r="155" spans="1:2" x14ac:dyDescent="0.2">
      <c r="A155" s="2">
        <v>3</v>
      </c>
      <c r="B155" s="2">
        <v>3</v>
      </c>
    </row>
    <row r="156" spans="1:2" x14ac:dyDescent="0.2">
      <c r="A156" s="2">
        <v>4</v>
      </c>
      <c r="B156" s="2">
        <v>5</v>
      </c>
    </row>
    <row r="157" spans="1:2" x14ac:dyDescent="0.2">
      <c r="A157" s="2">
        <v>2</v>
      </c>
      <c r="B157" s="2">
        <v>5</v>
      </c>
    </row>
    <row r="158" spans="1:2" x14ac:dyDescent="0.2">
      <c r="A158" s="2">
        <v>3</v>
      </c>
      <c r="B158" s="2">
        <v>6</v>
      </c>
    </row>
    <row r="159" spans="1:2" x14ac:dyDescent="0.2">
      <c r="A159" s="2">
        <v>4</v>
      </c>
      <c r="B159" s="2">
        <v>4</v>
      </c>
    </row>
    <row r="160" spans="1:2" x14ac:dyDescent="0.2">
      <c r="A160" s="2">
        <v>1</v>
      </c>
      <c r="B160" s="2">
        <v>1</v>
      </c>
    </row>
    <row r="161" spans="1:2" x14ac:dyDescent="0.2">
      <c r="A161" s="2">
        <v>1</v>
      </c>
      <c r="B161" s="2">
        <v>5</v>
      </c>
    </row>
    <row r="162" spans="1:2" x14ac:dyDescent="0.2">
      <c r="A162" s="2">
        <v>1</v>
      </c>
      <c r="B162" s="2">
        <v>1</v>
      </c>
    </row>
    <row r="163" spans="1:2" x14ac:dyDescent="0.2">
      <c r="A163" s="2">
        <v>3</v>
      </c>
      <c r="B163" s="2">
        <v>3</v>
      </c>
    </row>
    <row r="164" spans="1:2" x14ac:dyDescent="0.2">
      <c r="A164" s="2">
        <v>4</v>
      </c>
      <c r="B164" s="2">
        <v>5</v>
      </c>
    </row>
    <row r="165" spans="1:2" x14ac:dyDescent="0.2">
      <c r="A165" s="2">
        <v>2</v>
      </c>
      <c r="B165" s="2">
        <v>3</v>
      </c>
    </row>
    <row r="166" spans="1:2" x14ac:dyDescent="0.2">
      <c r="A166" s="2">
        <v>1</v>
      </c>
      <c r="B166" s="2">
        <v>3</v>
      </c>
    </row>
    <row r="167" spans="1:2" x14ac:dyDescent="0.2">
      <c r="A167" s="2">
        <v>6</v>
      </c>
      <c r="B167" s="2">
        <v>5</v>
      </c>
    </row>
    <row r="168" spans="1:2" x14ac:dyDescent="0.2">
      <c r="A168" s="2">
        <v>4</v>
      </c>
      <c r="B168" s="2">
        <v>4</v>
      </c>
    </row>
    <row r="169" spans="1:2" x14ac:dyDescent="0.2">
      <c r="A169" s="2">
        <v>2</v>
      </c>
      <c r="B169" s="2">
        <v>2</v>
      </c>
    </row>
    <row r="170" spans="1:2" x14ac:dyDescent="0.2">
      <c r="A170" s="2">
        <v>1</v>
      </c>
      <c r="B170" s="2">
        <v>2</v>
      </c>
    </row>
    <row r="171" spans="1:2" x14ac:dyDescent="0.2">
      <c r="A171" s="2">
        <v>1</v>
      </c>
      <c r="B171" s="2">
        <v>1</v>
      </c>
    </row>
    <row r="172" spans="1:2" x14ac:dyDescent="0.2">
      <c r="A172" s="2">
        <v>1</v>
      </c>
      <c r="B172" s="2">
        <v>1</v>
      </c>
    </row>
    <row r="173" spans="1:2" x14ac:dyDescent="0.2">
      <c r="A173" s="2">
        <v>5</v>
      </c>
      <c r="B173" s="2">
        <v>6</v>
      </c>
    </row>
    <row r="174" spans="1:2" x14ac:dyDescent="0.2">
      <c r="A174" s="2">
        <v>2</v>
      </c>
      <c r="B174" s="2">
        <v>3</v>
      </c>
    </row>
    <row r="175" spans="1:2" x14ac:dyDescent="0.2">
      <c r="A175" s="2">
        <v>1</v>
      </c>
      <c r="B175" s="2">
        <v>3</v>
      </c>
    </row>
    <row r="176" spans="1:2" x14ac:dyDescent="0.2">
      <c r="A176" s="2">
        <v>2</v>
      </c>
      <c r="B176" s="2">
        <v>2</v>
      </c>
    </row>
    <row r="177" spans="1:2" x14ac:dyDescent="0.2">
      <c r="A177" s="2">
        <v>5</v>
      </c>
      <c r="B177" s="2">
        <v>4</v>
      </c>
    </row>
    <row r="178" spans="1:2" x14ac:dyDescent="0.2">
      <c r="A178" s="2">
        <v>4</v>
      </c>
      <c r="B178" s="2">
        <v>3</v>
      </c>
    </row>
    <row r="179" spans="1:2" x14ac:dyDescent="0.2">
      <c r="A179" s="2">
        <v>2</v>
      </c>
      <c r="B179" s="2">
        <v>4</v>
      </c>
    </row>
    <row r="180" spans="1:2" x14ac:dyDescent="0.2">
      <c r="A180" s="2">
        <v>4</v>
      </c>
      <c r="B180" s="2">
        <v>4</v>
      </c>
    </row>
    <row r="181" spans="1:2" x14ac:dyDescent="0.2">
      <c r="A181" s="2">
        <v>1</v>
      </c>
      <c r="B181" s="2">
        <v>1</v>
      </c>
    </row>
    <row r="182" spans="1:2" x14ac:dyDescent="0.2">
      <c r="A182" s="2">
        <v>4</v>
      </c>
      <c r="B182" s="2">
        <v>6</v>
      </c>
    </row>
    <row r="183" spans="1:2" x14ac:dyDescent="0.2">
      <c r="A183" s="2">
        <v>3</v>
      </c>
      <c r="B183" s="2">
        <v>3</v>
      </c>
    </row>
    <row r="184" spans="1:2" x14ac:dyDescent="0.2">
      <c r="A184" s="2">
        <v>1</v>
      </c>
      <c r="B184" s="2">
        <v>2</v>
      </c>
    </row>
    <row r="185" spans="1:2" x14ac:dyDescent="0.2">
      <c r="A185" s="2">
        <v>1</v>
      </c>
      <c r="B185" s="2">
        <v>4</v>
      </c>
    </row>
    <row r="186" spans="1:2" x14ac:dyDescent="0.2">
      <c r="A186" s="2">
        <v>1</v>
      </c>
      <c r="B186" s="2">
        <v>4</v>
      </c>
    </row>
    <row r="187" spans="1:2" x14ac:dyDescent="0.2">
      <c r="A187" s="2">
        <v>1</v>
      </c>
      <c r="B187" s="2">
        <v>1</v>
      </c>
    </row>
    <row r="188" spans="1:2" x14ac:dyDescent="0.2">
      <c r="A188" s="2">
        <v>1</v>
      </c>
      <c r="B188" s="2">
        <v>1</v>
      </c>
    </row>
    <row r="189" spans="1:2" x14ac:dyDescent="0.2">
      <c r="A189" s="2">
        <v>3</v>
      </c>
      <c r="B189" s="2">
        <v>6</v>
      </c>
    </row>
    <row r="190" spans="1:2" x14ac:dyDescent="0.2">
      <c r="A190" s="2">
        <v>5</v>
      </c>
      <c r="B190" s="2">
        <v>4</v>
      </c>
    </row>
    <row r="191" spans="1:2" x14ac:dyDescent="0.2">
      <c r="A191" s="2">
        <v>1</v>
      </c>
      <c r="B191" s="2">
        <v>1</v>
      </c>
    </row>
    <row r="192" spans="1:2" x14ac:dyDescent="0.2">
      <c r="A192" s="2">
        <v>2</v>
      </c>
      <c r="B192" s="2">
        <v>4</v>
      </c>
    </row>
    <row r="193" spans="1:2" x14ac:dyDescent="0.2">
      <c r="A193" s="2">
        <v>7</v>
      </c>
      <c r="B193" s="2">
        <v>1</v>
      </c>
    </row>
    <row r="194" spans="1:2" x14ac:dyDescent="0.2">
      <c r="A194" s="2">
        <v>4</v>
      </c>
      <c r="B194" s="2">
        <v>5</v>
      </c>
    </row>
    <row r="195" spans="1:2" x14ac:dyDescent="0.2">
      <c r="A195" s="2">
        <v>2</v>
      </c>
      <c r="B195" s="2">
        <v>3</v>
      </c>
    </row>
    <row r="196" spans="1:2" x14ac:dyDescent="0.2">
      <c r="A196" s="2">
        <v>3</v>
      </c>
      <c r="B196" s="2">
        <v>5</v>
      </c>
    </row>
    <row r="197" spans="1:2" x14ac:dyDescent="0.2">
      <c r="A197" s="2">
        <v>1</v>
      </c>
      <c r="B197" s="2">
        <v>1</v>
      </c>
    </row>
    <row r="198" spans="1:2" x14ac:dyDescent="0.2">
      <c r="A198" s="2">
        <v>2</v>
      </c>
      <c r="B198" s="2">
        <v>2</v>
      </c>
    </row>
    <row r="199" spans="1:2" x14ac:dyDescent="0.2">
      <c r="A199" s="2">
        <v>4</v>
      </c>
      <c r="B199" s="2">
        <v>4</v>
      </c>
    </row>
    <row r="200" spans="1:2" x14ac:dyDescent="0.2">
      <c r="A200" s="2">
        <v>4</v>
      </c>
      <c r="B200" s="2">
        <v>5</v>
      </c>
    </row>
    <row r="201" spans="1:2" x14ac:dyDescent="0.2">
      <c r="A201" s="2">
        <v>5</v>
      </c>
      <c r="B201" s="2">
        <v>5</v>
      </c>
    </row>
    <row r="202" spans="1:2" x14ac:dyDescent="0.2">
      <c r="A202" s="2">
        <v>1</v>
      </c>
      <c r="B202" s="2">
        <v>2</v>
      </c>
    </row>
    <row r="203" spans="1:2" x14ac:dyDescent="0.2">
      <c r="A203" s="2">
        <v>6</v>
      </c>
      <c r="B203" s="2">
        <v>5</v>
      </c>
    </row>
    <row r="204" spans="1:2" x14ac:dyDescent="0.2">
      <c r="A204" s="2">
        <v>4</v>
      </c>
      <c r="B204" s="2">
        <v>6</v>
      </c>
    </row>
    <row r="205" spans="1:2" x14ac:dyDescent="0.2">
      <c r="A205" s="2">
        <v>1</v>
      </c>
      <c r="B205" s="2">
        <v>2</v>
      </c>
    </row>
    <row r="206" spans="1:2" x14ac:dyDescent="0.2">
      <c r="A206" s="2">
        <v>3</v>
      </c>
      <c r="B206" s="2">
        <v>5</v>
      </c>
    </row>
    <row r="207" spans="1:2" x14ac:dyDescent="0.2">
      <c r="A207" s="2">
        <v>1</v>
      </c>
      <c r="B207" s="2">
        <v>2</v>
      </c>
    </row>
    <row r="208" spans="1:2" x14ac:dyDescent="0.2">
      <c r="A208" s="2">
        <v>6</v>
      </c>
      <c r="B208" s="2">
        <v>6</v>
      </c>
    </row>
    <row r="209" spans="1:2" x14ac:dyDescent="0.2">
      <c r="A209" s="2">
        <v>5</v>
      </c>
      <c r="B209" s="2">
        <v>1</v>
      </c>
    </row>
    <row r="210" spans="1:2" x14ac:dyDescent="0.2">
      <c r="A210" s="2">
        <v>6</v>
      </c>
      <c r="B210" s="2">
        <v>6</v>
      </c>
    </row>
    <row r="211" spans="1:2" x14ac:dyDescent="0.2">
      <c r="A211" s="2">
        <v>5</v>
      </c>
      <c r="B211" s="2">
        <v>5</v>
      </c>
    </row>
    <row r="212" spans="1:2" x14ac:dyDescent="0.2">
      <c r="A212" s="2">
        <v>3</v>
      </c>
      <c r="B212" s="2">
        <v>5</v>
      </c>
    </row>
    <row r="213" spans="1:2" x14ac:dyDescent="0.2">
      <c r="A213" s="2">
        <v>4</v>
      </c>
      <c r="B213" s="2">
        <v>4</v>
      </c>
    </row>
    <row r="214" spans="1:2" x14ac:dyDescent="0.2">
      <c r="A214" s="2">
        <v>2</v>
      </c>
      <c r="B214" s="2">
        <v>3</v>
      </c>
    </row>
    <row r="215" spans="1:2" x14ac:dyDescent="0.2">
      <c r="A215" s="2">
        <v>3</v>
      </c>
      <c r="B215" s="2">
        <v>4</v>
      </c>
    </row>
    <row r="216" spans="1:2" x14ac:dyDescent="0.2">
      <c r="A216" s="2">
        <v>1</v>
      </c>
      <c r="B216" s="2">
        <v>3</v>
      </c>
    </row>
    <row r="217" spans="1:2" x14ac:dyDescent="0.2">
      <c r="A217" s="2">
        <v>1</v>
      </c>
      <c r="B217" s="2">
        <v>7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B0FFB-5097-4EB8-92B3-DFC46FD4DF2C}">
  <dimension ref="A1:P219"/>
  <sheetViews>
    <sheetView workbookViewId="0">
      <selection activeCell="B10" sqref="B10"/>
    </sheetView>
  </sheetViews>
  <sheetFormatPr baseColWidth="10" defaultRowHeight="12.75" x14ac:dyDescent="0.2"/>
  <cols>
    <col min="6" max="6" width="33" customWidth="1"/>
    <col min="8" max="8" width="12.5703125" customWidth="1"/>
  </cols>
  <sheetData>
    <row r="1" spans="1:13" x14ac:dyDescent="0.2">
      <c r="A1" s="10" t="s">
        <v>138</v>
      </c>
    </row>
    <row r="5" spans="1:13" x14ac:dyDescent="0.2">
      <c r="A5" t="s">
        <v>3</v>
      </c>
      <c r="B5" t="s">
        <v>4</v>
      </c>
      <c r="C5" t="s">
        <v>5</v>
      </c>
      <c r="D5" t="s">
        <v>6</v>
      </c>
      <c r="E5" t="s">
        <v>7</v>
      </c>
      <c r="F5" s="13" t="s">
        <v>9</v>
      </c>
      <c r="H5" t="s">
        <v>63</v>
      </c>
    </row>
    <row r="6" spans="1:13" ht="13.5" thickBot="1" x14ac:dyDescent="0.25">
      <c r="A6" s="2">
        <v>5</v>
      </c>
      <c r="B6" s="2">
        <v>4</v>
      </c>
      <c r="C6" s="2">
        <v>4</v>
      </c>
      <c r="D6" s="2">
        <v>4</v>
      </c>
      <c r="E6" s="2">
        <v>5</v>
      </c>
      <c r="F6" s="2">
        <v>1</v>
      </c>
    </row>
    <row r="7" spans="1:13" x14ac:dyDescent="0.2">
      <c r="A7" s="2">
        <v>6</v>
      </c>
      <c r="B7" s="2">
        <v>3</v>
      </c>
      <c r="C7" s="2">
        <v>3</v>
      </c>
      <c r="D7" s="2">
        <v>5</v>
      </c>
      <c r="E7" s="2">
        <v>5</v>
      </c>
      <c r="F7" s="2">
        <v>1</v>
      </c>
      <c r="H7" s="7" t="s">
        <v>64</v>
      </c>
      <c r="I7" s="7"/>
    </row>
    <row r="8" spans="1:13" x14ac:dyDescent="0.2">
      <c r="A8" s="2">
        <v>7</v>
      </c>
      <c r="B8" s="2">
        <v>7</v>
      </c>
      <c r="C8" s="2">
        <v>2</v>
      </c>
      <c r="D8" s="2">
        <v>7</v>
      </c>
      <c r="E8" s="2">
        <v>4</v>
      </c>
      <c r="F8" s="2">
        <v>1</v>
      </c>
      <c r="H8" s="4" t="s">
        <v>65</v>
      </c>
      <c r="I8" s="4">
        <v>0.2921552845507655</v>
      </c>
    </row>
    <row r="9" spans="1:13" x14ac:dyDescent="0.2">
      <c r="A9" s="2">
        <v>5</v>
      </c>
      <c r="B9" s="2">
        <v>5</v>
      </c>
      <c r="C9" s="2">
        <v>3</v>
      </c>
      <c r="D9" s="2">
        <v>5</v>
      </c>
      <c r="E9" s="2">
        <v>5</v>
      </c>
      <c r="F9" s="2">
        <v>2</v>
      </c>
      <c r="H9" s="4" t="s">
        <v>66</v>
      </c>
      <c r="I9" s="4">
        <v>8.5354710290938773E-2</v>
      </c>
    </row>
    <row r="10" spans="1:13" x14ac:dyDescent="0.2">
      <c r="A10" s="2">
        <v>4</v>
      </c>
      <c r="B10" s="2">
        <v>5</v>
      </c>
      <c r="C10" s="2">
        <v>1</v>
      </c>
      <c r="D10" s="2">
        <v>4</v>
      </c>
      <c r="E10" s="2">
        <v>6</v>
      </c>
      <c r="F10" s="2">
        <v>2</v>
      </c>
      <c r="H10" s="4" t="s">
        <v>66</v>
      </c>
      <c r="I10" s="4">
        <v>6.3368044672932486E-2</v>
      </c>
    </row>
    <row r="11" spans="1:13" x14ac:dyDescent="0.2">
      <c r="A11" s="2">
        <v>6</v>
      </c>
      <c r="B11" s="2">
        <v>6</v>
      </c>
      <c r="C11" s="2">
        <v>4</v>
      </c>
      <c r="D11" s="2">
        <v>6</v>
      </c>
      <c r="E11" s="2">
        <v>5</v>
      </c>
      <c r="F11" s="2">
        <v>2</v>
      </c>
      <c r="H11" s="4" t="s">
        <v>67</v>
      </c>
      <c r="I11" s="4">
        <v>1.5637610849232719</v>
      </c>
    </row>
    <row r="12" spans="1:13" ht="13.5" thickBot="1" x14ac:dyDescent="0.25">
      <c r="A12" s="2">
        <v>6</v>
      </c>
      <c r="B12" s="2">
        <v>6</v>
      </c>
      <c r="C12" s="2">
        <v>4</v>
      </c>
      <c r="D12" s="2">
        <v>5</v>
      </c>
      <c r="E12" s="2">
        <v>5</v>
      </c>
      <c r="F12" s="2">
        <v>3</v>
      </c>
      <c r="H12" s="5" t="s">
        <v>68</v>
      </c>
      <c r="I12" s="5">
        <v>214</v>
      </c>
    </row>
    <row r="13" spans="1:13" x14ac:dyDescent="0.2">
      <c r="A13" s="2">
        <v>5</v>
      </c>
      <c r="B13" s="2">
        <v>5</v>
      </c>
      <c r="C13" s="2">
        <v>3</v>
      </c>
      <c r="D13" s="2">
        <v>3</v>
      </c>
      <c r="E13" s="2">
        <v>6</v>
      </c>
      <c r="F13" s="2">
        <v>2</v>
      </c>
    </row>
    <row r="14" spans="1:13" ht="13.5" thickBot="1" x14ac:dyDescent="0.25">
      <c r="A14" s="2">
        <v>6</v>
      </c>
      <c r="B14" s="2">
        <v>7</v>
      </c>
      <c r="C14" s="2">
        <v>2</v>
      </c>
      <c r="D14" s="2">
        <v>4</v>
      </c>
      <c r="E14" s="2">
        <v>7</v>
      </c>
      <c r="F14" s="2">
        <v>1</v>
      </c>
      <c r="H14" t="s">
        <v>69</v>
      </c>
    </row>
    <row r="15" spans="1:13" x14ac:dyDescent="0.2">
      <c r="A15" s="2">
        <v>6</v>
      </c>
      <c r="B15" s="2">
        <v>7</v>
      </c>
      <c r="C15" s="2">
        <v>2</v>
      </c>
      <c r="D15" s="2">
        <v>6</v>
      </c>
      <c r="E15" s="2">
        <v>7</v>
      </c>
      <c r="F15" s="2">
        <v>6</v>
      </c>
      <c r="H15" s="6"/>
      <c r="I15" s="6" t="s">
        <v>74</v>
      </c>
      <c r="J15" s="6" t="s">
        <v>75</v>
      </c>
      <c r="K15" s="6" t="s">
        <v>76</v>
      </c>
      <c r="L15" s="6" t="s">
        <v>77</v>
      </c>
      <c r="M15" s="6" t="s">
        <v>78</v>
      </c>
    </row>
    <row r="16" spans="1:13" x14ac:dyDescent="0.2">
      <c r="A16" s="2">
        <v>7</v>
      </c>
      <c r="B16" s="2">
        <v>7</v>
      </c>
      <c r="C16" s="2">
        <v>2</v>
      </c>
      <c r="D16" s="2">
        <v>7</v>
      </c>
      <c r="E16" s="2">
        <v>7</v>
      </c>
      <c r="F16" s="2">
        <v>1</v>
      </c>
      <c r="H16" s="4" t="s">
        <v>70</v>
      </c>
      <c r="I16" s="4">
        <v>5</v>
      </c>
      <c r="J16" s="4">
        <v>47.465594851276478</v>
      </c>
      <c r="K16" s="4">
        <v>9.4931189702552956</v>
      </c>
      <c r="L16" s="4">
        <v>3.8821125392035962</v>
      </c>
      <c r="M16" s="4">
        <v>2.1950981165542453E-3</v>
      </c>
    </row>
    <row r="17" spans="1:16" x14ac:dyDescent="0.2">
      <c r="A17" s="2">
        <v>5</v>
      </c>
      <c r="B17" s="2">
        <v>7</v>
      </c>
      <c r="C17" s="2">
        <v>3</v>
      </c>
      <c r="D17" s="2">
        <v>5</v>
      </c>
      <c r="E17" s="2">
        <v>5</v>
      </c>
      <c r="F17" s="2">
        <v>2</v>
      </c>
      <c r="H17" s="4" t="s">
        <v>71</v>
      </c>
      <c r="I17" s="4">
        <v>208</v>
      </c>
      <c r="J17" s="4">
        <v>508.63253598984488</v>
      </c>
      <c r="K17" s="4">
        <v>2.4453487307204083</v>
      </c>
      <c r="L17" s="4"/>
      <c r="M17" s="4"/>
    </row>
    <row r="18" spans="1:16" ht="13.5" thickBot="1" x14ac:dyDescent="0.25">
      <c r="A18" s="2">
        <v>7</v>
      </c>
      <c r="B18" s="2">
        <v>7</v>
      </c>
      <c r="C18" s="2">
        <v>5</v>
      </c>
      <c r="D18" s="2">
        <v>7</v>
      </c>
      <c r="E18" s="2">
        <v>7</v>
      </c>
      <c r="F18" s="2">
        <v>3</v>
      </c>
      <c r="H18" s="5" t="s">
        <v>72</v>
      </c>
      <c r="I18" s="5">
        <v>213</v>
      </c>
      <c r="J18" s="5">
        <v>556.09813084112136</v>
      </c>
      <c r="K18" s="5"/>
      <c r="L18" s="5"/>
      <c r="M18" s="5"/>
    </row>
    <row r="19" spans="1:16" ht="13.5" thickBot="1" x14ac:dyDescent="0.25">
      <c r="A19" s="2">
        <v>1</v>
      </c>
      <c r="B19" s="2">
        <v>4</v>
      </c>
      <c r="C19" s="2">
        <v>7</v>
      </c>
      <c r="D19" s="2">
        <v>1</v>
      </c>
      <c r="E19" s="2">
        <v>1</v>
      </c>
      <c r="F19" s="2">
        <v>1</v>
      </c>
    </row>
    <row r="20" spans="1:16" x14ac:dyDescent="0.2">
      <c r="A20" s="2">
        <v>5</v>
      </c>
      <c r="B20" s="2">
        <v>7</v>
      </c>
      <c r="C20" s="2">
        <v>4</v>
      </c>
      <c r="D20" s="2">
        <v>7</v>
      </c>
      <c r="E20" s="2">
        <v>5</v>
      </c>
      <c r="F20" s="2">
        <v>5</v>
      </c>
      <c r="H20" s="6"/>
      <c r="I20" s="6" t="s">
        <v>79</v>
      </c>
      <c r="J20" s="6" t="s">
        <v>67</v>
      </c>
      <c r="K20" s="6" t="s">
        <v>80</v>
      </c>
      <c r="L20" s="6" t="s">
        <v>81</v>
      </c>
      <c r="M20" s="6" t="s">
        <v>82</v>
      </c>
      <c r="N20" s="6" t="s">
        <v>83</v>
      </c>
      <c r="O20" s="6" t="s">
        <v>84</v>
      </c>
      <c r="P20" s="6" t="s">
        <v>85</v>
      </c>
    </row>
    <row r="21" spans="1:16" x14ac:dyDescent="0.2">
      <c r="A21" s="2">
        <v>7</v>
      </c>
      <c r="B21" s="2">
        <v>7</v>
      </c>
      <c r="C21" s="2">
        <v>1</v>
      </c>
      <c r="D21" s="2">
        <v>6</v>
      </c>
      <c r="E21" s="2">
        <v>6</v>
      </c>
      <c r="F21" s="2">
        <v>3</v>
      </c>
      <c r="H21" s="4" t="s">
        <v>73</v>
      </c>
      <c r="I21" s="4">
        <v>0.59797773058578563</v>
      </c>
      <c r="J21" s="4">
        <v>0.70408283999144905</v>
      </c>
      <c r="K21" s="4">
        <v>0.84930024795526615</v>
      </c>
      <c r="L21" s="4">
        <v>0.39669068077595104</v>
      </c>
      <c r="M21" s="4">
        <v>-0.79007558264271771</v>
      </c>
      <c r="N21" s="4">
        <v>1.986031043814289</v>
      </c>
      <c r="O21" s="4">
        <v>-0.79007558264271771</v>
      </c>
      <c r="P21" s="4">
        <v>1.986031043814289</v>
      </c>
    </row>
    <row r="22" spans="1:16" x14ac:dyDescent="0.2">
      <c r="A22" s="2">
        <v>7</v>
      </c>
      <c r="B22" s="2">
        <v>7</v>
      </c>
      <c r="C22" s="2">
        <v>1</v>
      </c>
      <c r="D22" s="2">
        <v>6</v>
      </c>
      <c r="E22" s="2">
        <v>7</v>
      </c>
      <c r="F22" s="2">
        <v>4</v>
      </c>
      <c r="H22" s="4" t="s">
        <v>86</v>
      </c>
      <c r="I22" s="4">
        <v>-9.6952649857265705E-2</v>
      </c>
      <c r="J22" s="4">
        <v>9.3008176051737071E-2</v>
      </c>
      <c r="K22" s="4">
        <v>-1.0424099683809998</v>
      </c>
      <c r="L22" s="20">
        <v>0.29843170354505139</v>
      </c>
      <c r="M22" s="4">
        <v>-0.28031219165141236</v>
      </c>
      <c r="N22" s="4">
        <v>8.6406891936880947E-2</v>
      </c>
      <c r="O22" s="4">
        <v>-0.28031219165141236</v>
      </c>
      <c r="P22" s="4">
        <v>8.6406891936880947E-2</v>
      </c>
    </row>
    <row r="23" spans="1:16" x14ac:dyDescent="0.2">
      <c r="A23" s="2">
        <v>7</v>
      </c>
      <c r="B23" s="2">
        <v>6</v>
      </c>
      <c r="C23" s="2">
        <v>4</v>
      </c>
      <c r="D23" s="2">
        <v>7</v>
      </c>
      <c r="E23" s="2">
        <v>6</v>
      </c>
      <c r="F23" s="2">
        <v>5</v>
      </c>
      <c r="H23" s="4" t="s">
        <v>130</v>
      </c>
      <c r="I23" s="4">
        <v>0.10760256508410242</v>
      </c>
      <c r="J23" s="4">
        <v>7.4550817555503579E-2</v>
      </c>
      <c r="K23" s="4">
        <v>1.4433452054900886</v>
      </c>
      <c r="L23" s="20">
        <v>0.15042761260238058</v>
      </c>
      <c r="M23" s="4">
        <v>-3.9369500465836524E-2</v>
      </c>
      <c r="N23" s="4">
        <v>0.25457463063404134</v>
      </c>
      <c r="O23" s="4">
        <v>-3.9369500465836524E-2</v>
      </c>
      <c r="P23" s="4">
        <v>0.25457463063404134</v>
      </c>
    </row>
    <row r="24" spans="1:16" x14ac:dyDescent="0.2">
      <c r="A24" s="2">
        <v>6</v>
      </c>
      <c r="B24" s="2">
        <v>6</v>
      </c>
      <c r="C24" s="2">
        <v>3</v>
      </c>
      <c r="D24" s="2">
        <v>6</v>
      </c>
      <c r="E24" s="2">
        <v>5</v>
      </c>
      <c r="F24" s="2">
        <v>5</v>
      </c>
      <c r="H24" s="4" t="s">
        <v>131</v>
      </c>
      <c r="I24" s="4">
        <v>0.19073275248169227</v>
      </c>
      <c r="J24" s="4">
        <v>6.7586745941035878E-2</v>
      </c>
      <c r="K24" s="4">
        <v>2.8220437280423534</v>
      </c>
      <c r="L24" s="4">
        <v>5.2346178618847654E-3</v>
      </c>
      <c r="M24" s="4">
        <v>5.7489899076931972E-2</v>
      </c>
      <c r="N24" s="4">
        <v>0.32397560588645258</v>
      </c>
      <c r="O24" s="4">
        <v>5.7489899076931972E-2</v>
      </c>
      <c r="P24" s="4">
        <v>0.32397560588645258</v>
      </c>
    </row>
    <row r="25" spans="1:16" x14ac:dyDescent="0.2">
      <c r="A25" s="2">
        <v>5</v>
      </c>
      <c r="B25" s="2">
        <v>6</v>
      </c>
      <c r="C25" s="2">
        <v>3</v>
      </c>
      <c r="D25" s="2">
        <v>6</v>
      </c>
      <c r="E25" s="2">
        <v>4</v>
      </c>
      <c r="F25" s="2">
        <v>2</v>
      </c>
      <c r="H25" s="4" t="s">
        <v>132</v>
      </c>
      <c r="I25" s="4">
        <v>4.4344135725977771E-2</v>
      </c>
      <c r="J25" s="4">
        <v>8.4167807028922959E-2</v>
      </c>
      <c r="K25" s="4">
        <v>0.52685388025779978</v>
      </c>
      <c r="L25" s="20">
        <v>0.59885648090874144</v>
      </c>
      <c r="M25" s="4">
        <v>-0.12158719618248444</v>
      </c>
      <c r="N25" s="4">
        <v>0.21027546763443999</v>
      </c>
      <c r="O25" s="4">
        <v>-0.12158719618248444</v>
      </c>
      <c r="P25" s="4">
        <v>0.21027546763443999</v>
      </c>
    </row>
    <row r="26" spans="1:16" ht="13.5" thickBot="1" x14ac:dyDescent="0.25">
      <c r="A26" s="2">
        <v>4</v>
      </c>
      <c r="B26" s="2">
        <v>5</v>
      </c>
      <c r="C26" s="2">
        <v>2</v>
      </c>
      <c r="D26" s="2">
        <v>4</v>
      </c>
      <c r="E26" s="2">
        <v>4</v>
      </c>
      <c r="F26" s="2">
        <v>1</v>
      </c>
      <c r="H26" s="5" t="s">
        <v>133</v>
      </c>
      <c r="I26" s="5">
        <v>0.21548046110658101</v>
      </c>
      <c r="J26" s="5">
        <v>7.5077335375394488E-2</v>
      </c>
      <c r="K26" s="5">
        <v>2.8701133308628535</v>
      </c>
      <c r="L26" s="5">
        <v>4.5271135842434949E-3</v>
      </c>
      <c r="M26" s="5">
        <v>6.7470400078180615E-2</v>
      </c>
      <c r="N26" s="5">
        <v>0.3634905221349814</v>
      </c>
      <c r="O26" s="5">
        <v>6.7470400078180615E-2</v>
      </c>
      <c r="P26" s="5">
        <v>0.3634905221349814</v>
      </c>
    </row>
    <row r="27" spans="1:16" x14ac:dyDescent="0.2">
      <c r="A27" s="2">
        <v>3</v>
      </c>
      <c r="B27" s="2">
        <v>7</v>
      </c>
      <c r="C27" s="2">
        <v>3</v>
      </c>
      <c r="D27" s="2">
        <v>6</v>
      </c>
      <c r="E27" s="2">
        <v>5</v>
      </c>
      <c r="F27" s="2">
        <v>2</v>
      </c>
    </row>
    <row r="28" spans="1:16" x14ac:dyDescent="0.2">
      <c r="A28" s="2">
        <v>5</v>
      </c>
      <c r="B28" s="2">
        <v>4</v>
      </c>
      <c r="C28" s="2">
        <v>2</v>
      </c>
      <c r="D28" s="2">
        <v>6</v>
      </c>
      <c r="E28" s="2">
        <v>5</v>
      </c>
      <c r="F28" s="2">
        <v>2</v>
      </c>
    </row>
    <row r="29" spans="1:16" x14ac:dyDescent="0.2">
      <c r="A29" s="2">
        <v>5</v>
      </c>
      <c r="B29" s="2">
        <v>7</v>
      </c>
      <c r="C29" s="2">
        <v>1</v>
      </c>
      <c r="D29" s="2">
        <v>7</v>
      </c>
      <c r="E29" s="2">
        <v>5</v>
      </c>
      <c r="F29" s="2">
        <v>1</v>
      </c>
    </row>
    <row r="30" spans="1:16" x14ac:dyDescent="0.2">
      <c r="A30" s="2">
        <v>5</v>
      </c>
      <c r="B30" s="2">
        <v>3</v>
      </c>
      <c r="C30" s="2">
        <v>5</v>
      </c>
      <c r="D30" s="2">
        <v>4</v>
      </c>
      <c r="E30" s="2">
        <v>4</v>
      </c>
      <c r="F30" s="2">
        <v>5</v>
      </c>
    </row>
    <row r="31" spans="1:16" x14ac:dyDescent="0.2">
      <c r="A31" s="2">
        <v>6</v>
      </c>
      <c r="B31" s="2">
        <v>2</v>
      </c>
      <c r="C31" s="2">
        <v>2</v>
      </c>
      <c r="D31" s="2">
        <v>5</v>
      </c>
      <c r="E31" s="2">
        <v>5</v>
      </c>
      <c r="F31" s="2">
        <v>1</v>
      </c>
    </row>
    <row r="32" spans="1:16" x14ac:dyDescent="0.2">
      <c r="A32" s="2">
        <v>6</v>
      </c>
      <c r="B32" s="2">
        <v>7</v>
      </c>
      <c r="C32" s="2">
        <v>6</v>
      </c>
      <c r="D32" s="2">
        <v>5</v>
      </c>
      <c r="E32" s="2">
        <v>6</v>
      </c>
      <c r="F32" s="2">
        <v>3</v>
      </c>
    </row>
    <row r="33" spans="1:6" x14ac:dyDescent="0.2">
      <c r="A33" s="2">
        <v>4</v>
      </c>
      <c r="B33" s="2">
        <v>6</v>
      </c>
      <c r="C33" s="2">
        <v>3</v>
      </c>
      <c r="D33" s="2">
        <v>5</v>
      </c>
      <c r="E33" s="2">
        <v>5</v>
      </c>
      <c r="F33" s="2">
        <v>1</v>
      </c>
    </row>
    <row r="34" spans="1:6" x14ac:dyDescent="0.2">
      <c r="A34" s="2">
        <v>7</v>
      </c>
      <c r="B34" s="2">
        <v>6</v>
      </c>
      <c r="C34" s="2">
        <v>3</v>
      </c>
      <c r="D34" s="2">
        <v>7</v>
      </c>
      <c r="E34" s="2">
        <v>3</v>
      </c>
      <c r="F34" s="2">
        <v>1</v>
      </c>
    </row>
    <row r="35" spans="1:6" x14ac:dyDescent="0.2">
      <c r="A35" s="2">
        <v>6</v>
      </c>
      <c r="B35" s="2">
        <v>7</v>
      </c>
      <c r="C35" s="2">
        <v>5</v>
      </c>
      <c r="D35" s="2">
        <v>7</v>
      </c>
      <c r="E35" s="2">
        <v>6</v>
      </c>
      <c r="F35" s="2">
        <v>1</v>
      </c>
    </row>
    <row r="36" spans="1:6" x14ac:dyDescent="0.2">
      <c r="A36" s="2">
        <v>6</v>
      </c>
      <c r="B36" s="2">
        <v>7</v>
      </c>
      <c r="C36" s="2">
        <v>2</v>
      </c>
      <c r="D36" s="2">
        <v>6</v>
      </c>
      <c r="E36" s="2">
        <v>6</v>
      </c>
      <c r="F36" s="2">
        <v>1</v>
      </c>
    </row>
    <row r="37" spans="1:6" x14ac:dyDescent="0.2">
      <c r="A37" s="2">
        <v>6</v>
      </c>
      <c r="B37" s="2">
        <v>6</v>
      </c>
      <c r="C37" s="2">
        <v>3</v>
      </c>
      <c r="D37" s="2">
        <v>5</v>
      </c>
      <c r="E37" s="2">
        <v>6</v>
      </c>
      <c r="F37" s="2">
        <v>4</v>
      </c>
    </row>
    <row r="38" spans="1:6" x14ac:dyDescent="0.2">
      <c r="A38" s="2">
        <v>7</v>
      </c>
      <c r="B38" s="2">
        <v>7</v>
      </c>
      <c r="C38" s="2">
        <v>2</v>
      </c>
      <c r="D38" s="2">
        <v>5</v>
      </c>
      <c r="E38" s="2">
        <v>6</v>
      </c>
      <c r="F38" s="2">
        <v>2</v>
      </c>
    </row>
    <row r="39" spans="1:6" x14ac:dyDescent="0.2">
      <c r="A39" s="2">
        <v>7</v>
      </c>
      <c r="B39" s="2">
        <v>7</v>
      </c>
      <c r="C39" s="2">
        <v>1</v>
      </c>
      <c r="D39" s="2">
        <v>1</v>
      </c>
      <c r="E39" s="2">
        <v>1</v>
      </c>
      <c r="F39" s="2">
        <v>1</v>
      </c>
    </row>
    <row r="40" spans="1:6" x14ac:dyDescent="0.2">
      <c r="A40" s="2">
        <v>5</v>
      </c>
      <c r="B40" s="2">
        <v>7</v>
      </c>
      <c r="C40" s="2">
        <v>6</v>
      </c>
      <c r="D40" s="2">
        <v>7</v>
      </c>
      <c r="E40" s="2">
        <v>7</v>
      </c>
      <c r="F40" s="2">
        <v>2</v>
      </c>
    </row>
    <row r="41" spans="1:6" x14ac:dyDescent="0.2">
      <c r="A41" s="2">
        <v>7</v>
      </c>
      <c r="B41" s="2">
        <v>7</v>
      </c>
      <c r="C41" s="2">
        <v>3</v>
      </c>
      <c r="D41" s="2">
        <v>6</v>
      </c>
      <c r="E41" s="2">
        <v>6</v>
      </c>
      <c r="F41" s="2">
        <v>3</v>
      </c>
    </row>
    <row r="42" spans="1:6" x14ac:dyDescent="0.2">
      <c r="A42" s="2">
        <v>4</v>
      </c>
      <c r="B42" s="2">
        <v>3</v>
      </c>
      <c r="C42" s="2">
        <v>5</v>
      </c>
      <c r="D42" s="2">
        <v>4</v>
      </c>
      <c r="E42" s="2">
        <v>4</v>
      </c>
      <c r="F42" s="2">
        <v>3</v>
      </c>
    </row>
    <row r="43" spans="1:6" x14ac:dyDescent="0.2">
      <c r="A43" s="2">
        <v>7</v>
      </c>
      <c r="B43" s="2">
        <v>7</v>
      </c>
      <c r="C43" s="2">
        <v>2</v>
      </c>
      <c r="D43" s="2">
        <v>7</v>
      </c>
      <c r="E43" s="2">
        <v>7</v>
      </c>
      <c r="F43" s="2">
        <v>1</v>
      </c>
    </row>
    <row r="44" spans="1:6" x14ac:dyDescent="0.2">
      <c r="A44" s="2">
        <v>7</v>
      </c>
      <c r="B44" s="2">
        <v>7</v>
      </c>
      <c r="C44" s="2">
        <v>3</v>
      </c>
      <c r="D44" s="2">
        <v>7</v>
      </c>
      <c r="E44" s="2">
        <v>7</v>
      </c>
      <c r="F44" s="2">
        <v>1</v>
      </c>
    </row>
    <row r="45" spans="1:6" x14ac:dyDescent="0.2">
      <c r="A45" s="2">
        <v>5</v>
      </c>
      <c r="B45" s="2">
        <v>3</v>
      </c>
      <c r="C45" s="2">
        <v>4</v>
      </c>
      <c r="D45" s="2">
        <v>6</v>
      </c>
      <c r="E45" s="2">
        <v>5</v>
      </c>
      <c r="F45" s="2">
        <v>3</v>
      </c>
    </row>
    <row r="46" spans="1:6" x14ac:dyDescent="0.2">
      <c r="A46" s="2">
        <v>6</v>
      </c>
      <c r="B46" s="2">
        <v>7</v>
      </c>
      <c r="C46" s="2">
        <v>5</v>
      </c>
      <c r="D46" s="2">
        <v>5</v>
      </c>
      <c r="E46" s="2">
        <v>7</v>
      </c>
      <c r="F46" s="2">
        <v>3</v>
      </c>
    </row>
    <row r="47" spans="1:6" x14ac:dyDescent="0.2">
      <c r="A47" s="2">
        <v>6</v>
      </c>
      <c r="B47" s="2">
        <v>7</v>
      </c>
      <c r="C47" s="2">
        <v>2</v>
      </c>
      <c r="D47" s="2">
        <v>7</v>
      </c>
      <c r="E47" s="2">
        <v>7</v>
      </c>
      <c r="F47" s="2">
        <v>2</v>
      </c>
    </row>
    <row r="48" spans="1:6" x14ac:dyDescent="0.2">
      <c r="A48" s="2">
        <v>7</v>
      </c>
      <c r="B48" s="2">
        <v>7</v>
      </c>
      <c r="C48" s="2">
        <v>1</v>
      </c>
      <c r="D48" s="2">
        <v>5</v>
      </c>
      <c r="E48" s="2">
        <v>6</v>
      </c>
      <c r="F48" s="2">
        <v>3</v>
      </c>
    </row>
    <row r="49" spans="1:6" x14ac:dyDescent="0.2">
      <c r="A49" s="2">
        <v>6</v>
      </c>
      <c r="B49" s="2">
        <v>4</v>
      </c>
      <c r="C49" s="2">
        <v>4</v>
      </c>
      <c r="D49" s="2">
        <v>5</v>
      </c>
      <c r="E49" s="2">
        <v>6</v>
      </c>
      <c r="F49" s="2">
        <v>4</v>
      </c>
    </row>
    <row r="50" spans="1:6" x14ac:dyDescent="0.2">
      <c r="A50" s="2">
        <v>5</v>
      </c>
      <c r="B50" s="2">
        <v>6</v>
      </c>
      <c r="C50" s="2">
        <v>2</v>
      </c>
      <c r="D50" s="2">
        <v>5</v>
      </c>
      <c r="E50" s="2">
        <v>6</v>
      </c>
      <c r="F50" s="2">
        <v>1</v>
      </c>
    </row>
    <row r="51" spans="1:6" x14ac:dyDescent="0.2">
      <c r="A51" s="2">
        <v>5</v>
      </c>
      <c r="B51" s="2">
        <v>6</v>
      </c>
      <c r="C51" s="2">
        <v>1</v>
      </c>
      <c r="D51" s="2">
        <v>4</v>
      </c>
      <c r="E51" s="2">
        <v>1</v>
      </c>
      <c r="F51" s="2">
        <v>1</v>
      </c>
    </row>
    <row r="52" spans="1:6" x14ac:dyDescent="0.2">
      <c r="A52" s="2">
        <v>5</v>
      </c>
      <c r="B52" s="2">
        <v>5</v>
      </c>
      <c r="C52" s="2">
        <v>7</v>
      </c>
      <c r="D52" s="2">
        <v>5</v>
      </c>
      <c r="E52" s="2">
        <v>5</v>
      </c>
      <c r="F52" s="2">
        <v>5</v>
      </c>
    </row>
    <row r="53" spans="1:6" x14ac:dyDescent="0.2">
      <c r="A53" s="2">
        <v>4</v>
      </c>
      <c r="B53" s="2">
        <v>5</v>
      </c>
      <c r="C53" s="2">
        <v>3</v>
      </c>
      <c r="D53" s="2">
        <v>5</v>
      </c>
      <c r="E53" s="2">
        <v>5</v>
      </c>
      <c r="F53" s="2">
        <v>4</v>
      </c>
    </row>
    <row r="54" spans="1:6" x14ac:dyDescent="0.2">
      <c r="A54" s="2">
        <v>7</v>
      </c>
      <c r="B54" s="2">
        <v>7</v>
      </c>
      <c r="C54" s="2">
        <v>3</v>
      </c>
      <c r="D54" s="2">
        <v>7</v>
      </c>
      <c r="E54" s="2">
        <v>7</v>
      </c>
      <c r="F54" s="2">
        <v>4</v>
      </c>
    </row>
    <row r="55" spans="1:6" x14ac:dyDescent="0.2">
      <c r="A55" s="2">
        <v>5</v>
      </c>
      <c r="B55" s="2">
        <v>7</v>
      </c>
      <c r="C55" s="2">
        <v>2</v>
      </c>
      <c r="D55" s="2">
        <v>7</v>
      </c>
      <c r="E55" s="2">
        <v>6</v>
      </c>
      <c r="F55" s="2">
        <v>5</v>
      </c>
    </row>
    <row r="56" spans="1:6" x14ac:dyDescent="0.2">
      <c r="A56" s="2">
        <v>5</v>
      </c>
      <c r="B56" s="2">
        <v>6</v>
      </c>
      <c r="C56" s="2">
        <v>5</v>
      </c>
      <c r="D56" s="2">
        <v>7</v>
      </c>
      <c r="E56" s="2">
        <v>6</v>
      </c>
      <c r="F56" s="2">
        <v>7</v>
      </c>
    </row>
    <row r="57" spans="1:6" x14ac:dyDescent="0.2">
      <c r="A57" s="2">
        <v>5</v>
      </c>
      <c r="B57" s="2">
        <v>3</v>
      </c>
      <c r="C57" s="2">
        <v>3</v>
      </c>
      <c r="D57" s="2">
        <v>2</v>
      </c>
      <c r="E57" s="2">
        <v>2</v>
      </c>
      <c r="F57" s="2">
        <v>4</v>
      </c>
    </row>
    <row r="58" spans="1:6" x14ac:dyDescent="0.2">
      <c r="A58" s="2">
        <v>6</v>
      </c>
      <c r="B58" s="2">
        <v>6</v>
      </c>
      <c r="C58" s="2">
        <v>4</v>
      </c>
      <c r="D58" s="2">
        <v>5</v>
      </c>
      <c r="E58" s="2">
        <v>5</v>
      </c>
      <c r="F58" s="2">
        <v>4</v>
      </c>
    </row>
    <row r="59" spans="1:6" x14ac:dyDescent="0.2">
      <c r="A59" s="2">
        <v>5</v>
      </c>
      <c r="B59" s="2">
        <v>7</v>
      </c>
      <c r="C59" s="2">
        <v>2</v>
      </c>
      <c r="D59" s="2">
        <v>4</v>
      </c>
      <c r="E59" s="2">
        <v>4</v>
      </c>
      <c r="F59" s="2">
        <v>1</v>
      </c>
    </row>
    <row r="60" spans="1:6" x14ac:dyDescent="0.2">
      <c r="A60" s="2">
        <v>6</v>
      </c>
      <c r="B60" s="2">
        <v>6</v>
      </c>
      <c r="C60" s="2">
        <v>5</v>
      </c>
      <c r="D60" s="2">
        <v>5</v>
      </c>
      <c r="E60" s="2">
        <v>4</v>
      </c>
      <c r="F60" s="2">
        <v>4</v>
      </c>
    </row>
    <row r="61" spans="1:6" x14ac:dyDescent="0.2">
      <c r="A61" s="2">
        <v>6</v>
      </c>
      <c r="B61" s="2">
        <v>5</v>
      </c>
      <c r="C61" s="2">
        <v>2</v>
      </c>
      <c r="D61" s="2">
        <v>6</v>
      </c>
      <c r="E61" s="2">
        <v>6</v>
      </c>
      <c r="F61" s="2">
        <v>2</v>
      </c>
    </row>
    <row r="62" spans="1:6" x14ac:dyDescent="0.2">
      <c r="A62" s="2">
        <v>4</v>
      </c>
      <c r="B62" s="2">
        <v>1</v>
      </c>
      <c r="C62" s="2">
        <v>7</v>
      </c>
      <c r="D62" s="2">
        <v>7</v>
      </c>
      <c r="E62" s="2">
        <v>7</v>
      </c>
      <c r="F62" s="2">
        <v>4</v>
      </c>
    </row>
    <row r="63" spans="1:6" x14ac:dyDescent="0.2">
      <c r="A63" s="2">
        <v>7</v>
      </c>
      <c r="B63" s="2">
        <v>7</v>
      </c>
      <c r="C63" s="2">
        <v>2</v>
      </c>
      <c r="D63" s="2">
        <v>7</v>
      </c>
      <c r="E63" s="2">
        <v>7</v>
      </c>
      <c r="F63" s="2">
        <v>1</v>
      </c>
    </row>
    <row r="64" spans="1:6" x14ac:dyDescent="0.2">
      <c r="A64" s="2">
        <v>6</v>
      </c>
      <c r="B64" s="2">
        <v>7</v>
      </c>
      <c r="C64" s="2">
        <v>2</v>
      </c>
      <c r="D64" s="2">
        <v>7</v>
      </c>
      <c r="E64" s="2">
        <v>7</v>
      </c>
      <c r="F64" s="2">
        <v>3</v>
      </c>
    </row>
    <row r="65" spans="1:6" x14ac:dyDescent="0.2">
      <c r="A65" s="2">
        <v>6</v>
      </c>
      <c r="B65" s="2">
        <v>7</v>
      </c>
      <c r="C65" s="2">
        <v>1</v>
      </c>
      <c r="D65" s="2">
        <v>6</v>
      </c>
      <c r="E65" s="2">
        <v>6</v>
      </c>
      <c r="F65" s="2">
        <v>1</v>
      </c>
    </row>
    <row r="66" spans="1:6" x14ac:dyDescent="0.2">
      <c r="A66" s="2">
        <v>7</v>
      </c>
      <c r="B66" s="2">
        <v>6</v>
      </c>
      <c r="C66" s="2">
        <v>2</v>
      </c>
      <c r="D66" s="2">
        <v>4</v>
      </c>
      <c r="E66" s="2">
        <v>4</v>
      </c>
      <c r="F66" s="2">
        <v>2</v>
      </c>
    </row>
    <row r="67" spans="1:6" x14ac:dyDescent="0.2">
      <c r="A67" s="2">
        <v>4</v>
      </c>
      <c r="B67" s="2">
        <v>7</v>
      </c>
      <c r="C67" s="2">
        <v>3</v>
      </c>
      <c r="D67" s="2">
        <v>7</v>
      </c>
      <c r="E67" s="2">
        <v>7</v>
      </c>
      <c r="F67" s="2">
        <v>4</v>
      </c>
    </row>
    <row r="68" spans="1:6" x14ac:dyDescent="0.2">
      <c r="A68" s="2">
        <v>6</v>
      </c>
      <c r="B68" s="2">
        <v>6</v>
      </c>
      <c r="C68" s="2">
        <v>2</v>
      </c>
      <c r="D68" s="2">
        <v>6</v>
      </c>
      <c r="E68" s="2">
        <v>4</v>
      </c>
      <c r="F68" s="2">
        <v>3</v>
      </c>
    </row>
    <row r="69" spans="1:6" x14ac:dyDescent="0.2">
      <c r="A69" s="2">
        <v>7</v>
      </c>
      <c r="B69" s="2">
        <v>7</v>
      </c>
      <c r="C69" s="2">
        <v>4</v>
      </c>
      <c r="D69" s="2">
        <v>7</v>
      </c>
      <c r="E69" s="2">
        <v>5</v>
      </c>
      <c r="F69" s="2">
        <v>4</v>
      </c>
    </row>
    <row r="70" spans="1:6" x14ac:dyDescent="0.2">
      <c r="A70" s="2">
        <v>6</v>
      </c>
      <c r="B70" s="2">
        <v>6</v>
      </c>
      <c r="C70" s="2">
        <v>3</v>
      </c>
      <c r="D70" s="2">
        <v>5</v>
      </c>
      <c r="E70" s="2">
        <v>6</v>
      </c>
      <c r="F70" s="2">
        <v>1</v>
      </c>
    </row>
    <row r="71" spans="1:6" x14ac:dyDescent="0.2">
      <c r="A71" s="2">
        <v>7</v>
      </c>
      <c r="B71" s="2">
        <v>7</v>
      </c>
      <c r="C71" s="2">
        <v>2</v>
      </c>
      <c r="D71" s="2">
        <v>7</v>
      </c>
      <c r="E71" s="2">
        <v>6</v>
      </c>
      <c r="F71" s="2">
        <v>4</v>
      </c>
    </row>
    <row r="72" spans="1:6" x14ac:dyDescent="0.2">
      <c r="A72" s="2">
        <v>7</v>
      </c>
      <c r="B72" s="2">
        <v>6</v>
      </c>
      <c r="C72" s="2">
        <v>7</v>
      </c>
      <c r="D72" s="2">
        <v>7</v>
      </c>
      <c r="E72" s="2">
        <v>7</v>
      </c>
      <c r="F72" s="2">
        <v>3</v>
      </c>
    </row>
    <row r="73" spans="1:6" x14ac:dyDescent="0.2">
      <c r="A73" s="2">
        <v>6</v>
      </c>
      <c r="B73" s="2">
        <v>4</v>
      </c>
      <c r="C73" s="2">
        <v>3</v>
      </c>
      <c r="D73" s="2">
        <v>7</v>
      </c>
      <c r="E73" s="2">
        <v>6</v>
      </c>
      <c r="F73" s="2">
        <v>2</v>
      </c>
    </row>
    <row r="74" spans="1:6" x14ac:dyDescent="0.2">
      <c r="A74" s="2">
        <v>6</v>
      </c>
      <c r="B74" s="2">
        <v>6</v>
      </c>
      <c r="C74" s="2">
        <v>4</v>
      </c>
      <c r="D74" s="2">
        <v>6</v>
      </c>
      <c r="E74" s="2">
        <v>6</v>
      </c>
      <c r="F74" s="2">
        <v>1</v>
      </c>
    </row>
    <row r="75" spans="1:6" x14ac:dyDescent="0.2">
      <c r="A75" s="2">
        <v>7</v>
      </c>
      <c r="B75" s="2">
        <v>6</v>
      </c>
      <c r="C75" s="2">
        <v>2</v>
      </c>
      <c r="D75" s="2">
        <v>5</v>
      </c>
      <c r="E75" s="2">
        <v>7</v>
      </c>
      <c r="F75" s="2">
        <v>2</v>
      </c>
    </row>
    <row r="76" spans="1:6" x14ac:dyDescent="0.2">
      <c r="A76" s="2">
        <v>7</v>
      </c>
      <c r="B76" s="2">
        <v>6</v>
      </c>
      <c r="C76" s="2">
        <v>2</v>
      </c>
      <c r="D76" s="2">
        <v>7</v>
      </c>
      <c r="E76" s="2">
        <v>3</v>
      </c>
      <c r="F76" s="2">
        <v>2</v>
      </c>
    </row>
    <row r="77" spans="1:6" x14ac:dyDescent="0.2">
      <c r="A77" s="2">
        <v>7</v>
      </c>
      <c r="B77" s="2">
        <v>7</v>
      </c>
      <c r="C77" s="2">
        <v>1</v>
      </c>
      <c r="D77" s="2">
        <v>7</v>
      </c>
      <c r="E77" s="2">
        <v>7</v>
      </c>
      <c r="F77" s="2">
        <v>1</v>
      </c>
    </row>
    <row r="78" spans="1:6" x14ac:dyDescent="0.2">
      <c r="A78" s="2">
        <v>7</v>
      </c>
      <c r="B78" s="2">
        <v>1</v>
      </c>
      <c r="C78" s="2">
        <v>5</v>
      </c>
      <c r="D78" s="2">
        <v>7</v>
      </c>
      <c r="E78" s="2">
        <v>6</v>
      </c>
      <c r="F78" s="2">
        <v>1</v>
      </c>
    </row>
    <row r="79" spans="1:6" x14ac:dyDescent="0.2">
      <c r="A79" s="2">
        <v>7</v>
      </c>
      <c r="B79" s="2">
        <v>7</v>
      </c>
      <c r="C79" s="2">
        <v>5</v>
      </c>
      <c r="D79" s="2">
        <v>7</v>
      </c>
      <c r="E79" s="2">
        <v>7</v>
      </c>
      <c r="F79" s="2">
        <v>1</v>
      </c>
    </row>
    <row r="80" spans="1:6" x14ac:dyDescent="0.2">
      <c r="A80" s="2">
        <v>7</v>
      </c>
      <c r="B80" s="2">
        <v>7</v>
      </c>
      <c r="C80" s="2">
        <v>1</v>
      </c>
      <c r="D80" s="2">
        <v>7</v>
      </c>
      <c r="E80" s="2">
        <v>7</v>
      </c>
      <c r="F80" s="2">
        <v>1</v>
      </c>
    </row>
    <row r="81" spans="1:6" x14ac:dyDescent="0.2">
      <c r="A81" s="2">
        <v>6</v>
      </c>
      <c r="B81" s="2">
        <v>5</v>
      </c>
      <c r="C81" s="2">
        <v>5</v>
      </c>
      <c r="D81" s="2">
        <v>6</v>
      </c>
      <c r="E81" s="2">
        <v>2</v>
      </c>
      <c r="F81" s="2">
        <v>2</v>
      </c>
    </row>
    <row r="82" spans="1:6" x14ac:dyDescent="0.2">
      <c r="A82" s="2">
        <v>7</v>
      </c>
      <c r="B82" s="2">
        <v>7</v>
      </c>
      <c r="C82" s="2">
        <v>1</v>
      </c>
      <c r="D82" s="2">
        <v>7</v>
      </c>
      <c r="E82" s="2">
        <v>5</v>
      </c>
      <c r="F82" s="2">
        <v>1</v>
      </c>
    </row>
    <row r="83" spans="1:6" x14ac:dyDescent="0.2">
      <c r="A83" s="2">
        <v>6</v>
      </c>
      <c r="B83" s="2">
        <v>6</v>
      </c>
      <c r="C83" s="2">
        <v>4</v>
      </c>
      <c r="D83" s="2">
        <v>6</v>
      </c>
      <c r="E83" s="2">
        <v>7</v>
      </c>
      <c r="F83" s="2">
        <v>2</v>
      </c>
    </row>
    <row r="84" spans="1:6" x14ac:dyDescent="0.2">
      <c r="A84" s="2">
        <v>5</v>
      </c>
      <c r="B84" s="2">
        <v>5</v>
      </c>
      <c r="C84" s="2">
        <v>6</v>
      </c>
      <c r="D84" s="2">
        <v>3</v>
      </c>
      <c r="E84" s="2">
        <v>1</v>
      </c>
      <c r="F84" s="2">
        <v>1</v>
      </c>
    </row>
    <row r="85" spans="1:6" x14ac:dyDescent="0.2">
      <c r="A85" s="2">
        <v>6</v>
      </c>
      <c r="B85" s="2">
        <v>7</v>
      </c>
      <c r="C85" s="2">
        <v>5</v>
      </c>
      <c r="D85" s="2">
        <v>6</v>
      </c>
      <c r="E85" s="2">
        <v>6</v>
      </c>
      <c r="F85" s="2">
        <v>5</v>
      </c>
    </row>
    <row r="86" spans="1:6" x14ac:dyDescent="0.2">
      <c r="A86" s="2">
        <v>5</v>
      </c>
      <c r="B86" s="2">
        <v>5</v>
      </c>
      <c r="C86" s="2">
        <v>4</v>
      </c>
      <c r="D86" s="2">
        <v>6</v>
      </c>
      <c r="E86" s="2">
        <v>2</v>
      </c>
      <c r="F86" s="2">
        <v>1</v>
      </c>
    </row>
    <row r="87" spans="1:6" x14ac:dyDescent="0.2">
      <c r="A87" s="2">
        <v>7</v>
      </c>
      <c r="B87" s="2">
        <v>7</v>
      </c>
      <c r="C87" s="2">
        <v>2</v>
      </c>
      <c r="D87" s="2">
        <v>7</v>
      </c>
      <c r="E87" s="2">
        <v>7</v>
      </c>
      <c r="F87" s="2">
        <v>3</v>
      </c>
    </row>
    <row r="88" spans="1:6" x14ac:dyDescent="0.2">
      <c r="A88" s="2">
        <v>1</v>
      </c>
      <c r="B88" s="2">
        <v>1</v>
      </c>
      <c r="C88" s="2">
        <v>7</v>
      </c>
      <c r="D88" s="2">
        <v>4</v>
      </c>
      <c r="E88" s="2">
        <v>1</v>
      </c>
      <c r="F88" s="2">
        <v>1</v>
      </c>
    </row>
    <row r="89" spans="1:6" x14ac:dyDescent="0.2">
      <c r="A89" s="2">
        <v>7</v>
      </c>
      <c r="B89" s="2">
        <v>7</v>
      </c>
      <c r="C89" s="2">
        <v>1</v>
      </c>
      <c r="D89" s="2">
        <v>1</v>
      </c>
      <c r="E89" s="2">
        <v>4</v>
      </c>
      <c r="F89" s="2">
        <v>1</v>
      </c>
    </row>
    <row r="90" spans="1:6" x14ac:dyDescent="0.2">
      <c r="A90" s="2">
        <v>6</v>
      </c>
      <c r="B90" s="2">
        <v>6</v>
      </c>
      <c r="C90" s="2">
        <v>3</v>
      </c>
      <c r="D90" s="2">
        <v>6</v>
      </c>
      <c r="E90" s="2">
        <v>5</v>
      </c>
      <c r="F90" s="2">
        <v>2</v>
      </c>
    </row>
    <row r="91" spans="1:6" x14ac:dyDescent="0.2">
      <c r="A91" s="2">
        <v>3</v>
      </c>
      <c r="B91" s="2">
        <v>6</v>
      </c>
      <c r="C91" s="2">
        <v>4</v>
      </c>
      <c r="D91" s="2">
        <v>4</v>
      </c>
      <c r="E91" s="2">
        <v>6</v>
      </c>
      <c r="F91" s="2">
        <v>3</v>
      </c>
    </row>
    <row r="92" spans="1:6" x14ac:dyDescent="0.2">
      <c r="A92" s="2">
        <v>7</v>
      </c>
      <c r="B92" s="2">
        <v>7</v>
      </c>
      <c r="C92" s="2">
        <v>4</v>
      </c>
      <c r="D92" s="2">
        <v>6</v>
      </c>
      <c r="E92" s="2">
        <v>6</v>
      </c>
      <c r="F92" s="2">
        <v>5</v>
      </c>
    </row>
    <row r="93" spans="1:6" x14ac:dyDescent="0.2">
      <c r="A93" s="2">
        <v>7</v>
      </c>
      <c r="B93" s="2">
        <v>7</v>
      </c>
      <c r="C93" s="2">
        <v>3</v>
      </c>
      <c r="D93" s="2">
        <v>5</v>
      </c>
      <c r="E93" s="2">
        <v>5</v>
      </c>
      <c r="F93" s="2">
        <v>2</v>
      </c>
    </row>
    <row r="94" spans="1:6" x14ac:dyDescent="0.2">
      <c r="A94" s="2">
        <v>7</v>
      </c>
      <c r="B94" s="2">
        <v>7</v>
      </c>
      <c r="C94" s="2">
        <v>3</v>
      </c>
      <c r="D94" s="2">
        <v>6</v>
      </c>
      <c r="E94" s="2">
        <v>6</v>
      </c>
      <c r="F94" s="2">
        <v>3</v>
      </c>
    </row>
    <row r="95" spans="1:6" x14ac:dyDescent="0.2">
      <c r="A95" s="2">
        <v>1</v>
      </c>
      <c r="B95" s="2">
        <v>1</v>
      </c>
      <c r="C95" s="2">
        <v>7</v>
      </c>
      <c r="D95" s="2">
        <v>1</v>
      </c>
      <c r="E95" s="2">
        <v>3</v>
      </c>
      <c r="F95" s="2">
        <v>1</v>
      </c>
    </row>
    <row r="96" spans="1:6" x14ac:dyDescent="0.2">
      <c r="A96" s="2">
        <v>7</v>
      </c>
      <c r="B96" s="2">
        <v>7</v>
      </c>
      <c r="C96" s="2">
        <v>4</v>
      </c>
      <c r="D96" s="2">
        <v>7</v>
      </c>
      <c r="E96" s="2">
        <v>7</v>
      </c>
      <c r="F96" s="2">
        <v>2</v>
      </c>
    </row>
    <row r="97" spans="1:6" x14ac:dyDescent="0.2">
      <c r="A97" s="2">
        <v>5</v>
      </c>
      <c r="B97" s="2">
        <v>5</v>
      </c>
      <c r="C97" s="2">
        <v>4</v>
      </c>
      <c r="D97" s="2">
        <v>3</v>
      </c>
      <c r="E97" s="2">
        <v>1</v>
      </c>
      <c r="F97" s="2">
        <v>1</v>
      </c>
    </row>
    <row r="98" spans="1:6" x14ac:dyDescent="0.2">
      <c r="A98" s="2">
        <v>5</v>
      </c>
      <c r="B98" s="2">
        <v>7</v>
      </c>
      <c r="C98" s="2">
        <v>3</v>
      </c>
      <c r="D98" s="2">
        <v>5</v>
      </c>
      <c r="E98" s="2">
        <v>5</v>
      </c>
      <c r="F98" s="2">
        <v>3</v>
      </c>
    </row>
    <row r="99" spans="1:6" x14ac:dyDescent="0.2">
      <c r="A99" s="2">
        <v>2</v>
      </c>
      <c r="B99" s="2">
        <v>6</v>
      </c>
      <c r="C99" s="2">
        <v>5</v>
      </c>
      <c r="D99" s="2">
        <v>2</v>
      </c>
      <c r="E99" s="2">
        <v>1</v>
      </c>
      <c r="F99" s="2">
        <v>2</v>
      </c>
    </row>
    <row r="100" spans="1:6" x14ac:dyDescent="0.2">
      <c r="A100" s="2">
        <v>7</v>
      </c>
      <c r="B100" s="2">
        <v>4</v>
      </c>
      <c r="C100" s="2">
        <v>2</v>
      </c>
      <c r="D100" s="2">
        <v>7</v>
      </c>
      <c r="E100" s="2">
        <v>7</v>
      </c>
      <c r="F100" s="2">
        <v>7</v>
      </c>
    </row>
    <row r="101" spans="1:6" x14ac:dyDescent="0.2">
      <c r="A101" s="2">
        <v>6</v>
      </c>
      <c r="B101" s="2">
        <v>6</v>
      </c>
      <c r="C101" s="2">
        <v>2</v>
      </c>
      <c r="D101" s="2">
        <v>4</v>
      </c>
      <c r="E101" s="2">
        <v>6</v>
      </c>
      <c r="F101" s="2">
        <v>5</v>
      </c>
    </row>
    <row r="102" spans="1:6" x14ac:dyDescent="0.2">
      <c r="A102" s="2">
        <v>6</v>
      </c>
      <c r="B102" s="2">
        <v>6</v>
      </c>
      <c r="C102" s="2">
        <v>5</v>
      </c>
      <c r="D102" s="2">
        <v>6</v>
      </c>
      <c r="E102" s="2">
        <v>6</v>
      </c>
      <c r="F102" s="2">
        <v>5</v>
      </c>
    </row>
    <row r="103" spans="1:6" x14ac:dyDescent="0.2">
      <c r="A103" s="2">
        <v>5</v>
      </c>
      <c r="B103" s="2">
        <v>4</v>
      </c>
      <c r="C103" s="2">
        <v>2</v>
      </c>
      <c r="D103" s="2">
        <v>5</v>
      </c>
      <c r="E103" s="2">
        <v>5</v>
      </c>
      <c r="F103" s="2">
        <v>1</v>
      </c>
    </row>
    <row r="104" spans="1:6" x14ac:dyDescent="0.2">
      <c r="A104" s="2">
        <v>1</v>
      </c>
      <c r="B104" s="2">
        <v>4</v>
      </c>
      <c r="C104" s="2">
        <v>7</v>
      </c>
      <c r="D104" s="2">
        <v>2</v>
      </c>
      <c r="E104" s="2">
        <v>1</v>
      </c>
      <c r="F104" s="2">
        <v>4</v>
      </c>
    </row>
    <row r="105" spans="1:6" x14ac:dyDescent="0.2">
      <c r="A105" s="2">
        <v>7</v>
      </c>
      <c r="B105" s="2">
        <v>2</v>
      </c>
      <c r="C105" s="2">
        <v>4</v>
      </c>
      <c r="D105" s="2">
        <v>7</v>
      </c>
      <c r="E105" s="2">
        <v>4</v>
      </c>
      <c r="F105" s="2">
        <v>2</v>
      </c>
    </row>
    <row r="106" spans="1:6" x14ac:dyDescent="0.2">
      <c r="A106" s="2">
        <v>6</v>
      </c>
      <c r="B106" s="2">
        <v>7</v>
      </c>
      <c r="C106" s="2">
        <v>4</v>
      </c>
      <c r="D106" s="2">
        <v>5</v>
      </c>
      <c r="E106" s="2">
        <v>6</v>
      </c>
      <c r="F106" s="2">
        <v>2</v>
      </c>
    </row>
    <row r="107" spans="1:6" x14ac:dyDescent="0.2">
      <c r="A107" s="2">
        <v>3</v>
      </c>
      <c r="B107" s="2">
        <v>3</v>
      </c>
      <c r="C107" s="2">
        <v>3</v>
      </c>
      <c r="D107" s="2">
        <v>2</v>
      </c>
      <c r="E107" s="2">
        <v>1</v>
      </c>
      <c r="F107" s="2">
        <v>3</v>
      </c>
    </row>
    <row r="108" spans="1:6" x14ac:dyDescent="0.2">
      <c r="A108" s="2">
        <v>5</v>
      </c>
      <c r="B108" s="2">
        <v>5</v>
      </c>
      <c r="C108" s="2">
        <v>2</v>
      </c>
      <c r="D108" s="2">
        <v>3</v>
      </c>
      <c r="E108" s="2">
        <v>5</v>
      </c>
      <c r="F108" s="2">
        <v>2</v>
      </c>
    </row>
    <row r="109" spans="1:6" x14ac:dyDescent="0.2">
      <c r="A109" s="2">
        <v>7</v>
      </c>
      <c r="B109" s="2">
        <v>7</v>
      </c>
      <c r="C109" s="2">
        <v>1</v>
      </c>
      <c r="D109" s="2">
        <v>7</v>
      </c>
      <c r="E109" s="2">
        <v>6</v>
      </c>
      <c r="F109" s="2">
        <v>3</v>
      </c>
    </row>
    <row r="110" spans="1:6" x14ac:dyDescent="0.2">
      <c r="A110" s="2">
        <v>5</v>
      </c>
      <c r="B110" s="2">
        <v>5</v>
      </c>
      <c r="C110" s="2">
        <v>7</v>
      </c>
      <c r="D110" s="2">
        <v>2</v>
      </c>
      <c r="E110" s="2">
        <v>1</v>
      </c>
      <c r="F110" s="2">
        <v>1</v>
      </c>
    </row>
    <row r="111" spans="1:6" x14ac:dyDescent="0.2">
      <c r="A111" s="2">
        <v>6</v>
      </c>
      <c r="B111" s="2">
        <v>6</v>
      </c>
      <c r="C111" s="2">
        <v>6</v>
      </c>
      <c r="D111" s="2">
        <v>2</v>
      </c>
      <c r="E111" s="2">
        <v>3</v>
      </c>
      <c r="F111" s="2">
        <v>5</v>
      </c>
    </row>
    <row r="112" spans="1:6" x14ac:dyDescent="0.2">
      <c r="A112" s="2">
        <v>6</v>
      </c>
      <c r="B112" s="2">
        <v>6</v>
      </c>
      <c r="C112" s="2">
        <v>2</v>
      </c>
      <c r="D112" s="2">
        <v>6</v>
      </c>
      <c r="E112" s="2">
        <v>6</v>
      </c>
      <c r="F112" s="2">
        <v>3</v>
      </c>
    </row>
    <row r="113" spans="1:6" x14ac:dyDescent="0.2">
      <c r="A113" s="2">
        <v>7</v>
      </c>
      <c r="B113" s="2">
        <v>6</v>
      </c>
      <c r="C113" s="2">
        <v>2</v>
      </c>
      <c r="D113" s="2">
        <v>6</v>
      </c>
      <c r="E113" s="2">
        <v>6</v>
      </c>
      <c r="F113" s="2">
        <v>2</v>
      </c>
    </row>
    <row r="114" spans="1:6" x14ac:dyDescent="0.2">
      <c r="A114" s="2">
        <v>7</v>
      </c>
      <c r="B114" s="2">
        <v>2</v>
      </c>
      <c r="C114" s="2">
        <v>2</v>
      </c>
      <c r="D114" s="2">
        <v>7</v>
      </c>
      <c r="E114" s="2">
        <v>4</v>
      </c>
      <c r="F114" s="2">
        <v>1</v>
      </c>
    </row>
    <row r="115" spans="1:6" x14ac:dyDescent="0.2">
      <c r="A115" s="2">
        <v>7</v>
      </c>
      <c r="B115" s="2">
        <v>7</v>
      </c>
      <c r="C115" s="2">
        <v>2</v>
      </c>
      <c r="D115" s="2">
        <v>7</v>
      </c>
      <c r="E115" s="2">
        <v>5</v>
      </c>
      <c r="F115" s="2">
        <v>1</v>
      </c>
    </row>
    <row r="116" spans="1:6" x14ac:dyDescent="0.2">
      <c r="A116" s="2">
        <v>7</v>
      </c>
      <c r="B116" s="2">
        <v>7</v>
      </c>
      <c r="C116" s="2">
        <v>2</v>
      </c>
      <c r="D116" s="2">
        <v>7</v>
      </c>
      <c r="E116" s="2">
        <v>6</v>
      </c>
      <c r="F116" s="2">
        <v>1</v>
      </c>
    </row>
    <row r="117" spans="1:6" x14ac:dyDescent="0.2">
      <c r="A117" s="2">
        <v>7</v>
      </c>
      <c r="B117" s="2">
        <v>7</v>
      </c>
      <c r="C117" s="2">
        <v>5</v>
      </c>
      <c r="D117" s="2">
        <v>7</v>
      </c>
      <c r="E117" s="2">
        <v>6</v>
      </c>
      <c r="F117" s="2">
        <v>1</v>
      </c>
    </row>
    <row r="118" spans="1:6" x14ac:dyDescent="0.2">
      <c r="A118" s="2">
        <v>6</v>
      </c>
      <c r="B118" s="2">
        <v>7</v>
      </c>
      <c r="C118" s="2">
        <v>5</v>
      </c>
      <c r="D118" s="2">
        <v>4</v>
      </c>
      <c r="E118" s="2">
        <v>6</v>
      </c>
      <c r="F118" s="2">
        <v>1</v>
      </c>
    </row>
    <row r="119" spans="1:6" x14ac:dyDescent="0.2">
      <c r="A119" s="2">
        <v>6</v>
      </c>
      <c r="B119" s="2">
        <v>6</v>
      </c>
      <c r="C119" s="2">
        <v>1</v>
      </c>
      <c r="D119" s="2">
        <v>4</v>
      </c>
      <c r="E119" s="2">
        <v>3</v>
      </c>
      <c r="F119" s="2">
        <v>1</v>
      </c>
    </row>
    <row r="120" spans="1:6" x14ac:dyDescent="0.2">
      <c r="A120" s="2">
        <v>4</v>
      </c>
      <c r="B120" s="2">
        <v>7</v>
      </c>
      <c r="C120" s="2">
        <v>4</v>
      </c>
      <c r="D120" s="2">
        <v>3</v>
      </c>
      <c r="E120" s="2">
        <v>3</v>
      </c>
      <c r="F120" s="2">
        <v>1</v>
      </c>
    </row>
    <row r="121" spans="1:6" x14ac:dyDescent="0.2">
      <c r="A121" s="2">
        <v>6</v>
      </c>
      <c r="B121" s="2">
        <v>7</v>
      </c>
      <c r="C121" s="2">
        <v>4</v>
      </c>
      <c r="D121" s="2">
        <v>6</v>
      </c>
      <c r="E121" s="2">
        <v>6</v>
      </c>
      <c r="F121" s="2">
        <v>2</v>
      </c>
    </row>
    <row r="122" spans="1:6" x14ac:dyDescent="0.2">
      <c r="A122" s="2">
        <v>4</v>
      </c>
      <c r="B122" s="2">
        <v>4</v>
      </c>
      <c r="C122" s="2">
        <v>3</v>
      </c>
      <c r="D122" s="2">
        <v>3</v>
      </c>
      <c r="E122" s="2">
        <v>3</v>
      </c>
      <c r="F122" s="2">
        <v>4</v>
      </c>
    </row>
    <row r="123" spans="1:6" x14ac:dyDescent="0.2">
      <c r="A123" s="2">
        <v>6</v>
      </c>
      <c r="B123" s="2">
        <v>7</v>
      </c>
      <c r="C123" s="2">
        <v>3</v>
      </c>
      <c r="D123" s="2">
        <v>6</v>
      </c>
      <c r="E123" s="2">
        <v>6</v>
      </c>
      <c r="F123" s="2">
        <v>3</v>
      </c>
    </row>
    <row r="124" spans="1:6" x14ac:dyDescent="0.2">
      <c r="A124" s="2">
        <v>7</v>
      </c>
      <c r="B124" s="2">
        <v>7</v>
      </c>
      <c r="C124" s="2">
        <v>1</v>
      </c>
      <c r="D124" s="2">
        <v>7</v>
      </c>
      <c r="E124" s="2">
        <v>7</v>
      </c>
      <c r="F124" s="2">
        <v>5</v>
      </c>
    </row>
    <row r="125" spans="1:6" x14ac:dyDescent="0.2">
      <c r="A125" s="2">
        <v>6</v>
      </c>
      <c r="B125" s="2">
        <v>3</v>
      </c>
      <c r="C125" s="2">
        <v>5</v>
      </c>
      <c r="D125" s="2">
        <v>5</v>
      </c>
      <c r="E125" s="2">
        <v>5</v>
      </c>
      <c r="F125" s="2">
        <v>3</v>
      </c>
    </row>
    <row r="126" spans="1:6" x14ac:dyDescent="0.2">
      <c r="A126" s="2">
        <v>5</v>
      </c>
      <c r="B126" s="2">
        <v>6</v>
      </c>
      <c r="C126" s="2">
        <v>3</v>
      </c>
      <c r="D126" s="2">
        <v>5</v>
      </c>
      <c r="E126" s="2">
        <v>5</v>
      </c>
      <c r="F126" s="2">
        <v>1</v>
      </c>
    </row>
    <row r="127" spans="1:6" x14ac:dyDescent="0.2">
      <c r="A127" s="2">
        <v>6</v>
      </c>
      <c r="B127" s="2">
        <v>7</v>
      </c>
      <c r="C127" s="2">
        <v>4</v>
      </c>
      <c r="D127" s="2">
        <v>5</v>
      </c>
      <c r="E127" s="2">
        <v>6</v>
      </c>
      <c r="F127" s="2">
        <v>3</v>
      </c>
    </row>
    <row r="128" spans="1:6" x14ac:dyDescent="0.2">
      <c r="A128" s="2">
        <v>6</v>
      </c>
      <c r="B128" s="2">
        <v>7</v>
      </c>
      <c r="C128" s="2">
        <v>6</v>
      </c>
      <c r="D128" s="2">
        <v>4</v>
      </c>
      <c r="E128" s="2">
        <v>7</v>
      </c>
      <c r="F128" s="2">
        <v>6</v>
      </c>
    </row>
    <row r="129" spans="1:6" x14ac:dyDescent="0.2">
      <c r="A129" s="2">
        <v>6</v>
      </c>
      <c r="B129" s="2">
        <v>3</v>
      </c>
      <c r="C129" s="2">
        <v>4</v>
      </c>
      <c r="D129" s="2">
        <v>6</v>
      </c>
      <c r="E129" s="2">
        <v>6</v>
      </c>
      <c r="F129" s="2">
        <v>1</v>
      </c>
    </row>
    <row r="130" spans="1:6" x14ac:dyDescent="0.2">
      <c r="A130" s="2">
        <v>6</v>
      </c>
      <c r="B130" s="2">
        <v>6</v>
      </c>
      <c r="C130" s="2">
        <v>1</v>
      </c>
      <c r="D130" s="2">
        <v>6</v>
      </c>
      <c r="E130" s="2">
        <v>4</v>
      </c>
      <c r="F130" s="2">
        <v>1</v>
      </c>
    </row>
    <row r="131" spans="1:6" x14ac:dyDescent="0.2">
      <c r="A131" s="2">
        <v>7</v>
      </c>
      <c r="B131" s="2">
        <v>7</v>
      </c>
      <c r="C131" s="2">
        <v>4</v>
      </c>
      <c r="D131" s="2">
        <v>6</v>
      </c>
      <c r="E131" s="2">
        <v>1</v>
      </c>
      <c r="F131" s="2">
        <v>4</v>
      </c>
    </row>
    <row r="132" spans="1:6" x14ac:dyDescent="0.2">
      <c r="A132" s="2">
        <v>6</v>
      </c>
      <c r="B132" s="2">
        <v>5</v>
      </c>
      <c r="C132" s="2">
        <v>3</v>
      </c>
      <c r="D132" s="2">
        <v>7</v>
      </c>
      <c r="E132" s="2">
        <v>7</v>
      </c>
      <c r="F132" s="2">
        <v>3</v>
      </c>
    </row>
    <row r="133" spans="1:6" x14ac:dyDescent="0.2">
      <c r="A133" s="2">
        <v>5</v>
      </c>
      <c r="B133" s="2">
        <v>6</v>
      </c>
      <c r="C133" s="2">
        <v>3</v>
      </c>
      <c r="D133" s="2">
        <v>4</v>
      </c>
      <c r="E133" s="2">
        <v>5</v>
      </c>
      <c r="F133" s="2">
        <v>3</v>
      </c>
    </row>
    <row r="134" spans="1:6" x14ac:dyDescent="0.2">
      <c r="A134" s="2">
        <v>7</v>
      </c>
      <c r="B134" s="2">
        <v>7</v>
      </c>
      <c r="C134" s="2">
        <v>1</v>
      </c>
      <c r="D134" s="2">
        <v>1</v>
      </c>
      <c r="E134" s="2">
        <v>7</v>
      </c>
      <c r="F134" s="2">
        <v>1</v>
      </c>
    </row>
    <row r="135" spans="1:6" x14ac:dyDescent="0.2">
      <c r="A135" s="2">
        <v>6</v>
      </c>
      <c r="B135" s="2">
        <v>5</v>
      </c>
      <c r="C135" s="2">
        <v>3</v>
      </c>
      <c r="D135" s="2">
        <v>3</v>
      </c>
      <c r="E135" s="2">
        <v>3</v>
      </c>
      <c r="F135" s="2">
        <v>1</v>
      </c>
    </row>
    <row r="136" spans="1:6" x14ac:dyDescent="0.2">
      <c r="A136" s="2">
        <v>7</v>
      </c>
      <c r="B136" s="2">
        <v>3</v>
      </c>
      <c r="C136" s="2">
        <v>1</v>
      </c>
      <c r="D136" s="2">
        <v>7</v>
      </c>
      <c r="E136" s="2">
        <v>7</v>
      </c>
      <c r="F136" s="2">
        <v>4</v>
      </c>
    </row>
    <row r="137" spans="1:6" x14ac:dyDescent="0.2">
      <c r="A137" s="2">
        <v>7</v>
      </c>
      <c r="B137" s="2">
        <v>7</v>
      </c>
      <c r="C137" s="2">
        <v>1</v>
      </c>
      <c r="D137" s="2">
        <v>6</v>
      </c>
      <c r="E137" s="2">
        <v>4</v>
      </c>
      <c r="F137" s="2">
        <v>1</v>
      </c>
    </row>
    <row r="138" spans="1:6" x14ac:dyDescent="0.2">
      <c r="A138" s="2">
        <v>6</v>
      </c>
      <c r="B138" s="2">
        <v>2</v>
      </c>
      <c r="C138" s="2">
        <v>4</v>
      </c>
      <c r="D138" s="2">
        <v>6</v>
      </c>
      <c r="E138" s="2">
        <v>6</v>
      </c>
      <c r="F138" s="2">
        <v>3</v>
      </c>
    </row>
    <row r="139" spans="1:6" x14ac:dyDescent="0.2">
      <c r="A139" s="2">
        <v>3</v>
      </c>
      <c r="B139" s="2">
        <v>4</v>
      </c>
      <c r="C139" s="2">
        <v>6</v>
      </c>
      <c r="D139" s="2">
        <v>5</v>
      </c>
      <c r="E139" s="2">
        <v>4</v>
      </c>
      <c r="F139" s="2">
        <v>6</v>
      </c>
    </row>
    <row r="140" spans="1:6" x14ac:dyDescent="0.2">
      <c r="A140" s="2">
        <v>7</v>
      </c>
      <c r="B140" s="2">
        <v>7</v>
      </c>
      <c r="C140" s="2">
        <v>3</v>
      </c>
      <c r="D140" s="2">
        <v>5</v>
      </c>
      <c r="E140" s="2">
        <v>5</v>
      </c>
      <c r="F140" s="2">
        <v>4</v>
      </c>
    </row>
    <row r="141" spans="1:6" x14ac:dyDescent="0.2">
      <c r="A141" s="2">
        <v>7</v>
      </c>
      <c r="B141" s="2">
        <v>7</v>
      </c>
      <c r="C141" s="2">
        <v>1</v>
      </c>
      <c r="D141" s="2">
        <v>7</v>
      </c>
      <c r="E141" s="2">
        <v>7</v>
      </c>
      <c r="F141" s="2">
        <v>7</v>
      </c>
    </row>
    <row r="142" spans="1:6" x14ac:dyDescent="0.2">
      <c r="A142" s="2">
        <v>5</v>
      </c>
      <c r="B142" s="2">
        <v>6</v>
      </c>
      <c r="C142" s="2">
        <v>3</v>
      </c>
      <c r="D142" s="2">
        <v>7</v>
      </c>
      <c r="E142" s="2">
        <v>4</v>
      </c>
      <c r="F142" s="2">
        <v>2</v>
      </c>
    </row>
    <row r="143" spans="1:6" x14ac:dyDescent="0.2">
      <c r="A143" s="2">
        <v>6</v>
      </c>
      <c r="B143" s="2">
        <v>7</v>
      </c>
      <c r="C143" s="2">
        <v>2</v>
      </c>
      <c r="D143" s="2">
        <v>5</v>
      </c>
      <c r="E143" s="2">
        <v>5</v>
      </c>
      <c r="F143" s="2">
        <v>6</v>
      </c>
    </row>
    <row r="144" spans="1:6" x14ac:dyDescent="0.2">
      <c r="A144" s="2">
        <v>5</v>
      </c>
      <c r="B144" s="2">
        <v>6</v>
      </c>
      <c r="C144" s="2">
        <v>3</v>
      </c>
      <c r="D144" s="2">
        <v>7</v>
      </c>
      <c r="E144" s="2">
        <v>7</v>
      </c>
      <c r="F144" s="2">
        <v>4</v>
      </c>
    </row>
    <row r="145" spans="1:6" x14ac:dyDescent="0.2">
      <c r="A145" s="2">
        <v>6</v>
      </c>
      <c r="B145" s="2">
        <v>7</v>
      </c>
      <c r="C145" s="2">
        <v>5</v>
      </c>
      <c r="D145" s="2">
        <v>4</v>
      </c>
      <c r="E145" s="2">
        <v>6</v>
      </c>
      <c r="F145" s="2">
        <v>3</v>
      </c>
    </row>
    <row r="146" spans="1:6" x14ac:dyDescent="0.2">
      <c r="A146" s="2">
        <v>7</v>
      </c>
      <c r="B146" s="2">
        <v>2</v>
      </c>
      <c r="C146" s="2">
        <v>2</v>
      </c>
      <c r="D146" s="2">
        <v>6</v>
      </c>
      <c r="E146" s="2">
        <v>7</v>
      </c>
      <c r="F146" s="2">
        <v>2</v>
      </c>
    </row>
    <row r="147" spans="1:6" x14ac:dyDescent="0.2">
      <c r="A147" s="2">
        <v>7</v>
      </c>
      <c r="B147" s="2">
        <v>3</v>
      </c>
      <c r="C147" s="2">
        <v>7</v>
      </c>
      <c r="D147" s="2">
        <v>1</v>
      </c>
      <c r="E147" s="2">
        <v>5</v>
      </c>
      <c r="F147" s="2">
        <v>5</v>
      </c>
    </row>
    <row r="148" spans="1:6" x14ac:dyDescent="0.2">
      <c r="A148" s="2">
        <v>3</v>
      </c>
      <c r="B148" s="2">
        <v>5</v>
      </c>
      <c r="C148" s="2">
        <v>6</v>
      </c>
      <c r="D148" s="2">
        <v>4</v>
      </c>
      <c r="E148" s="2">
        <v>2</v>
      </c>
      <c r="F148" s="2">
        <v>2</v>
      </c>
    </row>
    <row r="149" spans="1:6" x14ac:dyDescent="0.2">
      <c r="A149" s="2">
        <v>5</v>
      </c>
      <c r="B149" s="2">
        <v>7</v>
      </c>
      <c r="C149" s="2">
        <v>1</v>
      </c>
      <c r="D149" s="2">
        <v>5</v>
      </c>
      <c r="E149" s="2">
        <v>5</v>
      </c>
      <c r="F149" s="2">
        <v>1</v>
      </c>
    </row>
    <row r="150" spans="1:6" x14ac:dyDescent="0.2">
      <c r="A150" s="2">
        <v>1</v>
      </c>
      <c r="B150" s="2">
        <v>7</v>
      </c>
      <c r="C150" s="2">
        <v>1</v>
      </c>
      <c r="D150" s="2">
        <v>6</v>
      </c>
      <c r="E150" s="2">
        <v>6</v>
      </c>
      <c r="F150" s="2">
        <v>5</v>
      </c>
    </row>
    <row r="151" spans="1:6" x14ac:dyDescent="0.2">
      <c r="A151" s="2">
        <v>5</v>
      </c>
      <c r="B151" s="2">
        <v>6</v>
      </c>
      <c r="C151" s="2">
        <v>5</v>
      </c>
      <c r="D151" s="2">
        <v>5</v>
      </c>
      <c r="E151" s="2">
        <v>5</v>
      </c>
      <c r="F151" s="2">
        <v>4</v>
      </c>
    </row>
    <row r="152" spans="1:6" x14ac:dyDescent="0.2">
      <c r="A152" s="2">
        <v>6</v>
      </c>
      <c r="B152" s="2">
        <v>6</v>
      </c>
      <c r="C152" s="2">
        <v>5</v>
      </c>
      <c r="D152" s="2">
        <v>6</v>
      </c>
      <c r="E152" s="2">
        <v>4</v>
      </c>
      <c r="F152" s="2">
        <v>2</v>
      </c>
    </row>
    <row r="153" spans="1:6" x14ac:dyDescent="0.2">
      <c r="A153" s="2">
        <v>6</v>
      </c>
      <c r="B153" s="2">
        <v>5</v>
      </c>
      <c r="C153" s="2">
        <v>7</v>
      </c>
      <c r="D153" s="2">
        <v>4</v>
      </c>
      <c r="E153" s="2">
        <v>6</v>
      </c>
      <c r="F153" s="2">
        <v>2</v>
      </c>
    </row>
    <row r="154" spans="1:6" x14ac:dyDescent="0.2">
      <c r="A154" s="2">
        <v>6</v>
      </c>
      <c r="B154" s="2">
        <v>7</v>
      </c>
      <c r="C154" s="2">
        <v>5</v>
      </c>
      <c r="D154" s="2">
        <v>6</v>
      </c>
      <c r="E154" s="2">
        <v>6</v>
      </c>
      <c r="F154" s="2">
        <v>5</v>
      </c>
    </row>
    <row r="155" spans="1:6" x14ac:dyDescent="0.2">
      <c r="A155" s="2">
        <v>4</v>
      </c>
      <c r="B155" s="2">
        <v>3</v>
      </c>
      <c r="C155" s="2">
        <v>6</v>
      </c>
      <c r="D155" s="2">
        <v>5</v>
      </c>
      <c r="E155" s="2">
        <v>6</v>
      </c>
      <c r="F155" s="2">
        <v>1</v>
      </c>
    </row>
    <row r="156" spans="1:6" x14ac:dyDescent="0.2">
      <c r="A156" s="2">
        <v>5</v>
      </c>
      <c r="B156" s="2">
        <v>7</v>
      </c>
      <c r="C156" s="2">
        <v>2</v>
      </c>
      <c r="D156" s="2">
        <v>4</v>
      </c>
      <c r="E156" s="2">
        <v>5</v>
      </c>
      <c r="F156" s="2">
        <v>3</v>
      </c>
    </row>
    <row r="157" spans="1:6" x14ac:dyDescent="0.2">
      <c r="A157" s="2">
        <v>6</v>
      </c>
      <c r="B157" s="2">
        <v>6</v>
      </c>
      <c r="C157" s="2">
        <v>6</v>
      </c>
      <c r="D157" s="2">
        <v>6</v>
      </c>
      <c r="E157" s="2">
        <v>5</v>
      </c>
      <c r="F157" s="2">
        <v>3</v>
      </c>
    </row>
    <row r="158" spans="1:6" x14ac:dyDescent="0.2">
      <c r="A158" s="2">
        <v>7</v>
      </c>
      <c r="B158" s="2">
        <v>7</v>
      </c>
      <c r="C158" s="2">
        <v>4</v>
      </c>
      <c r="D158" s="2">
        <v>6</v>
      </c>
      <c r="E158" s="2">
        <v>5</v>
      </c>
      <c r="F158" s="2">
        <v>4</v>
      </c>
    </row>
    <row r="159" spans="1:6" x14ac:dyDescent="0.2">
      <c r="A159" s="2">
        <v>5</v>
      </c>
      <c r="B159" s="2">
        <v>4</v>
      </c>
      <c r="C159" s="2">
        <v>4</v>
      </c>
      <c r="D159" s="2">
        <v>5</v>
      </c>
      <c r="E159" s="2">
        <v>6</v>
      </c>
      <c r="F159" s="2">
        <v>2</v>
      </c>
    </row>
    <row r="160" spans="1:6" x14ac:dyDescent="0.2">
      <c r="A160" s="2">
        <v>5</v>
      </c>
      <c r="B160" s="2">
        <v>5</v>
      </c>
      <c r="C160" s="2">
        <v>4</v>
      </c>
      <c r="D160" s="2">
        <v>6</v>
      </c>
      <c r="E160" s="2">
        <v>6</v>
      </c>
      <c r="F160" s="2">
        <v>3</v>
      </c>
    </row>
    <row r="161" spans="1:6" x14ac:dyDescent="0.2">
      <c r="A161" s="2">
        <v>6</v>
      </c>
      <c r="B161" s="2">
        <v>2</v>
      </c>
      <c r="C161" s="2">
        <v>6</v>
      </c>
      <c r="D161" s="2">
        <v>6</v>
      </c>
      <c r="E161" s="2">
        <v>6</v>
      </c>
      <c r="F161" s="2">
        <v>4</v>
      </c>
    </row>
    <row r="162" spans="1:6" x14ac:dyDescent="0.2">
      <c r="A162" s="2">
        <v>7</v>
      </c>
      <c r="B162" s="2">
        <v>7</v>
      </c>
      <c r="C162" s="2">
        <v>1</v>
      </c>
      <c r="D162" s="2">
        <v>4</v>
      </c>
      <c r="E162" s="2">
        <v>7</v>
      </c>
      <c r="F162" s="2">
        <v>1</v>
      </c>
    </row>
    <row r="163" spans="1:6" x14ac:dyDescent="0.2">
      <c r="A163" s="2">
        <v>7</v>
      </c>
      <c r="B163" s="2">
        <v>7</v>
      </c>
      <c r="C163" s="2">
        <v>5</v>
      </c>
      <c r="D163" s="2">
        <v>7</v>
      </c>
      <c r="E163" s="2">
        <v>7</v>
      </c>
      <c r="F163" s="2">
        <v>1</v>
      </c>
    </row>
    <row r="164" spans="1:6" x14ac:dyDescent="0.2">
      <c r="A164" s="2">
        <v>6</v>
      </c>
      <c r="B164" s="2">
        <v>5</v>
      </c>
      <c r="C164" s="2">
        <v>5</v>
      </c>
      <c r="D164" s="2">
        <v>5</v>
      </c>
      <c r="E164" s="2">
        <v>2</v>
      </c>
      <c r="F164" s="2">
        <v>1</v>
      </c>
    </row>
    <row r="165" spans="1:6" x14ac:dyDescent="0.2">
      <c r="A165" s="2">
        <v>7</v>
      </c>
      <c r="B165" s="2">
        <v>6</v>
      </c>
      <c r="C165" s="2">
        <v>6</v>
      </c>
      <c r="D165" s="2">
        <v>7</v>
      </c>
      <c r="E165" s="2">
        <v>7</v>
      </c>
      <c r="F165" s="2">
        <v>3</v>
      </c>
    </row>
    <row r="166" spans="1:6" x14ac:dyDescent="0.2">
      <c r="A166" s="2">
        <v>5</v>
      </c>
      <c r="B166" s="2">
        <v>4</v>
      </c>
      <c r="C166" s="2">
        <v>5</v>
      </c>
      <c r="D166" s="2">
        <v>5</v>
      </c>
      <c r="E166" s="2">
        <v>6</v>
      </c>
      <c r="F166" s="2">
        <v>4</v>
      </c>
    </row>
    <row r="167" spans="1:6" x14ac:dyDescent="0.2">
      <c r="A167" s="2">
        <v>5</v>
      </c>
      <c r="B167" s="2">
        <v>7</v>
      </c>
      <c r="C167" s="2">
        <v>4</v>
      </c>
      <c r="D167" s="2">
        <v>3</v>
      </c>
      <c r="E167" s="2">
        <v>2</v>
      </c>
      <c r="F167" s="2">
        <v>2</v>
      </c>
    </row>
    <row r="168" spans="1:6" x14ac:dyDescent="0.2">
      <c r="A168" s="2">
        <v>7</v>
      </c>
      <c r="B168" s="2">
        <v>7</v>
      </c>
      <c r="C168" s="2">
        <v>3</v>
      </c>
      <c r="D168" s="2">
        <v>6</v>
      </c>
      <c r="E168" s="2">
        <v>5</v>
      </c>
      <c r="F168" s="2">
        <v>1</v>
      </c>
    </row>
    <row r="169" spans="1:6" x14ac:dyDescent="0.2">
      <c r="A169" s="2">
        <v>6</v>
      </c>
      <c r="B169" s="2">
        <v>7</v>
      </c>
      <c r="C169" s="2">
        <v>4</v>
      </c>
      <c r="D169" s="2">
        <v>5</v>
      </c>
      <c r="E169" s="2">
        <v>7</v>
      </c>
      <c r="F169" s="2">
        <v>6</v>
      </c>
    </row>
    <row r="170" spans="1:6" x14ac:dyDescent="0.2">
      <c r="A170" s="2">
        <v>7</v>
      </c>
      <c r="B170" s="2">
        <v>6</v>
      </c>
      <c r="C170" s="2">
        <v>5</v>
      </c>
      <c r="D170" s="2">
        <v>6</v>
      </c>
      <c r="E170" s="2">
        <v>4</v>
      </c>
      <c r="F170" s="2">
        <v>4</v>
      </c>
    </row>
    <row r="171" spans="1:6" x14ac:dyDescent="0.2">
      <c r="A171" s="2">
        <v>5</v>
      </c>
      <c r="B171" s="2">
        <v>5</v>
      </c>
      <c r="C171" s="2">
        <v>3</v>
      </c>
      <c r="D171" s="2">
        <v>2</v>
      </c>
      <c r="E171" s="2">
        <v>5</v>
      </c>
      <c r="F171" s="2">
        <v>2</v>
      </c>
    </row>
    <row r="172" spans="1:6" x14ac:dyDescent="0.2">
      <c r="A172" s="2">
        <v>6</v>
      </c>
      <c r="B172" s="2">
        <v>4</v>
      </c>
      <c r="C172" s="2">
        <v>4</v>
      </c>
      <c r="D172" s="2">
        <v>4</v>
      </c>
      <c r="E172" s="2">
        <v>3</v>
      </c>
      <c r="F172" s="2">
        <v>1</v>
      </c>
    </row>
    <row r="173" spans="1:6" x14ac:dyDescent="0.2">
      <c r="A173" s="2">
        <v>7</v>
      </c>
      <c r="B173" s="2">
        <v>7</v>
      </c>
      <c r="C173" s="2">
        <v>2</v>
      </c>
      <c r="D173" s="2">
        <v>6</v>
      </c>
      <c r="E173" s="2">
        <v>7</v>
      </c>
      <c r="F173" s="2">
        <v>1</v>
      </c>
    </row>
    <row r="174" spans="1:6" x14ac:dyDescent="0.2">
      <c r="A174" s="2">
        <v>1</v>
      </c>
      <c r="B174" s="2">
        <v>1</v>
      </c>
      <c r="C174" s="2">
        <v>1</v>
      </c>
      <c r="D174" s="2">
        <v>5</v>
      </c>
      <c r="E174" s="2">
        <v>7</v>
      </c>
      <c r="F174" s="2">
        <v>1</v>
      </c>
    </row>
    <row r="175" spans="1:6" x14ac:dyDescent="0.2">
      <c r="A175" s="2">
        <v>6</v>
      </c>
      <c r="B175" s="2">
        <v>7</v>
      </c>
      <c r="C175" s="2">
        <v>4</v>
      </c>
      <c r="D175" s="2">
        <v>6</v>
      </c>
      <c r="E175" s="2">
        <v>6</v>
      </c>
      <c r="F175" s="2">
        <v>5</v>
      </c>
    </row>
    <row r="176" spans="1:6" x14ac:dyDescent="0.2">
      <c r="A176" s="2">
        <v>6</v>
      </c>
      <c r="B176" s="2">
        <v>6</v>
      </c>
      <c r="C176" s="2">
        <v>5</v>
      </c>
      <c r="D176" s="2">
        <v>6</v>
      </c>
      <c r="E176" s="2">
        <v>3</v>
      </c>
      <c r="F176" s="2">
        <v>2</v>
      </c>
    </row>
    <row r="177" spans="1:6" x14ac:dyDescent="0.2">
      <c r="A177" s="2">
        <v>6</v>
      </c>
      <c r="B177" s="2">
        <v>5</v>
      </c>
      <c r="C177" s="2">
        <v>4</v>
      </c>
      <c r="D177" s="2">
        <v>7</v>
      </c>
      <c r="E177" s="2">
        <v>7</v>
      </c>
      <c r="F177" s="2">
        <v>1</v>
      </c>
    </row>
    <row r="178" spans="1:6" x14ac:dyDescent="0.2">
      <c r="A178" s="2">
        <v>6</v>
      </c>
      <c r="B178" s="2">
        <v>6</v>
      </c>
      <c r="C178" s="2">
        <v>3</v>
      </c>
      <c r="D178" s="2">
        <v>6</v>
      </c>
      <c r="E178" s="2">
        <v>6</v>
      </c>
      <c r="F178" s="2">
        <v>2</v>
      </c>
    </row>
    <row r="179" spans="1:6" x14ac:dyDescent="0.2">
      <c r="A179" s="2">
        <v>4</v>
      </c>
      <c r="B179" s="2">
        <v>4</v>
      </c>
      <c r="C179" s="2">
        <v>6</v>
      </c>
      <c r="D179" s="2">
        <v>5</v>
      </c>
      <c r="E179" s="2">
        <v>5</v>
      </c>
      <c r="F179" s="2">
        <v>5</v>
      </c>
    </row>
    <row r="180" spans="1:6" x14ac:dyDescent="0.2">
      <c r="A180" s="2">
        <v>7</v>
      </c>
      <c r="B180" s="2">
        <v>7</v>
      </c>
      <c r="C180" s="2">
        <v>4</v>
      </c>
      <c r="D180" s="2">
        <v>4</v>
      </c>
      <c r="E180" s="2">
        <v>5</v>
      </c>
      <c r="F180" s="2">
        <v>4</v>
      </c>
    </row>
    <row r="181" spans="1:6" x14ac:dyDescent="0.2">
      <c r="A181" s="2">
        <v>7</v>
      </c>
      <c r="B181" s="2">
        <v>7</v>
      </c>
      <c r="C181" s="2">
        <v>3</v>
      </c>
      <c r="D181" s="2">
        <v>6</v>
      </c>
      <c r="E181" s="2">
        <v>7</v>
      </c>
      <c r="F181" s="2">
        <v>2</v>
      </c>
    </row>
    <row r="182" spans="1:6" x14ac:dyDescent="0.2">
      <c r="A182" s="2">
        <v>6</v>
      </c>
      <c r="B182" s="2">
        <v>5</v>
      </c>
      <c r="C182" s="2">
        <v>4</v>
      </c>
      <c r="D182" s="2">
        <v>6</v>
      </c>
      <c r="E182" s="2">
        <v>6</v>
      </c>
      <c r="F182" s="2">
        <v>4</v>
      </c>
    </row>
    <row r="183" spans="1:6" x14ac:dyDescent="0.2">
      <c r="A183" s="2">
        <v>7</v>
      </c>
      <c r="B183" s="2">
        <v>7</v>
      </c>
      <c r="C183" s="2">
        <v>1</v>
      </c>
      <c r="D183" s="2">
        <v>5</v>
      </c>
      <c r="E183" s="2">
        <v>3</v>
      </c>
      <c r="F183" s="2">
        <v>1</v>
      </c>
    </row>
    <row r="184" spans="1:6" x14ac:dyDescent="0.2">
      <c r="A184" s="2">
        <v>6</v>
      </c>
      <c r="B184" s="2">
        <v>7</v>
      </c>
      <c r="C184" s="2">
        <v>3</v>
      </c>
      <c r="D184" s="2">
        <v>5</v>
      </c>
      <c r="E184" s="2">
        <v>5</v>
      </c>
      <c r="F184" s="2">
        <v>4</v>
      </c>
    </row>
    <row r="185" spans="1:6" x14ac:dyDescent="0.2">
      <c r="A185" s="2">
        <v>7</v>
      </c>
      <c r="B185" s="2">
        <v>7</v>
      </c>
      <c r="C185" s="2">
        <v>1</v>
      </c>
      <c r="D185" s="2">
        <v>6</v>
      </c>
      <c r="E185" s="2">
        <v>5</v>
      </c>
      <c r="F185" s="2">
        <v>3</v>
      </c>
    </row>
    <row r="186" spans="1:6" x14ac:dyDescent="0.2">
      <c r="A186" s="2">
        <v>6</v>
      </c>
      <c r="B186" s="2">
        <v>7</v>
      </c>
      <c r="C186" s="2">
        <v>2</v>
      </c>
      <c r="D186" s="2">
        <v>6</v>
      </c>
      <c r="E186" s="2">
        <v>6</v>
      </c>
      <c r="F186" s="2">
        <v>1</v>
      </c>
    </row>
    <row r="187" spans="1:6" x14ac:dyDescent="0.2">
      <c r="A187" s="2">
        <v>7</v>
      </c>
      <c r="B187" s="2">
        <v>7</v>
      </c>
      <c r="C187" s="2">
        <v>1</v>
      </c>
      <c r="D187" s="2">
        <v>7</v>
      </c>
      <c r="E187" s="2">
        <v>4</v>
      </c>
      <c r="F187" s="2">
        <v>1</v>
      </c>
    </row>
    <row r="188" spans="1:6" x14ac:dyDescent="0.2">
      <c r="A188" s="2">
        <v>7</v>
      </c>
      <c r="B188" s="2">
        <v>7</v>
      </c>
      <c r="C188" s="2">
        <v>5</v>
      </c>
      <c r="D188" s="2">
        <v>7</v>
      </c>
      <c r="E188" s="2">
        <v>1</v>
      </c>
      <c r="F188" s="2">
        <v>1</v>
      </c>
    </row>
    <row r="189" spans="1:6" x14ac:dyDescent="0.2">
      <c r="A189" s="2">
        <v>7</v>
      </c>
      <c r="B189" s="2">
        <v>7</v>
      </c>
      <c r="C189" s="2">
        <v>4</v>
      </c>
      <c r="D189" s="2">
        <v>7</v>
      </c>
      <c r="E189" s="2">
        <v>7</v>
      </c>
      <c r="F189" s="2">
        <v>1</v>
      </c>
    </row>
    <row r="190" spans="1:6" x14ac:dyDescent="0.2">
      <c r="A190" s="2">
        <v>7</v>
      </c>
      <c r="B190" s="2">
        <v>4</v>
      </c>
      <c r="C190" s="2">
        <v>2</v>
      </c>
      <c r="D190" s="2">
        <v>7</v>
      </c>
      <c r="E190" s="2">
        <v>7</v>
      </c>
      <c r="F190" s="2">
        <v>1</v>
      </c>
    </row>
    <row r="191" spans="1:6" x14ac:dyDescent="0.2">
      <c r="A191" s="2">
        <v>7</v>
      </c>
      <c r="B191" s="2">
        <v>7</v>
      </c>
      <c r="C191" s="2">
        <v>3</v>
      </c>
      <c r="D191" s="2">
        <v>7</v>
      </c>
      <c r="E191" s="2">
        <v>7</v>
      </c>
      <c r="F191" s="2">
        <v>3</v>
      </c>
    </row>
    <row r="192" spans="1:6" x14ac:dyDescent="0.2">
      <c r="A192" s="2">
        <v>1</v>
      </c>
      <c r="B192" s="2">
        <v>7</v>
      </c>
      <c r="C192" s="2">
        <v>3</v>
      </c>
      <c r="D192" s="2">
        <v>3</v>
      </c>
      <c r="E192" s="2">
        <v>7</v>
      </c>
      <c r="F192" s="2">
        <v>5</v>
      </c>
    </row>
    <row r="193" spans="1:6" x14ac:dyDescent="0.2">
      <c r="A193" s="2">
        <v>7</v>
      </c>
      <c r="B193" s="2">
        <v>7</v>
      </c>
      <c r="C193" s="2">
        <v>3</v>
      </c>
      <c r="D193" s="2">
        <v>6</v>
      </c>
      <c r="E193" s="2">
        <v>5</v>
      </c>
      <c r="F193" s="2">
        <v>1</v>
      </c>
    </row>
    <row r="194" spans="1:6" x14ac:dyDescent="0.2">
      <c r="A194" s="2">
        <v>6</v>
      </c>
      <c r="B194" s="2">
        <v>4</v>
      </c>
      <c r="C194" s="2">
        <v>6</v>
      </c>
      <c r="D194" s="2">
        <v>6</v>
      </c>
      <c r="E194" s="2">
        <v>6</v>
      </c>
      <c r="F194" s="2">
        <v>2</v>
      </c>
    </row>
    <row r="195" spans="1:6" x14ac:dyDescent="0.2">
      <c r="A195" s="2">
        <v>7</v>
      </c>
      <c r="B195" s="2">
        <v>6</v>
      </c>
      <c r="C195" s="2">
        <v>3</v>
      </c>
      <c r="D195" s="2">
        <v>7</v>
      </c>
      <c r="E195" s="2">
        <v>7</v>
      </c>
      <c r="F195" s="2">
        <v>7</v>
      </c>
    </row>
    <row r="196" spans="1:6" x14ac:dyDescent="0.2">
      <c r="A196" s="2">
        <v>7</v>
      </c>
      <c r="B196" s="2">
        <v>7</v>
      </c>
      <c r="C196" s="2">
        <v>1</v>
      </c>
      <c r="D196" s="2">
        <v>5</v>
      </c>
      <c r="E196" s="2">
        <v>5</v>
      </c>
      <c r="F196" s="2">
        <v>4</v>
      </c>
    </row>
    <row r="197" spans="1:6" x14ac:dyDescent="0.2">
      <c r="A197" s="2">
        <v>7</v>
      </c>
      <c r="B197" s="2">
        <v>5</v>
      </c>
      <c r="C197" s="2">
        <v>1</v>
      </c>
      <c r="D197" s="2">
        <v>6</v>
      </c>
      <c r="E197" s="2">
        <v>3</v>
      </c>
      <c r="F197" s="2">
        <v>2</v>
      </c>
    </row>
    <row r="198" spans="1:6" x14ac:dyDescent="0.2">
      <c r="A198" s="2">
        <v>7</v>
      </c>
      <c r="B198" s="2">
        <v>3</v>
      </c>
      <c r="C198" s="2">
        <v>3</v>
      </c>
      <c r="D198" s="2">
        <v>7</v>
      </c>
      <c r="E198" s="2">
        <v>5</v>
      </c>
      <c r="F198" s="2">
        <v>3</v>
      </c>
    </row>
    <row r="199" spans="1:6" x14ac:dyDescent="0.2">
      <c r="A199" s="2">
        <v>6</v>
      </c>
      <c r="B199" s="2">
        <v>7</v>
      </c>
      <c r="C199" s="2">
        <v>5</v>
      </c>
      <c r="D199" s="2">
        <v>7</v>
      </c>
      <c r="E199" s="2">
        <v>4</v>
      </c>
      <c r="F199" s="2">
        <v>1</v>
      </c>
    </row>
    <row r="200" spans="1:6" x14ac:dyDescent="0.2">
      <c r="A200" s="2">
        <v>4</v>
      </c>
      <c r="B200" s="2">
        <v>5</v>
      </c>
      <c r="C200" s="2">
        <v>2</v>
      </c>
      <c r="D200" s="2">
        <v>5</v>
      </c>
      <c r="E200" s="2">
        <v>5</v>
      </c>
      <c r="F200" s="2">
        <v>2</v>
      </c>
    </row>
    <row r="201" spans="1:6" x14ac:dyDescent="0.2">
      <c r="A201" s="2">
        <v>7</v>
      </c>
      <c r="B201" s="2">
        <v>7</v>
      </c>
      <c r="C201" s="2">
        <v>2</v>
      </c>
      <c r="D201" s="2">
        <v>6</v>
      </c>
      <c r="E201" s="2">
        <v>7</v>
      </c>
      <c r="F201" s="2">
        <v>4</v>
      </c>
    </row>
    <row r="202" spans="1:6" x14ac:dyDescent="0.2">
      <c r="A202" s="2">
        <v>6</v>
      </c>
      <c r="B202" s="2">
        <v>6</v>
      </c>
      <c r="C202" s="2">
        <v>3</v>
      </c>
      <c r="D202" s="2">
        <v>6</v>
      </c>
      <c r="E202" s="2">
        <v>5</v>
      </c>
      <c r="F202" s="2">
        <v>4</v>
      </c>
    </row>
    <row r="203" spans="1:6" x14ac:dyDescent="0.2">
      <c r="A203" s="2">
        <v>6</v>
      </c>
      <c r="B203" s="2">
        <v>5</v>
      </c>
      <c r="C203" s="2">
        <v>7</v>
      </c>
      <c r="D203" s="2">
        <v>7</v>
      </c>
      <c r="E203" s="2">
        <v>4</v>
      </c>
      <c r="F203" s="2">
        <v>5</v>
      </c>
    </row>
    <row r="204" spans="1:6" x14ac:dyDescent="0.2">
      <c r="A204" s="2">
        <v>3</v>
      </c>
      <c r="B204" s="2">
        <v>4</v>
      </c>
      <c r="C204" s="2">
        <v>5</v>
      </c>
      <c r="D204" s="2">
        <v>1</v>
      </c>
      <c r="E204" s="2">
        <v>1</v>
      </c>
      <c r="F204" s="2">
        <v>1</v>
      </c>
    </row>
    <row r="205" spans="1:6" x14ac:dyDescent="0.2">
      <c r="A205" s="2">
        <v>7</v>
      </c>
      <c r="B205" s="2">
        <v>7</v>
      </c>
      <c r="C205" s="2">
        <v>5</v>
      </c>
      <c r="D205" s="2">
        <v>7</v>
      </c>
      <c r="E205" s="2">
        <v>5</v>
      </c>
      <c r="F205" s="2">
        <v>6</v>
      </c>
    </row>
    <row r="206" spans="1:6" x14ac:dyDescent="0.2">
      <c r="A206" s="2">
        <v>5</v>
      </c>
      <c r="B206" s="2">
        <v>7</v>
      </c>
      <c r="C206" s="2">
        <v>3</v>
      </c>
      <c r="D206" s="2">
        <v>3</v>
      </c>
      <c r="E206" s="2">
        <v>7</v>
      </c>
      <c r="F206" s="2">
        <v>4</v>
      </c>
    </row>
    <row r="207" spans="1:6" x14ac:dyDescent="0.2">
      <c r="A207" s="2">
        <v>5</v>
      </c>
      <c r="B207" s="2">
        <v>7</v>
      </c>
      <c r="C207" s="2">
        <v>5</v>
      </c>
      <c r="D207" s="2">
        <v>2</v>
      </c>
      <c r="E207" s="2">
        <v>2</v>
      </c>
      <c r="F207" s="2">
        <v>1</v>
      </c>
    </row>
    <row r="208" spans="1:6" x14ac:dyDescent="0.2">
      <c r="A208" s="2">
        <v>3</v>
      </c>
      <c r="B208" s="2">
        <v>5</v>
      </c>
      <c r="C208" s="2">
        <v>4</v>
      </c>
      <c r="D208" s="2">
        <v>6</v>
      </c>
      <c r="E208" s="2">
        <v>6</v>
      </c>
      <c r="F208" s="2">
        <v>3</v>
      </c>
    </row>
    <row r="209" spans="1:6" x14ac:dyDescent="0.2">
      <c r="A209" s="2">
        <v>6</v>
      </c>
      <c r="B209" s="2">
        <v>7</v>
      </c>
      <c r="C209" s="2">
        <v>4</v>
      </c>
      <c r="D209" s="2">
        <v>6</v>
      </c>
      <c r="E209" s="2">
        <v>6</v>
      </c>
      <c r="F209" s="2">
        <v>1</v>
      </c>
    </row>
    <row r="210" spans="1:6" x14ac:dyDescent="0.2">
      <c r="A210" s="2">
        <v>6</v>
      </c>
      <c r="B210" s="2">
        <v>5</v>
      </c>
      <c r="C210" s="2">
        <v>3</v>
      </c>
      <c r="D210" s="2">
        <v>7</v>
      </c>
      <c r="E210" s="2">
        <v>7</v>
      </c>
      <c r="F210" s="2">
        <v>6</v>
      </c>
    </row>
    <row r="211" spans="1:6" x14ac:dyDescent="0.2">
      <c r="A211" s="2">
        <v>7</v>
      </c>
      <c r="B211" s="2">
        <v>7</v>
      </c>
      <c r="C211" s="2">
        <v>7</v>
      </c>
      <c r="D211" s="2">
        <v>7</v>
      </c>
      <c r="E211" s="2">
        <v>3</v>
      </c>
      <c r="F211" s="2">
        <v>5</v>
      </c>
    </row>
    <row r="212" spans="1:6" x14ac:dyDescent="0.2">
      <c r="A212" s="2">
        <v>5</v>
      </c>
      <c r="B212" s="2">
        <v>6</v>
      </c>
      <c r="C212" s="2">
        <v>1</v>
      </c>
      <c r="D212" s="2">
        <v>7</v>
      </c>
      <c r="E212" s="2">
        <v>4</v>
      </c>
      <c r="F212" s="2">
        <v>6</v>
      </c>
    </row>
    <row r="213" spans="1:6" x14ac:dyDescent="0.2">
      <c r="A213" s="2">
        <v>5</v>
      </c>
      <c r="B213" s="2">
        <v>6</v>
      </c>
      <c r="C213" s="2">
        <v>3</v>
      </c>
      <c r="D213" s="2">
        <v>4</v>
      </c>
      <c r="E213" s="2">
        <v>5</v>
      </c>
      <c r="F213" s="2">
        <v>5</v>
      </c>
    </row>
    <row r="214" spans="1:6" x14ac:dyDescent="0.2">
      <c r="A214" s="2">
        <v>6</v>
      </c>
      <c r="B214" s="2">
        <v>6</v>
      </c>
      <c r="C214" s="2">
        <v>1</v>
      </c>
      <c r="D214" s="2">
        <v>1</v>
      </c>
      <c r="E214" s="2">
        <v>2</v>
      </c>
      <c r="F214" s="2">
        <v>3</v>
      </c>
    </row>
    <row r="215" spans="1:6" x14ac:dyDescent="0.2">
      <c r="A215" s="2">
        <v>7</v>
      </c>
      <c r="B215" s="2">
        <v>7</v>
      </c>
      <c r="C215" s="2">
        <v>3</v>
      </c>
      <c r="D215" s="2">
        <v>7</v>
      </c>
      <c r="E215" s="2">
        <v>5</v>
      </c>
      <c r="F215" s="2">
        <v>4</v>
      </c>
    </row>
    <row r="216" spans="1:6" x14ac:dyDescent="0.2">
      <c r="A216" s="2">
        <v>6</v>
      </c>
      <c r="B216" s="2">
        <v>5</v>
      </c>
      <c r="C216" s="2">
        <v>5</v>
      </c>
      <c r="D216" s="2">
        <v>6</v>
      </c>
      <c r="E216" s="2">
        <v>4</v>
      </c>
      <c r="F216" s="2">
        <v>2</v>
      </c>
    </row>
    <row r="217" spans="1:6" x14ac:dyDescent="0.2">
      <c r="A217" s="2">
        <v>7</v>
      </c>
      <c r="B217" s="2">
        <v>7</v>
      </c>
      <c r="C217" s="2">
        <v>4</v>
      </c>
      <c r="D217" s="2">
        <v>7</v>
      </c>
      <c r="E217" s="2">
        <v>7</v>
      </c>
      <c r="F217" s="2">
        <v>3</v>
      </c>
    </row>
    <row r="218" spans="1:6" x14ac:dyDescent="0.2">
      <c r="A218" s="2">
        <v>4</v>
      </c>
      <c r="B218" s="2">
        <v>7</v>
      </c>
      <c r="C218" s="2">
        <v>5</v>
      </c>
      <c r="D218" s="2">
        <v>5</v>
      </c>
      <c r="E218" s="2">
        <v>5</v>
      </c>
      <c r="F218" s="2">
        <v>1</v>
      </c>
    </row>
    <row r="219" spans="1:6" x14ac:dyDescent="0.2">
      <c r="A219" s="2">
        <v>7</v>
      </c>
      <c r="B219" s="2">
        <v>1</v>
      </c>
      <c r="C219" s="2">
        <v>7</v>
      </c>
      <c r="D219" s="2">
        <v>7</v>
      </c>
      <c r="E219" s="2">
        <v>7</v>
      </c>
      <c r="F219" s="2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EDD8-826C-9647-9F26-4BF92AA4089C}">
  <dimension ref="A1:G217"/>
  <sheetViews>
    <sheetView workbookViewId="0">
      <selection activeCell="F16" sqref="F16"/>
    </sheetView>
  </sheetViews>
  <sheetFormatPr baseColWidth="10" defaultRowHeight="12.75" x14ac:dyDescent="0.2"/>
  <cols>
    <col min="1" max="1" width="34.28515625" customWidth="1"/>
  </cols>
  <sheetData>
    <row r="1" spans="1:7" x14ac:dyDescent="0.2">
      <c r="A1" s="10" t="s">
        <v>111</v>
      </c>
    </row>
    <row r="3" spans="1:7" x14ac:dyDescent="0.2">
      <c r="A3" s="9" t="s">
        <v>9</v>
      </c>
      <c r="B3" t="s">
        <v>14</v>
      </c>
    </row>
    <row r="4" spans="1:7" x14ac:dyDescent="0.2">
      <c r="A4" s="2">
        <v>1</v>
      </c>
      <c r="B4" s="2">
        <v>2</v>
      </c>
    </row>
    <row r="5" spans="1:7" x14ac:dyDescent="0.2">
      <c r="A5" s="2">
        <v>1</v>
      </c>
      <c r="B5" s="2">
        <v>4</v>
      </c>
    </row>
    <row r="6" spans="1:7" x14ac:dyDescent="0.2">
      <c r="A6" s="2">
        <v>1</v>
      </c>
      <c r="B6" s="2">
        <v>4</v>
      </c>
    </row>
    <row r="7" spans="1:7" x14ac:dyDescent="0.2">
      <c r="A7" s="2">
        <v>2</v>
      </c>
      <c r="B7" s="2">
        <v>5</v>
      </c>
    </row>
    <row r="8" spans="1:7" x14ac:dyDescent="0.2">
      <c r="A8" s="2">
        <v>2</v>
      </c>
      <c r="B8" s="2">
        <v>2</v>
      </c>
    </row>
    <row r="9" spans="1:7" x14ac:dyDescent="0.2">
      <c r="A9" s="2">
        <v>2</v>
      </c>
      <c r="B9" s="2">
        <v>4</v>
      </c>
    </row>
    <row r="10" spans="1:7" x14ac:dyDescent="0.2">
      <c r="A10" s="2">
        <v>3</v>
      </c>
      <c r="B10" s="2">
        <v>6</v>
      </c>
    </row>
    <row r="11" spans="1:7" x14ac:dyDescent="0.2">
      <c r="A11" s="2">
        <v>2</v>
      </c>
      <c r="B11" s="2">
        <v>7</v>
      </c>
      <c r="G11" s="13" t="s">
        <v>104</v>
      </c>
    </row>
    <row r="12" spans="1:7" x14ac:dyDescent="0.2">
      <c r="A12" s="2">
        <v>1</v>
      </c>
      <c r="B12" s="2">
        <v>6</v>
      </c>
    </row>
    <row r="13" spans="1:7" x14ac:dyDescent="0.2">
      <c r="A13" s="2">
        <v>6</v>
      </c>
      <c r="B13" s="2">
        <v>6</v>
      </c>
    </row>
    <row r="14" spans="1:7" x14ac:dyDescent="0.2">
      <c r="A14" s="2">
        <v>1</v>
      </c>
      <c r="B14" s="2">
        <v>4</v>
      </c>
    </row>
    <row r="15" spans="1:7" x14ac:dyDescent="0.2">
      <c r="A15" s="2">
        <v>2</v>
      </c>
      <c r="B15" s="2">
        <v>6</v>
      </c>
    </row>
    <row r="16" spans="1:7" x14ac:dyDescent="0.2">
      <c r="A16" s="2">
        <v>3</v>
      </c>
      <c r="B16" s="2">
        <v>6</v>
      </c>
    </row>
    <row r="17" spans="1:2" x14ac:dyDescent="0.2">
      <c r="A17" s="2">
        <v>1</v>
      </c>
      <c r="B17" s="2">
        <v>1</v>
      </c>
    </row>
    <row r="18" spans="1:2" x14ac:dyDescent="0.2">
      <c r="A18" s="2">
        <v>5</v>
      </c>
      <c r="B18" s="2">
        <v>4</v>
      </c>
    </row>
    <row r="19" spans="1:2" x14ac:dyDescent="0.2">
      <c r="A19" s="2">
        <v>3</v>
      </c>
      <c r="B19" s="2">
        <v>4</v>
      </c>
    </row>
    <row r="20" spans="1:2" x14ac:dyDescent="0.2">
      <c r="A20" s="2">
        <v>4</v>
      </c>
      <c r="B20" s="2">
        <v>7</v>
      </c>
    </row>
    <row r="21" spans="1:2" x14ac:dyDescent="0.2">
      <c r="A21" s="2">
        <v>5</v>
      </c>
      <c r="B21" s="2">
        <v>5</v>
      </c>
    </row>
    <row r="22" spans="1:2" x14ac:dyDescent="0.2">
      <c r="A22" s="2">
        <v>5</v>
      </c>
      <c r="B22" s="2">
        <v>5</v>
      </c>
    </row>
    <row r="23" spans="1:2" x14ac:dyDescent="0.2">
      <c r="A23" s="2">
        <v>2</v>
      </c>
      <c r="B23" s="2">
        <v>6</v>
      </c>
    </row>
    <row r="24" spans="1:2" x14ac:dyDescent="0.2">
      <c r="A24" s="2">
        <v>1</v>
      </c>
      <c r="B24" s="2">
        <v>4</v>
      </c>
    </row>
    <row r="25" spans="1:2" x14ac:dyDescent="0.2">
      <c r="A25" s="2">
        <v>2</v>
      </c>
      <c r="B25" s="2">
        <v>4</v>
      </c>
    </row>
    <row r="26" spans="1:2" x14ac:dyDescent="0.2">
      <c r="A26" s="2">
        <v>2</v>
      </c>
      <c r="B26" s="2">
        <v>5</v>
      </c>
    </row>
    <row r="27" spans="1:2" x14ac:dyDescent="0.2">
      <c r="A27" s="2">
        <v>1</v>
      </c>
      <c r="B27" s="2">
        <v>7</v>
      </c>
    </row>
    <row r="28" spans="1:2" x14ac:dyDescent="0.2">
      <c r="A28" s="2">
        <v>5</v>
      </c>
      <c r="B28" s="2">
        <v>6</v>
      </c>
    </row>
    <row r="29" spans="1:2" x14ac:dyDescent="0.2">
      <c r="A29" s="2">
        <v>1</v>
      </c>
      <c r="B29" s="2">
        <v>6</v>
      </c>
    </row>
    <row r="30" spans="1:2" x14ac:dyDescent="0.2">
      <c r="A30" s="2">
        <v>3</v>
      </c>
      <c r="B30" s="2">
        <v>6</v>
      </c>
    </row>
    <row r="31" spans="1:2" x14ac:dyDescent="0.2">
      <c r="A31" s="2">
        <v>1</v>
      </c>
      <c r="B31" s="2">
        <v>3</v>
      </c>
    </row>
    <row r="32" spans="1:2" x14ac:dyDescent="0.2">
      <c r="A32" s="2">
        <v>1</v>
      </c>
      <c r="B32" s="2">
        <v>5</v>
      </c>
    </row>
    <row r="33" spans="1:2" x14ac:dyDescent="0.2">
      <c r="A33" s="2">
        <v>1</v>
      </c>
      <c r="B33" s="2">
        <v>2</v>
      </c>
    </row>
    <row r="34" spans="1:2" x14ac:dyDescent="0.2">
      <c r="A34" s="2">
        <v>1</v>
      </c>
      <c r="B34" s="2">
        <v>5</v>
      </c>
    </row>
    <row r="35" spans="1:2" x14ac:dyDescent="0.2">
      <c r="A35" s="2">
        <v>4</v>
      </c>
      <c r="B35" s="2">
        <v>2</v>
      </c>
    </row>
    <row r="36" spans="1:2" x14ac:dyDescent="0.2">
      <c r="A36" s="2">
        <v>2</v>
      </c>
      <c r="B36" s="2">
        <v>4</v>
      </c>
    </row>
    <row r="37" spans="1:2" x14ac:dyDescent="0.2">
      <c r="A37" s="2">
        <v>1</v>
      </c>
      <c r="B37" s="2">
        <v>5</v>
      </c>
    </row>
    <row r="38" spans="1:2" x14ac:dyDescent="0.2">
      <c r="A38" s="2">
        <v>2</v>
      </c>
      <c r="B38" s="2">
        <v>6</v>
      </c>
    </row>
    <row r="39" spans="1:2" x14ac:dyDescent="0.2">
      <c r="A39" s="2">
        <v>3</v>
      </c>
      <c r="B39" s="2">
        <v>4</v>
      </c>
    </row>
    <row r="40" spans="1:2" x14ac:dyDescent="0.2">
      <c r="A40" s="2">
        <v>3</v>
      </c>
      <c r="B40" s="2">
        <v>6</v>
      </c>
    </row>
    <row r="41" spans="1:2" x14ac:dyDescent="0.2">
      <c r="A41" s="2">
        <v>1</v>
      </c>
      <c r="B41" s="2">
        <v>5</v>
      </c>
    </row>
    <row r="42" spans="1:2" x14ac:dyDescent="0.2">
      <c r="A42" s="2">
        <v>1</v>
      </c>
      <c r="B42" s="2">
        <v>1</v>
      </c>
    </row>
    <row r="43" spans="1:2" x14ac:dyDescent="0.2">
      <c r="A43" s="2">
        <v>3</v>
      </c>
      <c r="B43" s="2">
        <v>4</v>
      </c>
    </row>
    <row r="44" spans="1:2" x14ac:dyDescent="0.2">
      <c r="A44" s="2">
        <v>3</v>
      </c>
      <c r="B44" s="2">
        <v>3</v>
      </c>
    </row>
    <row r="45" spans="1:2" x14ac:dyDescent="0.2">
      <c r="A45" s="2">
        <v>2</v>
      </c>
      <c r="B45" s="2">
        <v>4</v>
      </c>
    </row>
    <row r="46" spans="1:2" x14ac:dyDescent="0.2">
      <c r="A46" s="2">
        <v>3</v>
      </c>
      <c r="B46" s="2">
        <v>6</v>
      </c>
    </row>
    <row r="47" spans="1:2" x14ac:dyDescent="0.2">
      <c r="A47" s="2">
        <v>4</v>
      </c>
      <c r="B47" s="2">
        <v>5</v>
      </c>
    </row>
    <row r="48" spans="1:2" x14ac:dyDescent="0.2">
      <c r="A48" s="2">
        <v>1</v>
      </c>
      <c r="B48" s="2">
        <v>4</v>
      </c>
    </row>
    <row r="49" spans="1:2" x14ac:dyDescent="0.2">
      <c r="A49" s="2">
        <v>1</v>
      </c>
      <c r="B49" s="2">
        <v>5</v>
      </c>
    </row>
    <row r="50" spans="1:2" x14ac:dyDescent="0.2">
      <c r="A50" s="2">
        <v>5</v>
      </c>
      <c r="B50" s="2">
        <v>5</v>
      </c>
    </row>
    <row r="51" spans="1:2" x14ac:dyDescent="0.2">
      <c r="A51" s="2">
        <v>4</v>
      </c>
      <c r="B51" s="2">
        <v>5</v>
      </c>
    </row>
    <row r="52" spans="1:2" x14ac:dyDescent="0.2">
      <c r="A52" s="2">
        <v>4</v>
      </c>
      <c r="B52" s="2">
        <v>7</v>
      </c>
    </row>
    <row r="53" spans="1:2" x14ac:dyDescent="0.2">
      <c r="A53" s="2">
        <v>5</v>
      </c>
      <c r="B53" s="2">
        <v>5</v>
      </c>
    </row>
    <row r="54" spans="1:2" x14ac:dyDescent="0.2">
      <c r="A54" s="2">
        <v>7</v>
      </c>
      <c r="B54" s="2">
        <v>7</v>
      </c>
    </row>
    <row r="55" spans="1:2" x14ac:dyDescent="0.2">
      <c r="A55" s="2">
        <v>4</v>
      </c>
      <c r="B55" s="2">
        <v>3</v>
      </c>
    </row>
    <row r="56" spans="1:2" x14ac:dyDescent="0.2">
      <c r="A56" s="2">
        <v>4</v>
      </c>
      <c r="B56" s="2">
        <v>4</v>
      </c>
    </row>
    <row r="57" spans="1:2" x14ac:dyDescent="0.2">
      <c r="A57" s="2">
        <v>1</v>
      </c>
      <c r="B57" s="2">
        <v>3</v>
      </c>
    </row>
    <row r="58" spans="1:2" x14ac:dyDescent="0.2">
      <c r="A58" s="2">
        <v>4</v>
      </c>
      <c r="B58" s="2">
        <v>6</v>
      </c>
    </row>
    <row r="59" spans="1:2" x14ac:dyDescent="0.2">
      <c r="A59" s="2">
        <v>2</v>
      </c>
      <c r="B59" s="2">
        <v>5</v>
      </c>
    </row>
    <row r="60" spans="1:2" x14ac:dyDescent="0.2">
      <c r="A60" s="2">
        <v>4</v>
      </c>
      <c r="B60" s="2">
        <v>4</v>
      </c>
    </row>
    <row r="61" spans="1:2" x14ac:dyDescent="0.2">
      <c r="A61" s="2">
        <v>1</v>
      </c>
      <c r="B61" s="2">
        <v>4</v>
      </c>
    </row>
    <row r="62" spans="1:2" x14ac:dyDescent="0.2">
      <c r="A62" s="2">
        <v>3</v>
      </c>
      <c r="B62" s="2">
        <v>7</v>
      </c>
    </row>
    <row r="63" spans="1:2" x14ac:dyDescent="0.2">
      <c r="A63" s="2">
        <v>1</v>
      </c>
      <c r="B63" s="2">
        <v>4</v>
      </c>
    </row>
    <row r="64" spans="1:2" x14ac:dyDescent="0.2">
      <c r="A64" s="2">
        <v>2</v>
      </c>
      <c r="B64" s="2">
        <v>1</v>
      </c>
    </row>
    <row r="65" spans="1:2" x14ac:dyDescent="0.2">
      <c r="A65" s="2">
        <v>4</v>
      </c>
      <c r="B65" s="2">
        <v>6</v>
      </c>
    </row>
    <row r="66" spans="1:2" x14ac:dyDescent="0.2">
      <c r="A66" s="2">
        <v>3</v>
      </c>
      <c r="B66" s="2">
        <v>2</v>
      </c>
    </row>
    <row r="67" spans="1:2" x14ac:dyDescent="0.2">
      <c r="A67" s="2">
        <v>4</v>
      </c>
      <c r="B67" s="2">
        <v>6</v>
      </c>
    </row>
    <row r="68" spans="1:2" x14ac:dyDescent="0.2">
      <c r="A68" s="2">
        <v>1</v>
      </c>
      <c r="B68" s="2">
        <v>4</v>
      </c>
    </row>
    <row r="69" spans="1:2" x14ac:dyDescent="0.2">
      <c r="A69" s="2">
        <v>4</v>
      </c>
      <c r="B69" s="2">
        <v>5</v>
      </c>
    </row>
    <row r="70" spans="1:2" x14ac:dyDescent="0.2">
      <c r="A70" s="2">
        <v>3</v>
      </c>
      <c r="B70" s="2">
        <v>5</v>
      </c>
    </row>
    <row r="71" spans="1:2" x14ac:dyDescent="0.2">
      <c r="A71" s="2">
        <v>2</v>
      </c>
      <c r="B71" s="2">
        <v>6</v>
      </c>
    </row>
    <row r="72" spans="1:2" x14ac:dyDescent="0.2">
      <c r="A72" s="2">
        <v>1</v>
      </c>
      <c r="B72" s="2">
        <v>1</v>
      </c>
    </row>
    <row r="73" spans="1:2" x14ac:dyDescent="0.2">
      <c r="A73" s="2">
        <v>2</v>
      </c>
      <c r="B73" s="2">
        <v>2</v>
      </c>
    </row>
    <row r="74" spans="1:2" x14ac:dyDescent="0.2">
      <c r="A74" s="2">
        <v>2</v>
      </c>
      <c r="B74" s="2">
        <v>3</v>
      </c>
    </row>
    <row r="75" spans="1:2" x14ac:dyDescent="0.2">
      <c r="A75" s="2">
        <v>1</v>
      </c>
      <c r="B75" s="2">
        <v>7</v>
      </c>
    </row>
    <row r="76" spans="1:2" x14ac:dyDescent="0.2">
      <c r="A76" s="2">
        <v>1</v>
      </c>
      <c r="B76" s="2">
        <v>1</v>
      </c>
    </row>
    <row r="77" spans="1:2" x14ac:dyDescent="0.2">
      <c r="A77" s="2">
        <v>1</v>
      </c>
      <c r="B77" s="2">
        <v>1</v>
      </c>
    </row>
    <row r="78" spans="1:2" x14ac:dyDescent="0.2">
      <c r="A78" s="2">
        <v>1</v>
      </c>
      <c r="B78" s="2">
        <v>1</v>
      </c>
    </row>
    <row r="79" spans="1:2" x14ac:dyDescent="0.2">
      <c r="A79" s="2">
        <v>2</v>
      </c>
      <c r="B79" s="2">
        <v>2</v>
      </c>
    </row>
    <row r="80" spans="1:2" x14ac:dyDescent="0.2">
      <c r="A80" s="2">
        <v>1</v>
      </c>
      <c r="B80" s="2">
        <v>5</v>
      </c>
    </row>
    <row r="81" spans="1:2" x14ac:dyDescent="0.2">
      <c r="A81" s="2">
        <v>2</v>
      </c>
      <c r="B81" s="2">
        <v>3</v>
      </c>
    </row>
    <row r="82" spans="1:2" x14ac:dyDescent="0.2">
      <c r="A82" s="2">
        <v>1</v>
      </c>
      <c r="B82" s="2">
        <v>2</v>
      </c>
    </row>
    <row r="83" spans="1:2" x14ac:dyDescent="0.2">
      <c r="A83" s="2">
        <v>5</v>
      </c>
      <c r="B83" s="2">
        <v>6</v>
      </c>
    </row>
    <row r="84" spans="1:2" x14ac:dyDescent="0.2">
      <c r="A84" s="2">
        <v>1</v>
      </c>
      <c r="B84" s="2">
        <v>2</v>
      </c>
    </row>
    <row r="85" spans="1:2" x14ac:dyDescent="0.2">
      <c r="A85" s="2">
        <v>3</v>
      </c>
      <c r="B85" s="2">
        <v>3</v>
      </c>
    </row>
    <row r="86" spans="1:2" x14ac:dyDescent="0.2">
      <c r="A86" s="2">
        <v>1</v>
      </c>
      <c r="B86" s="2">
        <v>1</v>
      </c>
    </row>
    <row r="87" spans="1:2" x14ac:dyDescent="0.2">
      <c r="A87" s="2">
        <v>1</v>
      </c>
      <c r="B87" s="2">
        <v>3</v>
      </c>
    </row>
    <row r="88" spans="1:2" x14ac:dyDescent="0.2">
      <c r="A88" s="2">
        <v>2</v>
      </c>
      <c r="B88" s="2">
        <v>5</v>
      </c>
    </row>
    <row r="89" spans="1:2" x14ac:dyDescent="0.2">
      <c r="A89" s="2">
        <v>3</v>
      </c>
      <c r="B89" s="2">
        <v>5</v>
      </c>
    </row>
    <row r="90" spans="1:2" x14ac:dyDescent="0.2">
      <c r="A90" s="2">
        <v>5</v>
      </c>
      <c r="B90" s="2">
        <v>4</v>
      </c>
    </row>
    <row r="91" spans="1:2" x14ac:dyDescent="0.2">
      <c r="A91" s="2">
        <v>2</v>
      </c>
      <c r="B91" s="2">
        <v>5</v>
      </c>
    </row>
    <row r="92" spans="1:2" x14ac:dyDescent="0.2">
      <c r="A92" s="2">
        <v>3</v>
      </c>
      <c r="B92" s="2">
        <v>4</v>
      </c>
    </row>
    <row r="93" spans="1:2" x14ac:dyDescent="0.2">
      <c r="A93" s="2">
        <v>1</v>
      </c>
      <c r="B93" s="2">
        <v>5</v>
      </c>
    </row>
    <row r="94" spans="1:2" x14ac:dyDescent="0.2">
      <c r="A94" s="2">
        <v>2</v>
      </c>
      <c r="B94" s="2">
        <v>6</v>
      </c>
    </row>
    <row r="95" spans="1:2" x14ac:dyDescent="0.2">
      <c r="A95" s="2">
        <v>1</v>
      </c>
      <c r="B95" s="2">
        <v>1</v>
      </c>
    </row>
    <row r="96" spans="1:2" x14ac:dyDescent="0.2">
      <c r="A96" s="2">
        <v>3</v>
      </c>
      <c r="B96" s="2">
        <v>5</v>
      </c>
    </row>
    <row r="97" spans="1:2" x14ac:dyDescent="0.2">
      <c r="A97" s="2">
        <v>2</v>
      </c>
      <c r="B97" s="2">
        <v>4</v>
      </c>
    </row>
    <row r="98" spans="1:2" x14ac:dyDescent="0.2">
      <c r="A98" s="2">
        <v>7</v>
      </c>
      <c r="B98" s="2">
        <v>1</v>
      </c>
    </row>
    <row r="99" spans="1:2" x14ac:dyDescent="0.2">
      <c r="A99" s="2">
        <v>5</v>
      </c>
      <c r="B99" s="2">
        <v>6</v>
      </c>
    </row>
    <row r="100" spans="1:2" x14ac:dyDescent="0.2">
      <c r="A100" s="2">
        <v>5</v>
      </c>
      <c r="B100" s="2">
        <v>5</v>
      </c>
    </row>
    <row r="101" spans="1:2" x14ac:dyDescent="0.2">
      <c r="A101" s="2">
        <v>1</v>
      </c>
      <c r="B101" s="2">
        <v>3</v>
      </c>
    </row>
    <row r="102" spans="1:2" x14ac:dyDescent="0.2">
      <c r="A102" s="2">
        <v>4</v>
      </c>
      <c r="B102" s="2">
        <v>4</v>
      </c>
    </row>
    <row r="103" spans="1:2" x14ac:dyDescent="0.2">
      <c r="A103" s="2">
        <v>2</v>
      </c>
      <c r="B103" s="2">
        <v>2</v>
      </c>
    </row>
    <row r="104" spans="1:2" x14ac:dyDescent="0.2">
      <c r="A104" s="2">
        <v>2</v>
      </c>
      <c r="B104" s="2">
        <v>6</v>
      </c>
    </row>
    <row r="105" spans="1:2" x14ac:dyDescent="0.2">
      <c r="A105" s="2">
        <v>3</v>
      </c>
      <c r="B105" s="2">
        <v>5</v>
      </c>
    </row>
    <row r="106" spans="1:2" x14ac:dyDescent="0.2">
      <c r="A106" s="2">
        <v>2</v>
      </c>
      <c r="B106" s="2">
        <v>1</v>
      </c>
    </row>
    <row r="107" spans="1:2" x14ac:dyDescent="0.2">
      <c r="A107" s="2">
        <v>3</v>
      </c>
      <c r="B107" s="2">
        <v>6</v>
      </c>
    </row>
    <row r="108" spans="1:2" x14ac:dyDescent="0.2">
      <c r="A108" s="2">
        <v>1</v>
      </c>
      <c r="B108" s="2">
        <v>4</v>
      </c>
    </row>
    <row r="109" spans="1:2" x14ac:dyDescent="0.2">
      <c r="A109" s="2">
        <v>5</v>
      </c>
      <c r="B109" s="2">
        <v>6</v>
      </c>
    </row>
    <row r="110" spans="1:2" x14ac:dyDescent="0.2">
      <c r="A110" s="2">
        <v>3</v>
      </c>
      <c r="B110" s="2">
        <v>3</v>
      </c>
    </row>
    <row r="111" spans="1:2" x14ac:dyDescent="0.2">
      <c r="A111" s="2">
        <v>2</v>
      </c>
      <c r="B111" s="2">
        <v>4</v>
      </c>
    </row>
    <row r="112" spans="1:2" x14ac:dyDescent="0.2">
      <c r="A112" s="2">
        <v>1</v>
      </c>
      <c r="B112" s="2">
        <v>7</v>
      </c>
    </row>
    <row r="113" spans="1:2" x14ac:dyDescent="0.2">
      <c r="A113" s="2">
        <v>1</v>
      </c>
      <c r="B113" s="2">
        <v>2</v>
      </c>
    </row>
    <row r="114" spans="1:2" x14ac:dyDescent="0.2">
      <c r="A114" s="2">
        <v>1</v>
      </c>
      <c r="B114" s="2">
        <v>5</v>
      </c>
    </row>
    <row r="115" spans="1:2" x14ac:dyDescent="0.2">
      <c r="A115" s="2">
        <v>1</v>
      </c>
      <c r="B115" s="2">
        <v>6</v>
      </c>
    </row>
    <row r="116" spans="1:2" x14ac:dyDescent="0.2">
      <c r="A116" s="2">
        <v>1</v>
      </c>
      <c r="B116" s="2">
        <v>4</v>
      </c>
    </row>
    <row r="117" spans="1:2" x14ac:dyDescent="0.2">
      <c r="A117" s="2">
        <v>1</v>
      </c>
      <c r="B117" s="2">
        <v>5</v>
      </c>
    </row>
    <row r="118" spans="1:2" x14ac:dyDescent="0.2">
      <c r="A118" s="2">
        <v>1</v>
      </c>
      <c r="B118" s="2">
        <v>1</v>
      </c>
    </row>
    <row r="119" spans="1:2" x14ac:dyDescent="0.2">
      <c r="A119" s="2">
        <v>2</v>
      </c>
      <c r="B119" s="2">
        <v>4</v>
      </c>
    </row>
    <row r="120" spans="1:2" x14ac:dyDescent="0.2">
      <c r="A120" s="2">
        <v>4</v>
      </c>
      <c r="B120" s="2">
        <v>6</v>
      </c>
    </row>
    <row r="121" spans="1:2" x14ac:dyDescent="0.2">
      <c r="A121" s="2">
        <v>3</v>
      </c>
      <c r="B121" s="2">
        <v>2</v>
      </c>
    </row>
    <row r="122" spans="1:2" x14ac:dyDescent="0.2">
      <c r="A122" s="2">
        <v>5</v>
      </c>
      <c r="B122" s="2">
        <v>7</v>
      </c>
    </row>
    <row r="123" spans="1:2" x14ac:dyDescent="0.2">
      <c r="A123" s="2">
        <v>3</v>
      </c>
      <c r="B123" s="2">
        <v>3</v>
      </c>
    </row>
    <row r="124" spans="1:2" x14ac:dyDescent="0.2">
      <c r="A124" s="2">
        <v>1</v>
      </c>
      <c r="B124" s="2">
        <v>3</v>
      </c>
    </row>
    <row r="125" spans="1:2" x14ac:dyDescent="0.2">
      <c r="A125" s="2">
        <v>3</v>
      </c>
      <c r="B125" s="2">
        <v>4</v>
      </c>
    </row>
    <row r="126" spans="1:2" x14ac:dyDescent="0.2">
      <c r="A126" s="2">
        <v>6</v>
      </c>
      <c r="B126" s="2">
        <v>7</v>
      </c>
    </row>
    <row r="127" spans="1:2" x14ac:dyDescent="0.2">
      <c r="A127" s="2">
        <v>1</v>
      </c>
      <c r="B127" s="2">
        <v>4</v>
      </c>
    </row>
    <row r="128" spans="1:2" x14ac:dyDescent="0.2">
      <c r="A128" s="2">
        <v>1</v>
      </c>
      <c r="B128" s="2">
        <v>1</v>
      </c>
    </row>
    <row r="129" spans="1:2" x14ac:dyDescent="0.2">
      <c r="A129" s="2">
        <v>4</v>
      </c>
      <c r="B129" s="2">
        <v>6</v>
      </c>
    </row>
    <row r="130" spans="1:2" x14ac:dyDescent="0.2">
      <c r="A130" s="2">
        <v>3</v>
      </c>
      <c r="B130" s="2">
        <v>5</v>
      </c>
    </row>
    <row r="131" spans="1:2" x14ac:dyDescent="0.2">
      <c r="A131" s="2">
        <v>3</v>
      </c>
      <c r="B131" s="2">
        <v>6</v>
      </c>
    </row>
    <row r="132" spans="1:2" x14ac:dyDescent="0.2">
      <c r="A132" s="2">
        <v>1</v>
      </c>
      <c r="B132" s="2">
        <v>7</v>
      </c>
    </row>
    <row r="133" spans="1:2" x14ac:dyDescent="0.2">
      <c r="A133" s="2">
        <v>1</v>
      </c>
      <c r="B133" s="2">
        <v>5</v>
      </c>
    </row>
    <row r="134" spans="1:2" x14ac:dyDescent="0.2">
      <c r="A134" s="2">
        <v>4</v>
      </c>
      <c r="B134" s="2">
        <v>7</v>
      </c>
    </row>
    <row r="135" spans="1:2" x14ac:dyDescent="0.2">
      <c r="A135" s="2">
        <v>1</v>
      </c>
      <c r="B135" s="2">
        <v>4</v>
      </c>
    </row>
    <row r="136" spans="1:2" x14ac:dyDescent="0.2">
      <c r="A136" s="2">
        <v>3</v>
      </c>
      <c r="B136" s="2">
        <v>2</v>
      </c>
    </row>
    <row r="137" spans="1:2" x14ac:dyDescent="0.2">
      <c r="A137" s="2">
        <v>6</v>
      </c>
      <c r="B137" s="2">
        <v>6</v>
      </c>
    </row>
    <row r="138" spans="1:2" x14ac:dyDescent="0.2">
      <c r="A138" s="2">
        <v>4</v>
      </c>
      <c r="B138" s="2">
        <v>5</v>
      </c>
    </row>
    <row r="139" spans="1:2" x14ac:dyDescent="0.2">
      <c r="A139" s="2">
        <v>7</v>
      </c>
      <c r="B139" s="2">
        <v>1</v>
      </c>
    </row>
    <row r="140" spans="1:2" x14ac:dyDescent="0.2">
      <c r="A140" s="2">
        <v>2</v>
      </c>
      <c r="B140" s="2">
        <v>3</v>
      </c>
    </row>
    <row r="141" spans="1:2" x14ac:dyDescent="0.2">
      <c r="A141" s="2">
        <v>6</v>
      </c>
      <c r="B141" s="2">
        <v>6</v>
      </c>
    </row>
    <row r="142" spans="1:2" x14ac:dyDescent="0.2">
      <c r="A142" s="2">
        <v>4</v>
      </c>
      <c r="B142" s="2">
        <v>6</v>
      </c>
    </row>
    <row r="143" spans="1:2" x14ac:dyDescent="0.2">
      <c r="A143" s="2">
        <v>3</v>
      </c>
      <c r="B143" s="2">
        <v>6</v>
      </c>
    </row>
    <row r="144" spans="1:2" x14ac:dyDescent="0.2">
      <c r="A144" s="2">
        <v>2</v>
      </c>
      <c r="B144" s="2">
        <v>2</v>
      </c>
    </row>
    <row r="145" spans="1:2" x14ac:dyDescent="0.2">
      <c r="A145" s="2">
        <v>5</v>
      </c>
      <c r="B145" s="2">
        <v>5</v>
      </c>
    </row>
    <row r="146" spans="1:2" x14ac:dyDescent="0.2">
      <c r="A146" s="2">
        <v>2</v>
      </c>
      <c r="B146" s="2">
        <v>5</v>
      </c>
    </row>
    <row r="147" spans="1:2" x14ac:dyDescent="0.2">
      <c r="A147" s="2">
        <v>1</v>
      </c>
      <c r="B147" s="2">
        <v>1</v>
      </c>
    </row>
    <row r="148" spans="1:2" x14ac:dyDescent="0.2">
      <c r="A148" s="2">
        <v>5</v>
      </c>
      <c r="B148" s="2">
        <v>6</v>
      </c>
    </row>
    <row r="149" spans="1:2" x14ac:dyDescent="0.2">
      <c r="A149" s="2">
        <v>4</v>
      </c>
      <c r="B149" s="2">
        <v>5</v>
      </c>
    </row>
    <row r="150" spans="1:2" x14ac:dyDescent="0.2">
      <c r="A150" s="2">
        <v>2</v>
      </c>
      <c r="B150" s="2">
        <v>5</v>
      </c>
    </row>
    <row r="151" spans="1:2" x14ac:dyDescent="0.2">
      <c r="A151" s="2">
        <v>2</v>
      </c>
      <c r="B151" s="2">
        <v>6</v>
      </c>
    </row>
    <row r="152" spans="1:2" x14ac:dyDescent="0.2">
      <c r="A152" s="2">
        <v>5</v>
      </c>
      <c r="B152" s="2">
        <v>6</v>
      </c>
    </row>
    <row r="153" spans="1:2" x14ac:dyDescent="0.2">
      <c r="A153" s="2">
        <v>1</v>
      </c>
      <c r="B153" s="2">
        <v>6</v>
      </c>
    </row>
    <row r="154" spans="1:2" x14ac:dyDescent="0.2">
      <c r="A154" s="2">
        <v>3</v>
      </c>
      <c r="B154" s="2">
        <v>5</v>
      </c>
    </row>
    <row r="155" spans="1:2" x14ac:dyDescent="0.2">
      <c r="A155" s="2">
        <v>3</v>
      </c>
      <c r="B155" s="2">
        <v>2</v>
      </c>
    </row>
    <row r="156" spans="1:2" x14ac:dyDescent="0.2">
      <c r="A156" s="2">
        <v>4</v>
      </c>
      <c r="B156" s="2">
        <v>5</v>
      </c>
    </row>
    <row r="157" spans="1:2" x14ac:dyDescent="0.2">
      <c r="A157" s="2">
        <v>2</v>
      </c>
      <c r="B157" s="2">
        <v>4</v>
      </c>
    </row>
    <row r="158" spans="1:2" x14ac:dyDescent="0.2">
      <c r="A158" s="2">
        <v>3</v>
      </c>
      <c r="B158" s="2">
        <v>6</v>
      </c>
    </row>
    <row r="159" spans="1:2" x14ac:dyDescent="0.2">
      <c r="A159" s="2">
        <v>4</v>
      </c>
      <c r="B159" s="2">
        <v>5</v>
      </c>
    </row>
    <row r="160" spans="1:2" x14ac:dyDescent="0.2">
      <c r="A160" s="2">
        <v>1</v>
      </c>
      <c r="B160" s="2">
        <v>5</v>
      </c>
    </row>
    <row r="161" spans="1:2" x14ac:dyDescent="0.2">
      <c r="A161" s="2">
        <v>1</v>
      </c>
      <c r="B161" s="2">
        <v>7</v>
      </c>
    </row>
    <row r="162" spans="1:2" x14ac:dyDescent="0.2">
      <c r="A162" s="2">
        <v>1</v>
      </c>
      <c r="B162" s="2">
        <v>1</v>
      </c>
    </row>
    <row r="163" spans="1:2" x14ac:dyDescent="0.2">
      <c r="A163" s="2">
        <v>3</v>
      </c>
      <c r="B163" s="2">
        <v>3</v>
      </c>
    </row>
    <row r="164" spans="1:2" x14ac:dyDescent="0.2">
      <c r="A164" s="2">
        <v>4</v>
      </c>
      <c r="B164" s="2">
        <v>5</v>
      </c>
    </row>
    <row r="165" spans="1:2" x14ac:dyDescent="0.2">
      <c r="A165" s="2">
        <v>2</v>
      </c>
      <c r="B165" s="2">
        <v>3</v>
      </c>
    </row>
    <row r="166" spans="1:2" x14ac:dyDescent="0.2">
      <c r="A166" s="2">
        <v>1</v>
      </c>
      <c r="B166" s="2">
        <v>3</v>
      </c>
    </row>
    <row r="167" spans="1:2" x14ac:dyDescent="0.2">
      <c r="A167" s="2">
        <v>6</v>
      </c>
      <c r="B167" s="2">
        <v>7</v>
      </c>
    </row>
    <row r="168" spans="1:2" x14ac:dyDescent="0.2">
      <c r="A168" s="2">
        <v>4</v>
      </c>
      <c r="B168" s="2">
        <v>6</v>
      </c>
    </row>
    <row r="169" spans="1:2" x14ac:dyDescent="0.2">
      <c r="A169" s="2">
        <v>2</v>
      </c>
      <c r="B169" s="2">
        <v>2</v>
      </c>
    </row>
    <row r="170" spans="1:2" x14ac:dyDescent="0.2">
      <c r="A170" s="2">
        <v>1</v>
      </c>
      <c r="B170" s="2">
        <v>3</v>
      </c>
    </row>
    <row r="171" spans="1:2" x14ac:dyDescent="0.2">
      <c r="A171" s="2">
        <v>1</v>
      </c>
      <c r="B171" s="2">
        <v>2</v>
      </c>
    </row>
    <row r="172" spans="1:2" x14ac:dyDescent="0.2">
      <c r="A172" s="2">
        <v>1</v>
      </c>
      <c r="B172" s="2">
        <v>4</v>
      </c>
    </row>
    <row r="173" spans="1:2" x14ac:dyDescent="0.2">
      <c r="A173" s="2">
        <v>5</v>
      </c>
      <c r="B173" s="2">
        <v>6</v>
      </c>
    </row>
    <row r="174" spans="1:2" x14ac:dyDescent="0.2">
      <c r="A174" s="2">
        <v>2</v>
      </c>
      <c r="B174" s="2">
        <v>6</v>
      </c>
    </row>
    <row r="175" spans="1:2" x14ac:dyDescent="0.2">
      <c r="A175" s="2">
        <v>1</v>
      </c>
      <c r="B175" s="2">
        <v>2</v>
      </c>
    </row>
    <row r="176" spans="1:2" x14ac:dyDescent="0.2">
      <c r="A176" s="2">
        <v>2</v>
      </c>
      <c r="B176" s="2">
        <v>2</v>
      </c>
    </row>
    <row r="177" spans="1:2" x14ac:dyDescent="0.2">
      <c r="A177" s="2">
        <v>5</v>
      </c>
      <c r="B177" s="2">
        <v>5</v>
      </c>
    </row>
    <row r="178" spans="1:2" x14ac:dyDescent="0.2">
      <c r="A178" s="2">
        <v>4</v>
      </c>
      <c r="B178" s="2">
        <v>4</v>
      </c>
    </row>
    <row r="179" spans="1:2" x14ac:dyDescent="0.2">
      <c r="A179" s="2">
        <v>2</v>
      </c>
      <c r="B179" s="2">
        <v>4</v>
      </c>
    </row>
    <row r="180" spans="1:2" x14ac:dyDescent="0.2">
      <c r="A180" s="2">
        <v>4</v>
      </c>
      <c r="B180" s="2">
        <v>6</v>
      </c>
    </row>
    <row r="181" spans="1:2" x14ac:dyDescent="0.2">
      <c r="A181" s="2">
        <v>1</v>
      </c>
      <c r="B181" s="2">
        <v>5</v>
      </c>
    </row>
    <row r="182" spans="1:2" x14ac:dyDescent="0.2">
      <c r="A182" s="2">
        <v>4</v>
      </c>
      <c r="B182" s="2">
        <v>7</v>
      </c>
    </row>
    <row r="183" spans="1:2" x14ac:dyDescent="0.2">
      <c r="A183" s="2">
        <v>3</v>
      </c>
      <c r="B183" s="2">
        <v>4</v>
      </c>
    </row>
    <row r="184" spans="1:2" x14ac:dyDescent="0.2">
      <c r="A184" s="2">
        <v>1</v>
      </c>
      <c r="B184" s="2">
        <v>4</v>
      </c>
    </row>
    <row r="185" spans="1:2" x14ac:dyDescent="0.2">
      <c r="A185" s="2">
        <v>1</v>
      </c>
      <c r="B185" s="2">
        <v>7</v>
      </c>
    </row>
    <row r="186" spans="1:2" x14ac:dyDescent="0.2">
      <c r="A186" s="2">
        <v>1</v>
      </c>
      <c r="B186" s="2">
        <v>6</v>
      </c>
    </row>
    <row r="187" spans="1:2" x14ac:dyDescent="0.2">
      <c r="A187" s="2">
        <v>1</v>
      </c>
      <c r="B187" s="2">
        <v>1</v>
      </c>
    </row>
    <row r="188" spans="1:2" x14ac:dyDescent="0.2">
      <c r="A188" s="2">
        <v>1</v>
      </c>
      <c r="B188" s="2">
        <v>1</v>
      </c>
    </row>
    <row r="189" spans="1:2" x14ac:dyDescent="0.2">
      <c r="A189" s="2">
        <v>3</v>
      </c>
      <c r="B189" s="2">
        <v>7</v>
      </c>
    </row>
    <row r="190" spans="1:2" x14ac:dyDescent="0.2">
      <c r="A190" s="2">
        <v>5</v>
      </c>
      <c r="B190" s="2">
        <v>5</v>
      </c>
    </row>
    <row r="191" spans="1:2" x14ac:dyDescent="0.2">
      <c r="A191" s="2">
        <v>1</v>
      </c>
      <c r="B191" s="2">
        <v>5</v>
      </c>
    </row>
    <row r="192" spans="1:2" x14ac:dyDescent="0.2">
      <c r="A192" s="2">
        <v>2</v>
      </c>
      <c r="B192" s="2">
        <v>4</v>
      </c>
    </row>
    <row r="193" spans="1:2" x14ac:dyDescent="0.2">
      <c r="A193" s="2">
        <v>7</v>
      </c>
      <c r="B193" s="2">
        <v>1</v>
      </c>
    </row>
    <row r="194" spans="1:2" x14ac:dyDescent="0.2">
      <c r="A194" s="2">
        <v>4</v>
      </c>
      <c r="B194" s="2">
        <v>5</v>
      </c>
    </row>
    <row r="195" spans="1:2" x14ac:dyDescent="0.2">
      <c r="A195" s="2">
        <v>2</v>
      </c>
      <c r="B195" s="2">
        <v>3</v>
      </c>
    </row>
    <row r="196" spans="1:2" x14ac:dyDescent="0.2">
      <c r="A196" s="2">
        <v>3</v>
      </c>
      <c r="B196" s="2">
        <v>6</v>
      </c>
    </row>
    <row r="197" spans="1:2" x14ac:dyDescent="0.2">
      <c r="A197" s="2">
        <v>1</v>
      </c>
      <c r="B197" s="2">
        <v>1</v>
      </c>
    </row>
    <row r="198" spans="1:2" x14ac:dyDescent="0.2">
      <c r="A198" s="2">
        <v>2</v>
      </c>
      <c r="B198" s="2">
        <v>3</v>
      </c>
    </row>
    <row r="199" spans="1:2" x14ac:dyDescent="0.2">
      <c r="A199" s="2">
        <v>4</v>
      </c>
      <c r="B199" s="2">
        <v>6</v>
      </c>
    </row>
    <row r="200" spans="1:2" x14ac:dyDescent="0.2">
      <c r="A200" s="2">
        <v>4</v>
      </c>
      <c r="B200" s="2">
        <v>5</v>
      </c>
    </row>
    <row r="201" spans="1:2" x14ac:dyDescent="0.2">
      <c r="A201" s="2">
        <v>5</v>
      </c>
      <c r="B201" s="2">
        <v>6</v>
      </c>
    </row>
    <row r="202" spans="1:2" x14ac:dyDescent="0.2">
      <c r="A202" s="2">
        <v>1</v>
      </c>
      <c r="B202" s="2">
        <v>5</v>
      </c>
    </row>
    <row r="203" spans="1:2" x14ac:dyDescent="0.2">
      <c r="A203" s="2">
        <v>6</v>
      </c>
      <c r="B203" s="2">
        <v>6</v>
      </c>
    </row>
    <row r="204" spans="1:2" x14ac:dyDescent="0.2">
      <c r="A204" s="2">
        <v>4</v>
      </c>
      <c r="B204" s="2">
        <v>4</v>
      </c>
    </row>
    <row r="205" spans="1:2" x14ac:dyDescent="0.2">
      <c r="A205" s="2">
        <v>1</v>
      </c>
      <c r="B205" s="2">
        <v>4</v>
      </c>
    </row>
    <row r="206" spans="1:2" x14ac:dyDescent="0.2">
      <c r="A206" s="2">
        <v>3</v>
      </c>
      <c r="B206" s="2">
        <v>3</v>
      </c>
    </row>
    <row r="207" spans="1:2" x14ac:dyDescent="0.2">
      <c r="A207" s="2">
        <v>1</v>
      </c>
      <c r="B207" s="2">
        <v>1</v>
      </c>
    </row>
    <row r="208" spans="1:2" x14ac:dyDescent="0.2">
      <c r="A208" s="2">
        <v>6</v>
      </c>
      <c r="B208" s="2">
        <v>6</v>
      </c>
    </row>
    <row r="209" spans="1:2" x14ac:dyDescent="0.2">
      <c r="A209" s="2">
        <v>5</v>
      </c>
      <c r="B209" s="2">
        <v>7</v>
      </c>
    </row>
    <row r="210" spans="1:2" x14ac:dyDescent="0.2">
      <c r="A210" s="2">
        <v>6</v>
      </c>
      <c r="B210" s="2">
        <v>6</v>
      </c>
    </row>
    <row r="211" spans="1:2" x14ac:dyDescent="0.2">
      <c r="A211" s="2">
        <v>5</v>
      </c>
      <c r="B211" s="2">
        <v>5</v>
      </c>
    </row>
    <row r="212" spans="1:2" x14ac:dyDescent="0.2">
      <c r="A212" s="2">
        <v>3</v>
      </c>
      <c r="B212" s="2">
        <v>5</v>
      </c>
    </row>
    <row r="213" spans="1:2" x14ac:dyDescent="0.2">
      <c r="A213" s="2">
        <v>4</v>
      </c>
      <c r="B213" s="2">
        <v>6</v>
      </c>
    </row>
    <row r="214" spans="1:2" x14ac:dyDescent="0.2">
      <c r="A214" s="2">
        <v>2</v>
      </c>
      <c r="B214" s="2">
        <v>4</v>
      </c>
    </row>
    <row r="215" spans="1:2" x14ac:dyDescent="0.2">
      <c r="A215" s="2">
        <v>3</v>
      </c>
      <c r="B215" s="2">
        <v>5</v>
      </c>
    </row>
    <row r="216" spans="1:2" x14ac:dyDescent="0.2">
      <c r="A216" s="2">
        <v>1</v>
      </c>
      <c r="B216" s="2">
        <v>4</v>
      </c>
    </row>
    <row r="217" spans="1:2" x14ac:dyDescent="0.2">
      <c r="A217" s="2">
        <v>1</v>
      </c>
      <c r="B217" s="2">
        <v>7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E11B-3EF3-468A-838F-2A87BFF0E988}">
  <dimension ref="A1:X413"/>
  <sheetViews>
    <sheetView tabSelected="1" workbookViewId="0">
      <selection activeCell="A9" sqref="A9"/>
    </sheetView>
  </sheetViews>
  <sheetFormatPr baseColWidth="10" defaultColWidth="10.85546875" defaultRowHeight="12.75" x14ac:dyDescent="0.2"/>
  <cols>
    <col min="1" max="11" width="11.42578125" customWidth="1"/>
    <col min="12" max="12" width="19.28515625" bestFit="1" customWidth="1"/>
    <col min="13" max="15" width="10.85546875" style="17"/>
    <col min="16" max="16" width="11.85546875" style="17" customWidth="1"/>
    <col min="17" max="16384" width="10.85546875" style="17"/>
  </cols>
  <sheetData>
    <row r="1" spans="1:24" customFormat="1" x14ac:dyDescent="0.2">
      <c r="A1" s="10" t="s">
        <v>139</v>
      </c>
    </row>
    <row r="2" spans="1:24" customFormat="1" x14ac:dyDescent="0.2"/>
    <row r="3" spans="1:24" customFormat="1" x14ac:dyDescent="0.2"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134</v>
      </c>
      <c r="K3" s="13" t="s">
        <v>9</v>
      </c>
      <c r="L3" s="13" t="s">
        <v>135</v>
      </c>
      <c r="M3" s="13" t="s">
        <v>136</v>
      </c>
      <c r="O3" s="17"/>
      <c r="P3" t="s">
        <v>63</v>
      </c>
    </row>
    <row r="4" spans="1:24" customFormat="1" ht="13.5" thickBot="1" x14ac:dyDescent="0.25">
      <c r="B4" s="2">
        <v>7</v>
      </c>
      <c r="C4" s="2">
        <v>7</v>
      </c>
      <c r="D4" s="2">
        <v>7</v>
      </c>
      <c r="E4" s="2">
        <v>7</v>
      </c>
      <c r="F4" s="2">
        <v>6</v>
      </c>
      <c r="G4" s="2">
        <v>6</v>
      </c>
      <c r="H4" s="2">
        <v>5</v>
      </c>
      <c r="I4" s="2">
        <v>6</v>
      </c>
      <c r="K4" s="2">
        <v>1</v>
      </c>
      <c r="L4">
        <f>AVERAGE(B4:E4)</f>
        <v>7</v>
      </c>
      <c r="M4">
        <f>AVERAGE(F4:I4)</f>
        <v>5.75</v>
      </c>
      <c r="O4" s="17"/>
    </row>
    <row r="5" spans="1:24" s="18" customFormat="1" x14ac:dyDescent="0.2">
      <c r="B5" s="2">
        <v>7</v>
      </c>
      <c r="C5" s="2">
        <v>7</v>
      </c>
      <c r="D5" s="2">
        <v>7</v>
      </c>
      <c r="E5" s="2">
        <v>7</v>
      </c>
      <c r="F5" s="2">
        <v>4</v>
      </c>
      <c r="G5" s="2">
        <v>6</v>
      </c>
      <c r="H5" s="2">
        <v>6</v>
      </c>
      <c r="I5" s="2">
        <v>6</v>
      </c>
      <c r="K5" s="2">
        <v>1</v>
      </c>
      <c r="L5">
        <f t="shared" ref="L5:L68" si="0">AVERAGE(B5:E5)</f>
        <v>7</v>
      </c>
      <c r="M5">
        <f t="shared" ref="M5:M68" si="1">AVERAGE(F5:I5)</f>
        <v>5.5</v>
      </c>
      <c r="P5" s="7" t="s">
        <v>64</v>
      </c>
      <c r="Q5" s="7"/>
      <c r="R5"/>
      <c r="S5"/>
      <c r="T5"/>
      <c r="U5"/>
      <c r="V5"/>
      <c r="W5"/>
      <c r="X5"/>
    </row>
    <row r="6" spans="1:24" s="18" customFormat="1" x14ac:dyDescent="0.2">
      <c r="B6" s="2">
        <v>7</v>
      </c>
      <c r="C6" s="2">
        <v>7</v>
      </c>
      <c r="D6" s="2">
        <v>6</v>
      </c>
      <c r="E6" s="2">
        <v>7</v>
      </c>
      <c r="F6" s="2">
        <v>3</v>
      </c>
      <c r="G6" s="2">
        <v>7</v>
      </c>
      <c r="H6" s="2">
        <v>7</v>
      </c>
      <c r="I6" s="2">
        <v>7</v>
      </c>
      <c r="K6" s="2">
        <v>1</v>
      </c>
      <c r="L6">
        <f t="shared" si="0"/>
        <v>6.75</v>
      </c>
      <c r="M6">
        <f>AVERAGE(F6:I6)</f>
        <v>6</v>
      </c>
      <c r="P6" s="4" t="s">
        <v>65</v>
      </c>
      <c r="Q6" s="4">
        <v>0.13658139759579827</v>
      </c>
      <c r="R6"/>
      <c r="S6"/>
      <c r="T6"/>
      <c r="U6"/>
      <c r="V6"/>
      <c r="W6"/>
      <c r="X6"/>
    </row>
    <row r="7" spans="1:24" s="18" customFormat="1" x14ac:dyDescent="0.2">
      <c r="B7" s="2">
        <v>5</v>
      </c>
      <c r="C7" s="2">
        <v>5</v>
      </c>
      <c r="D7" s="2">
        <v>5</v>
      </c>
      <c r="E7" s="2">
        <v>5</v>
      </c>
      <c r="F7" s="2">
        <v>2</v>
      </c>
      <c r="G7" s="2">
        <v>4</v>
      </c>
      <c r="H7" s="2">
        <v>3</v>
      </c>
      <c r="I7" s="2">
        <v>5</v>
      </c>
      <c r="K7" s="2">
        <v>2</v>
      </c>
      <c r="L7">
        <f t="shared" si="0"/>
        <v>5</v>
      </c>
      <c r="M7">
        <f t="shared" si="1"/>
        <v>3.5</v>
      </c>
      <c r="P7" s="4" t="s">
        <v>66</v>
      </c>
      <c r="Q7" s="4">
        <v>1.8654478169221524E-2</v>
      </c>
      <c r="R7"/>
      <c r="S7"/>
      <c r="T7"/>
      <c r="U7"/>
      <c r="V7"/>
      <c r="W7"/>
      <c r="X7"/>
    </row>
    <row r="8" spans="1:24" s="18" customFormat="1" x14ac:dyDescent="0.2">
      <c r="B8" s="2">
        <v>6</v>
      </c>
      <c r="C8" s="2">
        <v>6</v>
      </c>
      <c r="D8" s="2">
        <v>6</v>
      </c>
      <c r="E8" s="2">
        <v>6</v>
      </c>
      <c r="F8" s="2">
        <v>5</v>
      </c>
      <c r="G8" s="2">
        <v>3</v>
      </c>
      <c r="H8" s="2">
        <v>5</v>
      </c>
      <c r="I8" s="2">
        <v>5</v>
      </c>
      <c r="K8" s="2">
        <v>2</v>
      </c>
      <c r="L8">
        <f t="shared" si="0"/>
        <v>6</v>
      </c>
      <c r="M8">
        <f t="shared" si="1"/>
        <v>4.5</v>
      </c>
      <c r="P8" s="4" t="s">
        <v>66</v>
      </c>
      <c r="Q8" s="4">
        <v>9.3526248817259929E-3</v>
      </c>
      <c r="R8"/>
      <c r="S8"/>
      <c r="T8"/>
      <c r="U8"/>
      <c r="V8"/>
      <c r="W8"/>
      <c r="X8"/>
    </row>
    <row r="9" spans="1:24" s="18" customFormat="1" x14ac:dyDescent="0.2">
      <c r="B9" s="2">
        <v>6</v>
      </c>
      <c r="C9" s="2">
        <v>6</v>
      </c>
      <c r="D9" s="2">
        <v>5</v>
      </c>
      <c r="E9" s="2">
        <v>5</v>
      </c>
      <c r="F9" s="2">
        <v>4</v>
      </c>
      <c r="G9" s="2">
        <v>5</v>
      </c>
      <c r="H9" s="2">
        <v>3</v>
      </c>
      <c r="I9" s="2">
        <v>3</v>
      </c>
      <c r="K9" s="2">
        <v>2</v>
      </c>
      <c r="L9">
        <f t="shared" si="0"/>
        <v>5.5</v>
      </c>
      <c r="M9">
        <f t="shared" si="1"/>
        <v>3.75</v>
      </c>
      <c r="P9" s="4" t="s">
        <v>67</v>
      </c>
      <c r="Q9" s="4">
        <v>1.608220013949367</v>
      </c>
      <c r="R9"/>
      <c r="S9"/>
      <c r="T9"/>
      <c r="U9"/>
      <c r="V9"/>
      <c r="W9"/>
      <c r="X9"/>
    </row>
    <row r="10" spans="1:24" s="18" customFormat="1" ht="13.5" thickBot="1" x14ac:dyDescent="0.25">
      <c r="B10" s="2">
        <v>6</v>
      </c>
      <c r="C10" s="2">
        <v>6</v>
      </c>
      <c r="D10" s="2">
        <v>6</v>
      </c>
      <c r="E10" s="2">
        <v>6</v>
      </c>
      <c r="F10" s="2">
        <v>5</v>
      </c>
      <c r="G10" s="2">
        <v>4</v>
      </c>
      <c r="H10" s="2">
        <v>5</v>
      </c>
      <c r="I10" s="2">
        <v>4</v>
      </c>
      <c r="K10" s="2">
        <v>3</v>
      </c>
      <c r="L10">
        <f t="shared" si="0"/>
        <v>6</v>
      </c>
      <c r="M10">
        <f t="shared" si="1"/>
        <v>4.5</v>
      </c>
      <c r="P10" s="5" t="s">
        <v>68</v>
      </c>
      <c r="Q10" s="5">
        <v>214</v>
      </c>
      <c r="R10"/>
      <c r="S10"/>
      <c r="T10"/>
      <c r="U10"/>
      <c r="V10"/>
      <c r="W10"/>
      <c r="X10"/>
    </row>
    <row r="11" spans="1:24" s="18" customFormat="1" x14ac:dyDescent="0.2">
      <c r="B11" s="2">
        <v>7</v>
      </c>
      <c r="C11" s="2">
        <v>7</v>
      </c>
      <c r="D11" s="2">
        <v>7</v>
      </c>
      <c r="E11" s="2">
        <v>7</v>
      </c>
      <c r="F11" s="2">
        <v>4</v>
      </c>
      <c r="G11" s="2">
        <v>7</v>
      </c>
      <c r="H11" s="2">
        <v>7</v>
      </c>
      <c r="I11" s="2">
        <v>7</v>
      </c>
      <c r="K11" s="2">
        <v>2</v>
      </c>
      <c r="L11">
        <f t="shared" si="0"/>
        <v>7</v>
      </c>
      <c r="M11">
        <f t="shared" si="1"/>
        <v>6.25</v>
      </c>
      <c r="P11"/>
      <c r="Q11"/>
      <c r="R11"/>
      <c r="S11"/>
      <c r="T11"/>
      <c r="U11"/>
      <c r="V11"/>
      <c r="W11"/>
      <c r="X11"/>
    </row>
    <row r="12" spans="1:24" s="18" customFormat="1" ht="13.5" thickBot="1" x14ac:dyDescent="0.25">
      <c r="B12" s="2">
        <v>7</v>
      </c>
      <c r="C12" s="2">
        <v>7</v>
      </c>
      <c r="D12" s="2">
        <v>7</v>
      </c>
      <c r="E12" s="2">
        <v>7</v>
      </c>
      <c r="F12" s="2">
        <v>6</v>
      </c>
      <c r="G12" s="2">
        <v>7</v>
      </c>
      <c r="H12" s="2">
        <v>7</v>
      </c>
      <c r="I12" s="2">
        <v>6</v>
      </c>
      <c r="K12" s="2">
        <v>1</v>
      </c>
      <c r="L12">
        <f t="shared" si="0"/>
        <v>7</v>
      </c>
      <c r="M12">
        <f t="shared" si="1"/>
        <v>6.5</v>
      </c>
      <c r="P12" t="s">
        <v>69</v>
      </c>
      <c r="Q12"/>
      <c r="R12"/>
      <c r="S12"/>
      <c r="T12"/>
      <c r="U12"/>
      <c r="V12"/>
      <c r="W12"/>
      <c r="X12"/>
    </row>
    <row r="13" spans="1:24" s="18" customFormat="1" x14ac:dyDescent="0.2">
      <c r="B13" s="2">
        <v>7</v>
      </c>
      <c r="C13" s="2">
        <v>7</v>
      </c>
      <c r="D13" s="2">
        <v>7</v>
      </c>
      <c r="E13" s="2">
        <v>7</v>
      </c>
      <c r="F13" s="2">
        <v>4</v>
      </c>
      <c r="G13" s="2">
        <v>4</v>
      </c>
      <c r="H13" s="2">
        <v>7</v>
      </c>
      <c r="I13" s="2">
        <v>7</v>
      </c>
      <c r="K13" s="2">
        <v>6</v>
      </c>
      <c r="L13">
        <f t="shared" si="0"/>
        <v>7</v>
      </c>
      <c r="M13">
        <f t="shared" si="1"/>
        <v>5.5</v>
      </c>
      <c r="P13" s="6"/>
      <c r="Q13" s="6" t="s">
        <v>74</v>
      </c>
      <c r="R13" s="6" t="s">
        <v>75</v>
      </c>
      <c r="S13" s="6" t="s">
        <v>76</v>
      </c>
      <c r="T13" s="6" t="s">
        <v>77</v>
      </c>
      <c r="U13" s="6" t="s">
        <v>78</v>
      </c>
      <c r="V13"/>
      <c r="W13"/>
      <c r="X13"/>
    </row>
    <row r="14" spans="1:24" s="18" customFormat="1" x14ac:dyDescent="0.2">
      <c r="B14" s="2">
        <v>7</v>
      </c>
      <c r="C14" s="2">
        <v>7</v>
      </c>
      <c r="D14" s="2">
        <v>7</v>
      </c>
      <c r="E14" s="2">
        <v>7</v>
      </c>
      <c r="F14" s="2">
        <v>4</v>
      </c>
      <c r="G14" s="2">
        <v>6</v>
      </c>
      <c r="H14" s="2">
        <v>5</v>
      </c>
      <c r="I14" s="2">
        <v>5</v>
      </c>
      <c r="K14" s="2">
        <v>1</v>
      </c>
      <c r="L14">
        <f t="shared" si="0"/>
        <v>7</v>
      </c>
      <c r="M14">
        <f t="shared" si="1"/>
        <v>5</v>
      </c>
      <c r="P14" s="4" t="s">
        <v>70</v>
      </c>
      <c r="Q14" s="4">
        <v>2</v>
      </c>
      <c r="R14" s="4">
        <v>10.373720441720593</v>
      </c>
      <c r="S14" s="4">
        <v>5.1868602208602965</v>
      </c>
      <c r="T14" s="4">
        <v>2.0054582235024836</v>
      </c>
      <c r="U14" s="4">
        <v>0.13715612205765637</v>
      </c>
      <c r="V14"/>
      <c r="W14"/>
      <c r="X14"/>
    </row>
    <row r="15" spans="1:24" s="18" customFormat="1" x14ac:dyDescent="0.2">
      <c r="B15" s="2">
        <v>7</v>
      </c>
      <c r="C15" s="2">
        <v>6</v>
      </c>
      <c r="D15" s="2">
        <v>6</v>
      </c>
      <c r="E15" s="2">
        <v>6</v>
      </c>
      <c r="F15" s="2">
        <v>4</v>
      </c>
      <c r="G15" s="2">
        <v>6</v>
      </c>
      <c r="H15" s="2">
        <v>6</v>
      </c>
      <c r="I15" s="2">
        <v>6</v>
      </c>
      <c r="K15" s="2">
        <v>2</v>
      </c>
      <c r="L15">
        <f t="shared" si="0"/>
        <v>6.25</v>
      </c>
      <c r="M15">
        <f t="shared" si="1"/>
        <v>5.5</v>
      </c>
      <c r="N15" s="19"/>
      <c r="P15" s="4" t="s">
        <v>71</v>
      </c>
      <c r="Q15" s="4">
        <v>211</v>
      </c>
      <c r="R15" s="4">
        <v>545.72441039940077</v>
      </c>
      <c r="S15" s="4">
        <v>2.586371613267302</v>
      </c>
      <c r="T15" s="4"/>
      <c r="U15" s="4"/>
      <c r="V15"/>
      <c r="W15"/>
      <c r="X15"/>
    </row>
    <row r="16" spans="1:24" s="18" customFormat="1" ht="13.5" thickBot="1" x14ac:dyDescent="0.25">
      <c r="B16" s="2">
        <v>7</v>
      </c>
      <c r="C16" s="2">
        <v>5</v>
      </c>
      <c r="D16" s="2">
        <v>6</v>
      </c>
      <c r="E16" s="2">
        <v>5</v>
      </c>
      <c r="F16" s="2">
        <v>1</v>
      </c>
      <c r="G16" s="2">
        <v>1</v>
      </c>
      <c r="H16" s="2">
        <v>1</v>
      </c>
      <c r="I16" s="2">
        <v>2</v>
      </c>
      <c r="K16" s="2">
        <v>3</v>
      </c>
      <c r="L16">
        <f t="shared" si="0"/>
        <v>5.75</v>
      </c>
      <c r="M16">
        <f t="shared" si="1"/>
        <v>1.25</v>
      </c>
      <c r="N16" s="4"/>
      <c r="P16" s="5" t="s">
        <v>72</v>
      </c>
      <c r="Q16" s="5">
        <v>213</v>
      </c>
      <c r="R16" s="5">
        <v>556.09813084112136</v>
      </c>
      <c r="S16" s="5"/>
      <c r="T16" s="5"/>
      <c r="U16" s="5"/>
      <c r="V16"/>
      <c r="W16"/>
      <c r="X16"/>
    </row>
    <row r="17" spans="2:24" s="18" customFormat="1" ht="13.5" thickBot="1" x14ac:dyDescent="0.25">
      <c r="B17" s="2">
        <v>7</v>
      </c>
      <c r="C17" s="2">
        <v>6</v>
      </c>
      <c r="D17" s="2">
        <v>5</v>
      </c>
      <c r="E17" s="2">
        <v>4</v>
      </c>
      <c r="F17" s="2">
        <v>1</v>
      </c>
      <c r="G17" s="2">
        <v>1</v>
      </c>
      <c r="H17" s="2">
        <v>1</v>
      </c>
      <c r="I17" s="2">
        <v>1</v>
      </c>
      <c r="K17" s="2">
        <v>1</v>
      </c>
      <c r="L17">
        <f t="shared" si="0"/>
        <v>5.5</v>
      </c>
      <c r="M17">
        <f t="shared" si="1"/>
        <v>1</v>
      </c>
      <c r="N17" s="4"/>
      <c r="P17"/>
      <c r="Q17"/>
      <c r="R17"/>
      <c r="S17"/>
      <c r="T17"/>
      <c r="U17"/>
      <c r="V17"/>
      <c r="W17"/>
      <c r="X17"/>
    </row>
    <row r="18" spans="2:24" s="18" customFormat="1" x14ac:dyDescent="0.2">
      <c r="B18" s="2">
        <v>7</v>
      </c>
      <c r="C18" s="2">
        <v>7</v>
      </c>
      <c r="D18" s="2">
        <v>7</v>
      </c>
      <c r="E18" s="2">
        <v>7</v>
      </c>
      <c r="F18" s="2">
        <v>4</v>
      </c>
      <c r="G18" s="2">
        <v>5</v>
      </c>
      <c r="H18" s="2">
        <v>4</v>
      </c>
      <c r="I18" s="2">
        <v>5</v>
      </c>
      <c r="K18" s="2">
        <v>5</v>
      </c>
      <c r="L18">
        <f t="shared" si="0"/>
        <v>7</v>
      </c>
      <c r="M18">
        <f t="shared" si="1"/>
        <v>4.5</v>
      </c>
      <c r="N18" s="4"/>
      <c r="P18" s="6"/>
      <c r="Q18" s="6" t="s">
        <v>79</v>
      </c>
      <c r="R18" s="6" t="s">
        <v>67</v>
      </c>
      <c r="S18" s="6" t="s">
        <v>80</v>
      </c>
      <c r="T18" s="6" t="s">
        <v>81</v>
      </c>
      <c r="U18" s="6" t="s">
        <v>82</v>
      </c>
      <c r="V18" s="6" t="s">
        <v>83</v>
      </c>
      <c r="W18" s="6" t="s">
        <v>84</v>
      </c>
      <c r="X18" s="6" t="s">
        <v>85</v>
      </c>
    </row>
    <row r="19" spans="2:24" s="18" customFormat="1" x14ac:dyDescent="0.2">
      <c r="B19" s="2">
        <v>7</v>
      </c>
      <c r="C19" s="2">
        <v>7</v>
      </c>
      <c r="D19" s="2">
        <v>7</v>
      </c>
      <c r="E19" s="2">
        <v>7</v>
      </c>
      <c r="F19" s="2">
        <v>4</v>
      </c>
      <c r="G19" s="2">
        <v>6</v>
      </c>
      <c r="H19" s="2">
        <v>6</v>
      </c>
      <c r="I19" s="2">
        <v>7</v>
      </c>
      <c r="K19" s="2">
        <v>3</v>
      </c>
      <c r="L19">
        <f t="shared" si="0"/>
        <v>7</v>
      </c>
      <c r="M19">
        <f t="shared" si="1"/>
        <v>5.75</v>
      </c>
      <c r="P19" s="4" t="s">
        <v>73</v>
      </c>
      <c r="Q19" s="4">
        <v>3.7116107611631683</v>
      </c>
      <c r="R19" s="4">
        <v>0.78909780000640939</v>
      </c>
      <c r="S19" s="4">
        <v>4.7036131150448286</v>
      </c>
      <c r="T19" s="4">
        <v>4.6170968134556499E-6</v>
      </c>
      <c r="U19" s="4">
        <v>2.1560854311490072</v>
      </c>
      <c r="V19" s="4">
        <v>5.2671360911773295</v>
      </c>
      <c r="W19" s="4">
        <v>2.1560854311490072</v>
      </c>
      <c r="X19" s="4">
        <v>5.2671360911773295</v>
      </c>
    </row>
    <row r="20" spans="2:24" s="18" customFormat="1" x14ac:dyDescent="0.2">
      <c r="B20" s="2">
        <v>7</v>
      </c>
      <c r="C20" s="2">
        <v>5</v>
      </c>
      <c r="D20" s="2">
        <v>4</v>
      </c>
      <c r="E20" s="2">
        <v>5</v>
      </c>
      <c r="F20" s="2">
        <v>4</v>
      </c>
      <c r="G20" s="2">
        <v>6</v>
      </c>
      <c r="H20" s="2">
        <v>3</v>
      </c>
      <c r="I20" s="2">
        <v>5</v>
      </c>
      <c r="K20" s="2">
        <v>4</v>
      </c>
      <c r="L20">
        <f t="shared" si="0"/>
        <v>5.25</v>
      </c>
      <c r="M20">
        <f t="shared" si="1"/>
        <v>4.5</v>
      </c>
      <c r="N20" s="19"/>
      <c r="P20" s="4" t="s">
        <v>86</v>
      </c>
      <c r="Q20" s="4">
        <v>-0.29079528392384774</v>
      </c>
      <c r="R20" s="4">
        <v>0.14628263288832916</v>
      </c>
      <c r="S20" s="4">
        <v>-1.9879002598062221</v>
      </c>
      <c r="T20" s="4">
        <v>4.8115552787549982E-2</v>
      </c>
      <c r="U20" s="4">
        <v>-0.57915794416331412</v>
      </c>
      <c r="V20" s="4">
        <v>-2.4326236843814075E-3</v>
      </c>
      <c r="W20" s="4">
        <v>-0.57915794416331412</v>
      </c>
      <c r="X20" s="4">
        <v>-2.4326236843814075E-3</v>
      </c>
    </row>
    <row r="21" spans="2:24" s="18" customFormat="1" ht="13.5" thickBot="1" x14ac:dyDescent="0.25">
      <c r="B21" s="2">
        <v>5</v>
      </c>
      <c r="C21" s="2">
        <v>7</v>
      </c>
      <c r="D21" s="2">
        <v>6</v>
      </c>
      <c r="E21" s="2">
        <v>7</v>
      </c>
      <c r="F21" s="2">
        <v>5</v>
      </c>
      <c r="G21" s="2">
        <v>6</v>
      </c>
      <c r="H21" s="2">
        <v>6</v>
      </c>
      <c r="I21" s="2">
        <v>3</v>
      </c>
      <c r="K21" s="2">
        <v>5</v>
      </c>
      <c r="L21">
        <f t="shared" si="0"/>
        <v>6.25</v>
      </c>
      <c r="M21">
        <f t="shared" si="1"/>
        <v>5</v>
      </c>
      <c r="N21" s="4"/>
      <c r="P21" s="5" t="s">
        <v>130</v>
      </c>
      <c r="Q21" s="5">
        <v>0.14553650023726802</v>
      </c>
      <c r="R21" s="5">
        <v>0.11570735961267201</v>
      </c>
      <c r="S21" s="5">
        <v>1.257798127314014</v>
      </c>
      <c r="T21" s="5">
        <v>0.20985499687277812</v>
      </c>
      <c r="U21" s="5">
        <v>-8.2554021298981234E-2</v>
      </c>
      <c r="V21" s="5">
        <v>0.37362702177351725</v>
      </c>
      <c r="W21" s="5">
        <v>-8.2554021298981234E-2</v>
      </c>
      <c r="X21" s="5">
        <v>0.37362702177351725</v>
      </c>
    </row>
    <row r="22" spans="2:24" s="18" customFormat="1" x14ac:dyDescent="0.2">
      <c r="B22" s="2">
        <v>7</v>
      </c>
      <c r="C22" s="2">
        <v>7</v>
      </c>
      <c r="D22" s="2">
        <v>6</v>
      </c>
      <c r="E22" s="2">
        <v>6</v>
      </c>
      <c r="F22" s="2">
        <v>5</v>
      </c>
      <c r="G22" s="2">
        <v>6</v>
      </c>
      <c r="H22" s="2">
        <v>6</v>
      </c>
      <c r="I22" s="2">
        <v>7</v>
      </c>
      <c r="K22" s="2">
        <v>5</v>
      </c>
      <c r="L22">
        <f t="shared" si="0"/>
        <v>6.5</v>
      </c>
      <c r="M22">
        <f t="shared" si="1"/>
        <v>6</v>
      </c>
      <c r="N22" s="4"/>
      <c r="P22"/>
      <c r="Q22"/>
      <c r="R22"/>
      <c r="S22"/>
      <c r="T22"/>
      <c r="U22"/>
      <c r="V22"/>
      <c r="W22"/>
      <c r="X22"/>
    </row>
    <row r="23" spans="2:24" customFormat="1" x14ac:dyDescent="0.2">
      <c r="B23" s="2">
        <v>7</v>
      </c>
      <c r="C23" s="2">
        <v>6</v>
      </c>
      <c r="D23" s="2">
        <v>7</v>
      </c>
      <c r="E23" s="2">
        <v>7</v>
      </c>
      <c r="F23" s="2">
        <v>6</v>
      </c>
      <c r="G23" s="2">
        <v>6</v>
      </c>
      <c r="H23" s="2">
        <v>7</v>
      </c>
      <c r="I23" s="2">
        <v>6</v>
      </c>
      <c r="K23" s="2">
        <v>2</v>
      </c>
      <c r="L23">
        <f t="shared" si="0"/>
        <v>6.75</v>
      </c>
      <c r="M23">
        <f t="shared" si="1"/>
        <v>6.25</v>
      </c>
      <c r="O23" s="17"/>
    </row>
    <row r="24" spans="2:24" customFormat="1" x14ac:dyDescent="0.2">
      <c r="B24" s="2">
        <v>7</v>
      </c>
      <c r="C24" s="2">
        <v>6</v>
      </c>
      <c r="D24" s="2">
        <v>6</v>
      </c>
      <c r="E24" s="2">
        <v>6</v>
      </c>
      <c r="F24" s="2">
        <v>4</v>
      </c>
      <c r="G24" s="2">
        <v>4</v>
      </c>
      <c r="H24" s="2">
        <v>6</v>
      </c>
      <c r="I24" s="2">
        <v>7</v>
      </c>
      <c r="K24" s="2">
        <v>1</v>
      </c>
      <c r="L24">
        <f t="shared" si="0"/>
        <v>6.25</v>
      </c>
      <c r="M24">
        <f t="shared" si="1"/>
        <v>5.25</v>
      </c>
      <c r="O24" s="17"/>
    </row>
    <row r="25" spans="2:24" customFormat="1" x14ac:dyDescent="0.2">
      <c r="B25" s="2">
        <v>5</v>
      </c>
      <c r="C25" s="2">
        <v>6</v>
      </c>
      <c r="D25" s="2">
        <v>5</v>
      </c>
      <c r="E25" s="2">
        <v>5</v>
      </c>
      <c r="F25" s="2">
        <v>2</v>
      </c>
      <c r="G25" s="2">
        <v>5</v>
      </c>
      <c r="H25" s="2">
        <v>6</v>
      </c>
      <c r="I25" s="2">
        <v>5</v>
      </c>
      <c r="K25" s="2">
        <v>2</v>
      </c>
      <c r="L25">
        <f t="shared" si="0"/>
        <v>5.25</v>
      </c>
      <c r="M25">
        <f t="shared" si="1"/>
        <v>4.5</v>
      </c>
    </row>
    <row r="26" spans="2:24" customFormat="1" x14ac:dyDescent="0.2">
      <c r="B26" s="2">
        <v>7</v>
      </c>
      <c r="C26" s="2">
        <v>7</v>
      </c>
      <c r="D26" s="2">
        <v>7</v>
      </c>
      <c r="E26" s="2">
        <v>7</v>
      </c>
      <c r="F26" s="2">
        <v>7</v>
      </c>
      <c r="G26" s="2">
        <v>6</v>
      </c>
      <c r="H26" s="2">
        <v>7</v>
      </c>
      <c r="I26" s="2">
        <v>5</v>
      </c>
      <c r="K26" s="2">
        <v>2</v>
      </c>
      <c r="L26">
        <f t="shared" si="0"/>
        <v>7</v>
      </c>
      <c r="M26">
        <f t="shared" si="1"/>
        <v>6.25</v>
      </c>
    </row>
    <row r="27" spans="2:24" customFormat="1" x14ac:dyDescent="0.2">
      <c r="B27" s="2">
        <v>5</v>
      </c>
      <c r="C27" s="2">
        <v>6</v>
      </c>
      <c r="D27" s="2">
        <v>4</v>
      </c>
      <c r="E27" s="2">
        <v>6</v>
      </c>
      <c r="F27" s="2">
        <v>2</v>
      </c>
      <c r="G27" s="2">
        <v>5</v>
      </c>
      <c r="H27" s="2">
        <v>2</v>
      </c>
      <c r="I27" s="2">
        <v>1</v>
      </c>
      <c r="K27" s="2">
        <v>1</v>
      </c>
      <c r="L27">
        <f t="shared" si="0"/>
        <v>5.25</v>
      </c>
      <c r="M27">
        <f t="shared" si="1"/>
        <v>2.5</v>
      </c>
    </row>
    <row r="28" spans="2:24" customFormat="1" x14ac:dyDescent="0.2">
      <c r="B28" s="2">
        <v>6</v>
      </c>
      <c r="C28" s="2">
        <v>6</v>
      </c>
      <c r="D28" s="2">
        <v>5</v>
      </c>
      <c r="E28" s="2">
        <v>5</v>
      </c>
      <c r="F28" s="2">
        <v>4</v>
      </c>
      <c r="G28" s="2">
        <v>3</v>
      </c>
      <c r="H28" s="2">
        <v>4</v>
      </c>
      <c r="I28" s="2">
        <v>4</v>
      </c>
      <c r="K28" s="2">
        <v>5</v>
      </c>
      <c r="L28">
        <f t="shared" si="0"/>
        <v>5.5</v>
      </c>
      <c r="M28">
        <f t="shared" si="1"/>
        <v>3.75</v>
      </c>
    </row>
    <row r="29" spans="2:24" customFormat="1" x14ac:dyDescent="0.2">
      <c r="B29" s="2">
        <v>7</v>
      </c>
      <c r="C29" s="2">
        <v>7</v>
      </c>
      <c r="D29" s="2">
        <v>6</v>
      </c>
      <c r="E29" s="2">
        <v>6</v>
      </c>
      <c r="F29" s="2">
        <v>5</v>
      </c>
      <c r="G29" s="2">
        <v>6</v>
      </c>
      <c r="H29" s="2">
        <v>6</v>
      </c>
      <c r="I29" s="2">
        <v>6</v>
      </c>
      <c r="K29" s="2">
        <v>1</v>
      </c>
      <c r="L29">
        <f t="shared" si="0"/>
        <v>6.5</v>
      </c>
      <c r="M29">
        <f t="shared" si="1"/>
        <v>5.75</v>
      </c>
    </row>
    <row r="30" spans="2:24" customFormat="1" x14ac:dyDescent="0.2">
      <c r="B30" s="2">
        <v>2</v>
      </c>
      <c r="C30" s="2">
        <v>6</v>
      </c>
      <c r="D30" s="2">
        <v>6</v>
      </c>
      <c r="E30" s="2">
        <v>6</v>
      </c>
      <c r="F30" s="2">
        <v>6</v>
      </c>
      <c r="G30" s="2">
        <v>6</v>
      </c>
      <c r="H30" s="2">
        <v>3</v>
      </c>
      <c r="I30" s="2">
        <v>6</v>
      </c>
      <c r="K30" s="2">
        <v>3</v>
      </c>
      <c r="L30">
        <f t="shared" si="0"/>
        <v>5</v>
      </c>
      <c r="M30">
        <f t="shared" si="1"/>
        <v>5.25</v>
      </c>
    </row>
    <row r="31" spans="2:24" customFormat="1" x14ac:dyDescent="0.2">
      <c r="B31" s="2">
        <v>6</v>
      </c>
      <c r="C31" s="2">
        <v>6</v>
      </c>
      <c r="D31" s="2">
        <v>6</v>
      </c>
      <c r="E31" s="2">
        <v>6</v>
      </c>
      <c r="F31" s="2">
        <v>3</v>
      </c>
      <c r="G31" s="2">
        <v>4</v>
      </c>
      <c r="H31" s="2">
        <v>5</v>
      </c>
      <c r="I31" s="2">
        <v>6</v>
      </c>
      <c r="K31" s="2">
        <v>1</v>
      </c>
      <c r="L31">
        <f t="shared" si="0"/>
        <v>6</v>
      </c>
      <c r="M31">
        <f t="shared" si="1"/>
        <v>4.5</v>
      </c>
    </row>
    <row r="32" spans="2:24" customFormat="1" x14ac:dyDescent="0.2">
      <c r="B32" s="2">
        <v>7</v>
      </c>
      <c r="C32" s="2">
        <v>6</v>
      </c>
      <c r="D32" s="2">
        <v>6</v>
      </c>
      <c r="E32" s="2">
        <v>6</v>
      </c>
      <c r="F32" s="2">
        <v>5</v>
      </c>
      <c r="G32" s="2">
        <v>6</v>
      </c>
      <c r="H32" s="2">
        <v>7</v>
      </c>
      <c r="I32" s="2">
        <v>7</v>
      </c>
      <c r="K32" s="2">
        <v>1</v>
      </c>
      <c r="L32">
        <f t="shared" si="0"/>
        <v>6.25</v>
      </c>
      <c r="M32">
        <f t="shared" si="1"/>
        <v>6.25</v>
      </c>
    </row>
    <row r="33" spans="2:13" customFormat="1" x14ac:dyDescent="0.2">
      <c r="B33" s="2">
        <v>7</v>
      </c>
      <c r="C33" s="2">
        <v>7</v>
      </c>
      <c r="D33" s="2">
        <v>6</v>
      </c>
      <c r="E33" s="2">
        <v>6</v>
      </c>
      <c r="F33" s="2">
        <v>6</v>
      </c>
      <c r="G33" s="2">
        <v>5</v>
      </c>
      <c r="H33" s="2">
        <v>6</v>
      </c>
      <c r="I33" s="2">
        <v>6</v>
      </c>
      <c r="K33" s="2">
        <v>1</v>
      </c>
      <c r="L33">
        <f t="shared" si="0"/>
        <v>6.5</v>
      </c>
      <c r="M33">
        <f t="shared" si="1"/>
        <v>5.75</v>
      </c>
    </row>
    <row r="34" spans="2:13" customFormat="1" x14ac:dyDescent="0.2">
      <c r="B34" s="2">
        <v>7</v>
      </c>
      <c r="C34" s="2">
        <v>7</v>
      </c>
      <c r="D34" s="2">
        <v>7</v>
      </c>
      <c r="E34" s="2">
        <v>7</v>
      </c>
      <c r="F34" s="2">
        <v>5</v>
      </c>
      <c r="G34" s="2">
        <v>7</v>
      </c>
      <c r="H34" s="2">
        <v>7</v>
      </c>
      <c r="I34" s="2">
        <v>7</v>
      </c>
      <c r="K34" s="2">
        <v>1</v>
      </c>
      <c r="L34">
        <f t="shared" si="0"/>
        <v>7</v>
      </c>
      <c r="M34">
        <f t="shared" si="1"/>
        <v>6.5</v>
      </c>
    </row>
    <row r="35" spans="2:13" customFormat="1" x14ac:dyDescent="0.2">
      <c r="B35" s="2">
        <v>7</v>
      </c>
      <c r="C35" s="2">
        <v>7</v>
      </c>
      <c r="D35" s="2">
        <v>7</v>
      </c>
      <c r="E35" s="2">
        <v>7</v>
      </c>
      <c r="F35" s="2">
        <v>5</v>
      </c>
      <c r="G35" s="2">
        <v>7</v>
      </c>
      <c r="H35" s="2">
        <v>6</v>
      </c>
      <c r="I35" s="2">
        <v>7</v>
      </c>
      <c r="K35" s="2">
        <v>4</v>
      </c>
      <c r="L35">
        <f t="shared" si="0"/>
        <v>7</v>
      </c>
      <c r="M35">
        <f t="shared" si="1"/>
        <v>6.25</v>
      </c>
    </row>
    <row r="36" spans="2:13" customFormat="1" x14ac:dyDescent="0.2">
      <c r="B36" s="2">
        <v>7</v>
      </c>
      <c r="C36" s="2">
        <v>7</v>
      </c>
      <c r="D36" s="2">
        <v>7</v>
      </c>
      <c r="E36" s="2">
        <v>7</v>
      </c>
      <c r="F36" s="2">
        <v>6</v>
      </c>
      <c r="G36" s="2">
        <v>7</v>
      </c>
      <c r="H36" s="2">
        <v>5</v>
      </c>
      <c r="I36" s="2">
        <v>5</v>
      </c>
      <c r="K36" s="2">
        <v>2</v>
      </c>
      <c r="L36">
        <f t="shared" si="0"/>
        <v>7</v>
      </c>
      <c r="M36">
        <f t="shared" si="1"/>
        <v>5.75</v>
      </c>
    </row>
    <row r="37" spans="2:13" customFormat="1" x14ac:dyDescent="0.2">
      <c r="B37" s="2">
        <v>7</v>
      </c>
      <c r="C37" s="2">
        <v>7</v>
      </c>
      <c r="D37" s="2">
        <v>5</v>
      </c>
      <c r="E37" s="2">
        <v>5</v>
      </c>
      <c r="F37" s="2">
        <v>2</v>
      </c>
      <c r="G37" s="2">
        <v>6</v>
      </c>
      <c r="H37" s="2">
        <v>7</v>
      </c>
      <c r="I37" s="2">
        <v>7</v>
      </c>
      <c r="K37" s="2">
        <v>1</v>
      </c>
      <c r="L37">
        <f t="shared" si="0"/>
        <v>6</v>
      </c>
      <c r="M37">
        <f t="shared" si="1"/>
        <v>5.5</v>
      </c>
    </row>
    <row r="38" spans="2:13" customFormat="1" x14ac:dyDescent="0.2">
      <c r="B38" s="2">
        <v>6</v>
      </c>
      <c r="C38" s="2">
        <v>6</v>
      </c>
      <c r="D38" s="2">
        <v>6</v>
      </c>
      <c r="E38" s="2">
        <v>6</v>
      </c>
      <c r="F38" s="2">
        <v>6</v>
      </c>
      <c r="G38" s="2">
        <v>6</v>
      </c>
      <c r="H38" s="2">
        <v>7</v>
      </c>
      <c r="I38" s="2">
        <v>7</v>
      </c>
      <c r="K38" s="2">
        <v>2</v>
      </c>
      <c r="L38">
        <f t="shared" si="0"/>
        <v>6</v>
      </c>
      <c r="M38">
        <f t="shared" si="1"/>
        <v>6.5</v>
      </c>
    </row>
    <row r="39" spans="2:13" customFormat="1" x14ac:dyDescent="0.2">
      <c r="B39" s="2">
        <v>7</v>
      </c>
      <c r="C39" s="2">
        <v>7</v>
      </c>
      <c r="D39" s="2">
        <v>7</v>
      </c>
      <c r="E39" s="2">
        <v>7</v>
      </c>
      <c r="F39" s="2">
        <v>7</v>
      </c>
      <c r="G39" s="2">
        <v>7</v>
      </c>
      <c r="H39" s="2">
        <v>3</v>
      </c>
      <c r="I39" s="2">
        <v>4</v>
      </c>
      <c r="K39" s="2">
        <v>3</v>
      </c>
      <c r="L39">
        <f t="shared" si="0"/>
        <v>7</v>
      </c>
      <c r="M39">
        <f t="shared" si="1"/>
        <v>5.25</v>
      </c>
    </row>
    <row r="40" spans="2:13" customFormat="1" x14ac:dyDescent="0.2">
      <c r="B40" s="2">
        <v>7</v>
      </c>
      <c r="C40" s="2">
        <v>7</v>
      </c>
      <c r="D40" s="2">
        <v>7</v>
      </c>
      <c r="E40" s="2">
        <v>7</v>
      </c>
      <c r="F40" s="2">
        <v>5</v>
      </c>
      <c r="G40" s="2">
        <v>4</v>
      </c>
      <c r="H40" s="2">
        <v>4</v>
      </c>
      <c r="I40" s="2">
        <v>5</v>
      </c>
      <c r="K40" s="2">
        <v>3</v>
      </c>
      <c r="L40">
        <f t="shared" si="0"/>
        <v>7</v>
      </c>
      <c r="M40">
        <f t="shared" si="1"/>
        <v>4.5</v>
      </c>
    </row>
    <row r="41" spans="2:13" customFormat="1" x14ac:dyDescent="0.2">
      <c r="B41" s="2">
        <v>7</v>
      </c>
      <c r="C41" s="2">
        <v>7</v>
      </c>
      <c r="D41" s="2">
        <v>7</v>
      </c>
      <c r="E41" s="2">
        <v>7</v>
      </c>
      <c r="F41" s="2">
        <v>5</v>
      </c>
      <c r="G41" s="2">
        <v>6</v>
      </c>
      <c r="H41" s="2">
        <v>6</v>
      </c>
      <c r="I41" s="2">
        <v>6</v>
      </c>
      <c r="K41" s="2">
        <v>1</v>
      </c>
      <c r="L41">
        <f t="shared" si="0"/>
        <v>7</v>
      </c>
      <c r="M41">
        <f t="shared" si="1"/>
        <v>5.75</v>
      </c>
    </row>
    <row r="42" spans="2:13" customFormat="1" x14ac:dyDescent="0.2">
      <c r="B42" s="2">
        <v>7</v>
      </c>
      <c r="C42" s="2">
        <v>7</v>
      </c>
      <c r="D42" s="2">
        <v>7</v>
      </c>
      <c r="E42" s="2">
        <v>7</v>
      </c>
      <c r="F42" s="2">
        <v>4</v>
      </c>
      <c r="G42" s="2">
        <v>4</v>
      </c>
      <c r="H42" s="2">
        <v>6</v>
      </c>
      <c r="I42" s="2">
        <v>4</v>
      </c>
      <c r="K42" s="2">
        <v>1</v>
      </c>
      <c r="L42">
        <f t="shared" si="0"/>
        <v>7</v>
      </c>
      <c r="M42">
        <f t="shared" si="1"/>
        <v>4.5</v>
      </c>
    </row>
    <row r="43" spans="2:13" customFormat="1" x14ac:dyDescent="0.2">
      <c r="B43" s="2">
        <v>5</v>
      </c>
      <c r="C43" s="2">
        <v>5</v>
      </c>
      <c r="D43" s="2">
        <v>5</v>
      </c>
      <c r="E43" s="2">
        <v>7</v>
      </c>
      <c r="F43" s="2">
        <v>4</v>
      </c>
      <c r="G43" s="2">
        <v>5</v>
      </c>
      <c r="H43" s="2">
        <v>5</v>
      </c>
      <c r="I43" s="2">
        <v>5</v>
      </c>
      <c r="K43" s="2">
        <v>3</v>
      </c>
      <c r="L43">
        <f t="shared" si="0"/>
        <v>5.5</v>
      </c>
      <c r="M43">
        <f t="shared" si="1"/>
        <v>4.75</v>
      </c>
    </row>
    <row r="44" spans="2:13" customFormat="1" x14ac:dyDescent="0.2">
      <c r="B44" s="2">
        <v>7</v>
      </c>
      <c r="C44" s="2">
        <v>7</v>
      </c>
      <c r="D44" s="2">
        <v>6</v>
      </c>
      <c r="E44" s="2">
        <v>7</v>
      </c>
      <c r="F44" s="2">
        <v>6</v>
      </c>
      <c r="G44" s="2">
        <v>7</v>
      </c>
      <c r="H44" s="2">
        <v>7</v>
      </c>
      <c r="I44" s="2">
        <v>6</v>
      </c>
      <c r="K44" s="2">
        <v>3</v>
      </c>
      <c r="L44">
        <f t="shared" si="0"/>
        <v>6.75</v>
      </c>
      <c r="M44">
        <f t="shared" si="1"/>
        <v>6.5</v>
      </c>
    </row>
    <row r="45" spans="2:13" customFormat="1" x14ac:dyDescent="0.2">
      <c r="B45" s="2">
        <v>6</v>
      </c>
      <c r="C45" s="2">
        <v>6</v>
      </c>
      <c r="D45" s="2">
        <v>6</v>
      </c>
      <c r="E45" s="2">
        <v>6</v>
      </c>
      <c r="F45" s="2">
        <v>5</v>
      </c>
      <c r="G45" s="2">
        <v>5</v>
      </c>
      <c r="H45" s="2">
        <v>5</v>
      </c>
      <c r="I45" s="2">
        <v>5</v>
      </c>
      <c r="K45" s="2">
        <v>2</v>
      </c>
      <c r="L45">
        <f t="shared" si="0"/>
        <v>6</v>
      </c>
      <c r="M45">
        <f t="shared" si="1"/>
        <v>5</v>
      </c>
    </row>
    <row r="46" spans="2:13" customFormat="1" x14ac:dyDescent="0.2">
      <c r="B46" s="2">
        <v>7</v>
      </c>
      <c r="C46" s="2">
        <v>7</v>
      </c>
      <c r="D46" s="2">
        <v>7</v>
      </c>
      <c r="E46" s="2">
        <v>7</v>
      </c>
      <c r="F46" s="2">
        <v>7</v>
      </c>
      <c r="G46" s="2">
        <v>7</v>
      </c>
      <c r="H46" s="2">
        <v>7</v>
      </c>
      <c r="I46" s="2">
        <v>7</v>
      </c>
      <c r="K46" s="2">
        <v>3</v>
      </c>
      <c r="L46">
        <f t="shared" si="0"/>
        <v>7</v>
      </c>
      <c r="M46">
        <f t="shared" si="1"/>
        <v>7</v>
      </c>
    </row>
    <row r="47" spans="2:13" customFormat="1" x14ac:dyDescent="0.2">
      <c r="B47" s="2">
        <v>5</v>
      </c>
      <c r="C47" s="2">
        <v>4</v>
      </c>
      <c r="D47" s="2">
        <v>4</v>
      </c>
      <c r="E47" s="2">
        <v>4</v>
      </c>
      <c r="F47" s="2">
        <v>3</v>
      </c>
      <c r="G47" s="2">
        <v>4</v>
      </c>
      <c r="H47" s="2">
        <v>4</v>
      </c>
      <c r="I47" s="2">
        <v>4</v>
      </c>
      <c r="K47" s="2">
        <v>4</v>
      </c>
      <c r="L47">
        <f t="shared" si="0"/>
        <v>4.25</v>
      </c>
      <c r="M47">
        <f t="shared" si="1"/>
        <v>3.75</v>
      </c>
    </row>
    <row r="48" spans="2:13" customFormat="1" x14ac:dyDescent="0.2">
      <c r="B48" s="2">
        <v>7</v>
      </c>
      <c r="C48" s="2">
        <v>7</v>
      </c>
      <c r="D48" s="2">
        <v>7</v>
      </c>
      <c r="E48" s="2">
        <v>7</v>
      </c>
      <c r="F48" s="2">
        <v>6</v>
      </c>
      <c r="G48" s="2">
        <v>6</v>
      </c>
      <c r="H48" s="2">
        <v>6</v>
      </c>
      <c r="I48" s="2">
        <v>6</v>
      </c>
      <c r="K48" s="2">
        <v>1</v>
      </c>
      <c r="L48">
        <f t="shared" si="0"/>
        <v>7</v>
      </c>
      <c r="M48">
        <f t="shared" si="1"/>
        <v>6</v>
      </c>
    </row>
    <row r="49" spans="2:13" customFormat="1" x14ac:dyDescent="0.2">
      <c r="B49" s="2">
        <v>7</v>
      </c>
      <c r="C49" s="2">
        <v>7</v>
      </c>
      <c r="D49" s="2">
        <v>7</v>
      </c>
      <c r="E49" s="2">
        <v>5</v>
      </c>
      <c r="F49" s="2">
        <v>6</v>
      </c>
      <c r="G49" s="2">
        <v>7</v>
      </c>
      <c r="H49" s="2">
        <v>5</v>
      </c>
      <c r="I49" s="2">
        <v>5</v>
      </c>
      <c r="K49" s="2">
        <v>1</v>
      </c>
      <c r="L49">
        <f t="shared" si="0"/>
        <v>6.5</v>
      </c>
      <c r="M49">
        <f t="shared" si="1"/>
        <v>5.75</v>
      </c>
    </row>
    <row r="50" spans="2:13" customFormat="1" x14ac:dyDescent="0.2">
      <c r="B50" s="2">
        <v>7</v>
      </c>
      <c r="C50" s="2">
        <v>7</v>
      </c>
      <c r="D50" s="2">
        <v>6</v>
      </c>
      <c r="E50" s="2">
        <v>6</v>
      </c>
      <c r="F50" s="2">
        <v>6</v>
      </c>
      <c r="G50" s="2">
        <v>6</v>
      </c>
      <c r="H50" s="2">
        <v>5</v>
      </c>
      <c r="I50" s="2">
        <v>5</v>
      </c>
      <c r="K50" s="2">
        <v>5</v>
      </c>
      <c r="L50">
        <f t="shared" si="0"/>
        <v>6.5</v>
      </c>
      <c r="M50">
        <f t="shared" si="1"/>
        <v>5.5</v>
      </c>
    </row>
    <row r="51" spans="2:13" customFormat="1" x14ac:dyDescent="0.2">
      <c r="B51" s="2">
        <v>6</v>
      </c>
      <c r="C51" s="2">
        <v>6</v>
      </c>
      <c r="D51" s="2">
        <v>6</v>
      </c>
      <c r="E51" s="2">
        <v>6</v>
      </c>
      <c r="F51" s="2">
        <v>4</v>
      </c>
      <c r="G51" s="2">
        <v>5</v>
      </c>
      <c r="H51" s="2">
        <v>6</v>
      </c>
      <c r="I51" s="2">
        <v>5</v>
      </c>
      <c r="K51" s="2">
        <v>4</v>
      </c>
      <c r="L51">
        <f t="shared" si="0"/>
        <v>6</v>
      </c>
      <c r="M51">
        <f t="shared" si="1"/>
        <v>5</v>
      </c>
    </row>
    <row r="52" spans="2:13" customFormat="1" x14ac:dyDescent="0.2">
      <c r="B52" s="2">
        <v>7</v>
      </c>
      <c r="C52" s="2">
        <v>7</v>
      </c>
      <c r="D52" s="2">
        <v>7</v>
      </c>
      <c r="E52" s="2">
        <v>7</v>
      </c>
      <c r="F52" s="2">
        <v>7</v>
      </c>
      <c r="G52" s="2">
        <v>7</v>
      </c>
      <c r="H52" s="2">
        <v>7</v>
      </c>
      <c r="I52" s="2">
        <v>7</v>
      </c>
      <c r="K52" s="2">
        <v>4</v>
      </c>
      <c r="L52">
        <f t="shared" si="0"/>
        <v>7</v>
      </c>
      <c r="M52">
        <f t="shared" si="1"/>
        <v>7</v>
      </c>
    </row>
    <row r="53" spans="2:13" customFormat="1" x14ac:dyDescent="0.2">
      <c r="B53" s="2">
        <v>7</v>
      </c>
      <c r="C53" s="2">
        <v>7</v>
      </c>
      <c r="D53" s="2">
        <v>7</v>
      </c>
      <c r="E53" s="2">
        <v>7</v>
      </c>
      <c r="F53" s="2">
        <v>6</v>
      </c>
      <c r="G53" s="2">
        <v>4</v>
      </c>
      <c r="H53" s="2">
        <v>6</v>
      </c>
      <c r="I53" s="2">
        <v>5</v>
      </c>
      <c r="K53" s="2">
        <v>5</v>
      </c>
      <c r="L53">
        <f t="shared" si="0"/>
        <v>7</v>
      </c>
      <c r="M53">
        <f t="shared" si="1"/>
        <v>5.25</v>
      </c>
    </row>
    <row r="54" spans="2:13" customFormat="1" x14ac:dyDescent="0.2">
      <c r="B54" s="2">
        <v>7</v>
      </c>
      <c r="C54" s="2">
        <v>7</v>
      </c>
      <c r="D54" s="2">
        <v>7</v>
      </c>
      <c r="E54" s="2">
        <v>7</v>
      </c>
      <c r="F54" s="2">
        <v>5</v>
      </c>
      <c r="G54" s="2">
        <v>6</v>
      </c>
      <c r="H54" s="2">
        <v>7</v>
      </c>
      <c r="I54" s="2">
        <v>7</v>
      </c>
      <c r="K54" s="2">
        <v>7</v>
      </c>
      <c r="L54">
        <f t="shared" si="0"/>
        <v>7</v>
      </c>
      <c r="M54">
        <f t="shared" si="1"/>
        <v>6.25</v>
      </c>
    </row>
    <row r="55" spans="2:13" customFormat="1" x14ac:dyDescent="0.2">
      <c r="B55" s="2">
        <v>7</v>
      </c>
      <c r="C55" s="2">
        <v>7</v>
      </c>
      <c r="D55" s="2">
        <v>7</v>
      </c>
      <c r="E55" s="2">
        <v>7</v>
      </c>
      <c r="F55" s="2">
        <v>4</v>
      </c>
      <c r="G55" s="2">
        <v>6</v>
      </c>
      <c r="H55" s="2">
        <v>7</v>
      </c>
      <c r="I55" s="2">
        <v>6</v>
      </c>
      <c r="K55" s="2">
        <v>4</v>
      </c>
      <c r="L55">
        <f t="shared" si="0"/>
        <v>7</v>
      </c>
      <c r="M55">
        <f t="shared" si="1"/>
        <v>5.75</v>
      </c>
    </row>
    <row r="56" spans="2:13" customFormat="1" x14ac:dyDescent="0.2">
      <c r="B56" s="2">
        <v>6</v>
      </c>
      <c r="C56" s="2">
        <v>7</v>
      </c>
      <c r="D56" s="2">
        <v>6</v>
      </c>
      <c r="E56" s="2">
        <v>6</v>
      </c>
      <c r="F56" s="2">
        <v>5</v>
      </c>
      <c r="G56" s="2">
        <v>5</v>
      </c>
      <c r="H56" s="2">
        <v>4</v>
      </c>
      <c r="I56" s="2">
        <v>4</v>
      </c>
      <c r="K56" s="2">
        <v>4</v>
      </c>
      <c r="L56">
        <f t="shared" si="0"/>
        <v>6.25</v>
      </c>
      <c r="M56">
        <f t="shared" si="1"/>
        <v>4.5</v>
      </c>
    </row>
    <row r="57" spans="2:13" customFormat="1" x14ac:dyDescent="0.2">
      <c r="B57" s="2">
        <v>7</v>
      </c>
      <c r="C57" s="2">
        <v>6</v>
      </c>
      <c r="D57" s="2">
        <v>6</v>
      </c>
      <c r="E57" s="2">
        <v>6</v>
      </c>
      <c r="F57" s="2">
        <v>6</v>
      </c>
      <c r="G57" s="2">
        <v>6</v>
      </c>
      <c r="H57" s="2">
        <v>7</v>
      </c>
      <c r="I57" s="2">
        <v>6</v>
      </c>
      <c r="K57" s="2">
        <v>1</v>
      </c>
      <c r="L57">
        <f t="shared" si="0"/>
        <v>6.25</v>
      </c>
      <c r="M57">
        <f t="shared" si="1"/>
        <v>6.25</v>
      </c>
    </row>
    <row r="58" spans="2:13" customFormat="1" x14ac:dyDescent="0.2">
      <c r="B58" s="2">
        <v>5</v>
      </c>
      <c r="C58" s="2">
        <v>6</v>
      </c>
      <c r="D58" s="2">
        <v>6</v>
      </c>
      <c r="E58" s="2">
        <v>6</v>
      </c>
      <c r="F58" s="2">
        <v>3</v>
      </c>
      <c r="G58" s="2">
        <v>3</v>
      </c>
      <c r="H58" s="2">
        <v>4</v>
      </c>
      <c r="I58" s="2">
        <v>4</v>
      </c>
      <c r="K58" s="2">
        <v>4</v>
      </c>
      <c r="L58">
        <f t="shared" si="0"/>
        <v>5.75</v>
      </c>
      <c r="M58">
        <f t="shared" si="1"/>
        <v>3.5</v>
      </c>
    </row>
    <row r="59" spans="2:13" customFormat="1" x14ac:dyDescent="0.2">
      <c r="B59" s="2">
        <v>7</v>
      </c>
      <c r="C59" s="2">
        <v>7</v>
      </c>
      <c r="D59" s="2">
        <v>7</v>
      </c>
      <c r="E59" s="2">
        <v>7</v>
      </c>
      <c r="F59" s="2">
        <v>5</v>
      </c>
      <c r="G59" s="2">
        <v>5</v>
      </c>
      <c r="H59" s="2">
        <v>6</v>
      </c>
      <c r="I59" s="2">
        <v>4</v>
      </c>
      <c r="K59" s="2">
        <v>2</v>
      </c>
      <c r="L59">
        <f t="shared" si="0"/>
        <v>7</v>
      </c>
      <c r="M59">
        <f t="shared" si="1"/>
        <v>5</v>
      </c>
    </row>
    <row r="60" spans="2:13" customFormat="1" x14ac:dyDescent="0.2">
      <c r="B60" s="2">
        <v>7</v>
      </c>
      <c r="C60" s="2">
        <v>6</v>
      </c>
      <c r="D60" s="2">
        <v>6</v>
      </c>
      <c r="E60" s="2">
        <v>7</v>
      </c>
      <c r="F60" s="2">
        <v>6</v>
      </c>
      <c r="G60" s="2">
        <v>5</v>
      </c>
      <c r="H60" s="2">
        <v>7</v>
      </c>
      <c r="I60" s="2">
        <v>7</v>
      </c>
      <c r="K60" s="2">
        <v>4</v>
      </c>
      <c r="L60">
        <f t="shared" si="0"/>
        <v>6.5</v>
      </c>
      <c r="M60">
        <f t="shared" si="1"/>
        <v>6.25</v>
      </c>
    </row>
    <row r="61" spans="2:13" customFormat="1" x14ac:dyDescent="0.2">
      <c r="B61" s="2">
        <v>7</v>
      </c>
      <c r="C61" s="2">
        <v>7</v>
      </c>
      <c r="D61" s="2">
        <v>7</v>
      </c>
      <c r="E61" s="2">
        <v>7</v>
      </c>
      <c r="F61" s="2">
        <v>5</v>
      </c>
      <c r="G61" s="2">
        <v>7</v>
      </c>
      <c r="H61" s="2">
        <v>7</v>
      </c>
      <c r="I61" s="2">
        <v>7</v>
      </c>
      <c r="K61" s="2">
        <v>1</v>
      </c>
      <c r="L61">
        <f t="shared" si="0"/>
        <v>7</v>
      </c>
      <c r="M61">
        <f t="shared" si="1"/>
        <v>6.5</v>
      </c>
    </row>
    <row r="62" spans="2:13" customFormat="1" x14ac:dyDescent="0.2">
      <c r="B62" s="2">
        <v>7</v>
      </c>
      <c r="C62" s="2">
        <v>7</v>
      </c>
      <c r="D62" s="2">
        <v>7</v>
      </c>
      <c r="E62" s="2">
        <v>7</v>
      </c>
      <c r="F62" s="2">
        <v>5</v>
      </c>
      <c r="G62" s="2">
        <v>6</v>
      </c>
      <c r="H62" s="2">
        <v>6</v>
      </c>
      <c r="I62" s="2">
        <v>5</v>
      </c>
      <c r="K62" s="2">
        <v>3</v>
      </c>
      <c r="L62">
        <f t="shared" si="0"/>
        <v>7</v>
      </c>
      <c r="M62">
        <f t="shared" si="1"/>
        <v>5.5</v>
      </c>
    </row>
    <row r="63" spans="2:13" customFormat="1" x14ac:dyDescent="0.2">
      <c r="B63" s="2">
        <v>7</v>
      </c>
      <c r="C63" s="2">
        <v>7</v>
      </c>
      <c r="D63" s="2">
        <v>7</v>
      </c>
      <c r="E63" s="2">
        <v>7</v>
      </c>
      <c r="F63" s="2">
        <v>6</v>
      </c>
      <c r="G63" s="2">
        <v>7</v>
      </c>
      <c r="H63" s="2">
        <v>7</v>
      </c>
      <c r="I63" s="2">
        <v>7</v>
      </c>
      <c r="K63" s="2">
        <v>1</v>
      </c>
      <c r="L63">
        <f t="shared" si="0"/>
        <v>7</v>
      </c>
      <c r="M63">
        <f t="shared" si="1"/>
        <v>6.75</v>
      </c>
    </row>
    <row r="64" spans="2:13" customFormat="1" x14ac:dyDescent="0.2">
      <c r="B64" s="2">
        <v>6</v>
      </c>
      <c r="C64" s="2">
        <v>7</v>
      </c>
      <c r="D64" s="2">
        <v>7</v>
      </c>
      <c r="E64" s="2">
        <v>6</v>
      </c>
      <c r="F64" s="2">
        <v>5</v>
      </c>
      <c r="G64" s="2">
        <v>6</v>
      </c>
      <c r="H64" s="2">
        <v>5</v>
      </c>
      <c r="I64" s="2">
        <v>6</v>
      </c>
      <c r="K64" s="2">
        <v>2</v>
      </c>
      <c r="L64">
        <f t="shared" si="0"/>
        <v>6.5</v>
      </c>
      <c r="M64">
        <f t="shared" si="1"/>
        <v>5.5</v>
      </c>
    </row>
    <row r="65" spans="2:13" customFormat="1" x14ac:dyDescent="0.2">
      <c r="B65" s="2">
        <v>7</v>
      </c>
      <c r="C65" s="2">
        <v>7</v>
      </c>
      <c r="D65" s="2">
        <v>7</v>
      </c>
      <c r="E65" s="2">
        <v>7</v>
      </c>
      <c r="F65" s="2">
        <v>7</v>
      </c>
      <c r="G65" s="2">
        <v>7</v>
      </c>
      <c r="H65" s="2">
        <v>7</v>
      </c>
      <c r="I65" s="2">
        <v>7</v>
      </c>
      <c r="K65" s="2">
        <v>4</v>
      </c>
      <c r="L65">
        <f t="shared" si="0"/>
        <v>7</v>
      </c>
      <c r="M65">
        <f t="shared" si="1"/>
        <v>7</v>
      </c>
    </row>
    <row r="66" spans="2:13" customFormat="1" x14ac:dyDescent="0.2">
      <c r="B66" s="2">
        <v>6</v>
      </c>
      <c r="C66" s="2">
        <v>6</v>
      </c>
      <c r="D66" s="2">
        <v>5</v>
      </c>
      <c r="E66" s="2">
        <v>6</v>
      </c>
      <c r="F66" s="2">
        <v>5</v>
      </c>
      <c r="G66" s="2">
        <v>4</v>
      </c>
      <c r="H66" s="2">
        <v>4</v>
      </c>
      <c r="I66" s="2">
        <v>5</v>
      </c>
      <c r="K66" s="2">
        <v>3</v>
      </c>
      <c r="L66">
        <f t="shared" si="0"/>
        <v>5.75</v>
      </c>
      <c r="M66">
        <f t="shared" si="1"/>
        <v>4.5</v>
      </c>
    </row>
    <row r="67" spans="2:13" customFormat="1" x14ac:dyDescent="0.2">
      <c r="B67" s="2">
        <v>7</v>
      </c>
      <c r="C67" s="2">
        <v>7</v>
      </c>
      <c r="D67" s="2">
        <v>7</v>
      </c>
      <c r="E67" s="2">
        <v>7</v>
      </c>
      <c r="F67" s="2">
        <v>5</v>
      </c>
      <c r="G67" s="2">
        <v>6</v>
      </c>
      <c r="H67" s="2">
        <v>5</v>
      </c>
      <c r="I67" s="2">
        <v>7</v>
      </c>
      <c r="K67" s="2">
        <v>4</v>
      </c>
      <c r="L67">
        <f t="shared" si="0"/>
        <v>7</v>
      </c>
      <c r="M67">
        <f t="shared" si="1"/>
        <v>5.75</v>
      </c>
    </row>
    <row r="68" spans="2:13" customFormat="1" x14ac:dyDescent="0.2">
      <c r="B68" s="2">
        <v>7</v>
      </c>
      <c r="C68" s="2">
        <v>7</v>
      </c>
      <c r="D68" s="2">
        <v>7</v>
      </c>
      <c r="E68" s="2">
        <v>7</v>
      </c>
      <c r="F68" s="2">
        <v>4</v>
      </c>
      <c r="G68" s="2">
        <v>6</v>
      </c>
      <c r="H68" s="2">
        <v>6</v>
      </c>
      <c r="I68" s="2">
        <v>7</v>
      </c>
      <c r="K68" s="2">
        <v>1</v>
      </c>
      <c r="L68">
        <f t="shared" si="0"/>
        <v>7</v>
      </c>
      <c r="M68">
        <f t="shared" si="1"/>
        <v>5.75</v>
      </c>
    </row>
    <row r="69" spans="2:13" customFormat="1" x14ac:dyDescent="0.2">
      <c r="B69" s="2">
        <v>4</v>
      </c>
      <c r="C69" s="2">
        <v>5</v>
      </c>
      <c r="D69" s="2">
        <v>5</v>
      </c>
      <c r="E69" s="2">
        <v>6</v>
      </c>
      <c r="F69" s="2">
        <v>3</v>
      </c>
      <c r="G69" s="2">
        <v>4</v>
      </c>
      <c r="H69" s="2">
        <v>6</v>
      </c>
      <c r="I69" s="2">
        <v>5</v>
      </c>
      <c r="K69" s="2">
        <v>4</v>
      </c>
      <c r="L69">
        <f t="shared" ref="L69:L132" si="2">AVERAGE(B69:E69)</f>
        <v>5</v>
      </c>
      <c r="M69">
        <f t="shared" ref="M69:M132" si="3">AVERAGE(F69:I69)</f>
        <v>4.5</v>
      </c>
    </row>
    <row r="70" spans="2:13" customFormat="1" x14ac:dyDescent="0.2">
      <c r="B70" s="2">
        <v>7</v>
      </c>
      <c r="C70" s="2">
        <v>7</v>
      </c>
      <c r="D70" s="2">
        <v>7</v>
      </c>
      <c r="E70" s="2">
        <v>7</v>
      </c>
      <c r="F70" s="2">
        <v>7</v>
      </c>
      <c r="G70" s="2">
        <v>7</v>
      </c>
      <c r="H70" s="2">
        <v>7</v>
      </c>
      <c r="I70" s="2">
        <v>7</v>
      </c>
      <c r="K70" s="2">
        <v>3</v>
      </c>
      <c r="L70">
        <f t="shared" si="2"/>
        <v>7</v>
      </c>
      <c r="M70">
        <f t="shared" si="3"/>
        <v>7</v>
      </c>
    </row>
    <row r="71" spans="2:13" customFormat="1" x14ac:dyDescent="0.2">
      <c r="B71" s="2">
        <v>7</v>
      </c>
      <c r="C71" s="2">
        <v>6</v>
      </c>
      <c r="D71" s="2">
        <v>5</v>
      </c>
      <c r="E71" s="2">
        <v>5</v>
      </c>
      <c r="F71" s="2">
        <v>4</v>
      </c>
      <c r="G71" s="2">
        <v>4</v>
      </c>
      <c r="H71" s="2">
        <v>6</v>
      </c>
      <c r="I71" s="2">
        <v>3</v>
      </c>
      <c r="K71" s="2">
        <v>2</v>
      </c>
      <c r="L71">
        <f t="shared" si="2"/>
        <v>5.75</v>
      </c>
      <c r="M71">
        <f t="shared" si="3"/>
        <v>4.25</v>
      </c>
    </row>
    <row r="72" spans="2:13" customFormat="1" x14ac:dyDescent="0.2">
      <c r="B72" s="2">
        <v>7</v>
      </c>
      <c r="C72" s="2">
        <v>7</v>
      </c>
      <c r="D72" s="2">
        <v>7</v>
      </c>
      <c r="E72" s="2">
        <v>7</v>
      </c>
      <c r="F72" s="2">
        <v>6</v>
      </c>
      <c r="G72" s="2">
        <v>6</v>
      </c>
      <c r="H72" s="2">
        <v>7</v>
      </c>
      <c r="I72" s="2">
        <v>4</v>
      </c>
      <c r="K72" s="2">
        <v>1</v>
      </c>
      <c r="L72">
        <f t="shared" si="2"/>
        <v>7</v>
      </c>
      <c r="M72">
        <f t="shared" si="3"/>
        <v>5.75</v>
      </c>
    </row>
    <row r="73" spans="2:13" customFormat="1" x14ac:dyDescent="0.2">
      <c r="B73" s="2">
        <v>7</v>
      </c>
      <c r="C73" s="2">
        <v>7</v>
      </c>
      <c r="D73" s="2">
        <v>6</v>
      </c>
      <c r="E73" s="2">
        <v>7</v>
      </c>
      <c r="F73" s="2">
        <v>3</v>
      </c>
      <c r="G73" s="2">
        <v>6</v>
      </c>
      <c r="H73" s="2">
        <v>6</v>
      </c>
      <c r="I73" s="2">
        <v>7</v>
      </c>
      <c r="K73" s="2">
        <v>2</v>
      </c>
      <c r="L73">
        <f t="shared" si="2"/>
        <v>6.75</v>
      </c>
      <c r="M73">
        <f t="shared" si="3"/>
        <v>5.5</v>
      </c>
    </row>
    <row r="74" spans="2:13" customFormat="1" x14ac:dyDescent="0.2">
      <c r="B74" s="2">
        <v>7</v>
      </c>
      <c r="C74" s="2">
        <v>7</v>
      </c>
      <c r="D74" s="2">
        <v>7</v>
      </c>
      <c r="E74" s="2">
        <v>7</v>
      </c>
      <c r="F74" s="2">
        <v>7</v>
      </c>
      <c r="G74" s="2">
        <v>6</v>
      </c>
      <c r="H74" s="2">
        <v>3</v>
      </c>
      <c r="I74" s="2">
        <v>5</v>
      </c>
      <c r="K74" s="2">
        <v>2</v>
      </c>
      <c r="L74">
        <f t="shared" si="2"/>
        <v>7</v>
      </c>
      <c r="M74">
        <f t="shared" si="3"/>
        <v>5.25</v>
      </c>
    </row>
    <row r="75" spans="2:13" customFormat="1" x14ac:dyDescent="0.2">
      <c r="B75" s="2">
        <v>7</v>
      </c>
      <c r="C75" s="2">
        <v>7</v>
      </c>
      <c r="D75" s="2">
        <v>7</v>
      </c>
      <c r="E75" s="2">
        <v>6</v>
      </c>
      <c r="F75" s="2">
        <v>3</v>
      </c>
      <c r="G75" s="2">
        <v>1</v>
      </c>
      <c r="H75" s="2">
        <v>1</v>
      </c>
      <c r="I75" s="2">
        <v>7</v>
      </c>
      <c r="K75" s="2">
        <v>1</v>
      </c>
      <c r="L75">
        <f t="shared" si="2"/>
        <v>6.75</v>
      </c>
      <c r="M75">
        <f t="shared" si="3"/>
        <v>3</v>
      </c>
    </row>
    <row r="76" spans="2:13" customFormat="1" x14ac:dyDescent="0.2">
      <c r="B76" s="2">
        <v>7</v>
      </c>
      <c r="C76" s="2">
        <v>6</v>
      </c>
      <c r="D76" s="2">
        <v>6</v>
      </c>
      <c r="E76" s="2">
        <v>7</v>
      </c>
      <c r="F76" s="2">
        <v>5</v>
      </c>
      <c r="G76" s="2">
        <v>5</v>
      </c>
      <c r="H76" s="2">
        <v>7</v>
      </c>
      <c r="I76" s="2">
        <v>7</v>
      </c>
      <c r="K76" s="2">
        <v>1</v>
      </c>
      <c r="L76">
        <f t="shared" si="2"/>
        <v>6.5</v>
      </c>
      <c r="M76">
        <f t="shared" si="3"/>
        <v>6</v>
      </c>
    </row>
    <row r="77" spans="2:13" customFormat="1" x14ac:dyDescent="0.2">
      <c r="B77" s="2">
        <v>7</v>
      </c>
      <c r="C77" s="2">
        <v>7</v>
      </c>
      <c r="D77" s="2">
        <v>7</v>
      </c>
      <c r="E77" s="2">
        <v>7</v>
      </c>
      <c r="F77" s="2">
        <v>5</v>
      </c>
      <c r="G77" s="2">
        <v>6</v>
      </c>
      <c r="H77" s="2">
        <v>7</v>
      </c>
      <c r="I77" s="2">
        <v>7</v>
      </c>
      <c r="K77" s="2">
        <v>1</v>
      </c>
      <c r="L77">
        <f t="shared" si="2"/>
        <v>7</v>
      </c>
      <c r="M77">
        <f t="shared" si="3"/>
        <v>6.25</v>
      </c>
    </row>
    <row r="78" spans="2:13" customFormat="1" x14ac:dyDescent="0.2">
      <c r="B78" s="2">
        <v>6</v>
      </c>
      <c r="C78" s="2">
        <v>7</v>
      </c>
      <c r="D78" s="2">
        <v>6</v>
      </c>
      <c r="E78" s="2">
        <v>7</v>
      </c>
      <c r="F78" s="2">
        <v>6</v>
      </c>
      <c r="G78" s="2">
        <v>5</v>
      </c>
      <c r="H78" s="2">
        <v>4</v>
      </c>
      <c r="I78" s="2">
        <v>5</v>
      </c>
      <c r="K78" s="2">
        <v>1</v>
      </c>
      <c r="L78">
        <f t="shared" si="2"/>
        <v>6.5</v>
      </c>
      <c r="M78">
        <f t="shared" si="3"/>
        <v>5</v>
      </c>
    </row>
    <row r="79" spans="2:13" customFormat="1" x14ac:dyDescent="0.2">
      <c r="B79" s="2">
        <v>6</v>
      </c>
      <c r="C79" s="2">
        <v>5</v>
      </c>
      <c r="D79" s="2">
        <v>5</v>
      </c>
      <c r="E79" s="2">
        <v>4</v>
      </c>
      <c r="F79" s="2">
        <v>4</v>
      </c>
      <c r="G79" s="2">
        <v>4</v>
      </c>
      <c r="H79" s="2">
        <v>4</v>
      </c>
      <c r="I79" s="2">
        <v>4</v>
      </c>
      <c r="K79" s="2">
        <v>2</v>
      </c>
      <c r="L79">
        <f t="shared" si="2"/>
        <v>5</v>
      </c>
      <c r="M79">
        <f t="shared" si="3"/>
        <v>4</v>
      </c>
    </row>
    <row r="80" spans="2:13" customFormat="1" x14ac:dyDescent="0.2">
      <c r="B80" s="2">
        <v>7</v>
      </c>
      <c r="C80" s="2">
        <v>7</v>
      </c>
      <c r="D80" s="2">
        <v>7</v>
      </c>
      <c r="E80" s="2">
        <v>7</v>
      </c>
      <c r="F80" s="2">
        <v>4</v>
      </c>
      <c r="G80" s="2">
        <v>4</v>
      </c>
      <c r="H80" s="2">
        <v>7</v>
      </c>
      <c r="I80" s="2">
        <v>5</v>
      </c>
      <c r="K80" s="2">
        <v>1</v>
      </c>
      <c r="L80">
        <f t="shared" si="2"/>
        <v>7</v>
      </c>
      <c r="M80">
        <f t="shared" si="3"/>
        <v>5</v>
      </c>
    </row>
    <row r="81" spans="2:13" customFormat="1" x14ac:dyDescent="0.2">
      <c r="B81" s="2">
        <v>6</v>
      </c>
      <c r="C81" s="2">
        <v>6</v>
      </c>
      <c r="D81" s="2">
        <v>5</v>
      </c>
      <c r="E81" s="2">
        <v>4</v>
      </c>
      <c r="F81" s="2">
        <v>2</v>
      </c>
      <c r="G81" s="2">
        <v>5</v>
      </c>
      <c r="H81" s="2">
        <v>6</v>
      </c>
      <c r="I81" s="2">
        <v>6</v>
      </c>
      <c r="K81" s="2">
        <v>2</v>
      </c>
      <c r="L81">
        <f t="shared" si="2"/>
        <v>5.25</v>
      </c>
      <c r="M81">
        <f t="shared" si="3"/>
        <v>4.75</v>
      </c>
    </row>
    <row r="82" spans="2:13" customFormat="1" x14ac:dyDescent="0.2">
      <c r="B82" s="2">
        <v>6</v>
      </c>
      <c r="C82" s="2">
        <v>7</v>
      </c>
      <c r="D82" s="2">
        <v>7</v>
      </c>
      <c r="E82" s="2">
        <v>6</v>
      </c>
      <c r="F82" s="2">
        <v>7</v>
      </c>
      <c r="G82" s="2">
        <v>7</v>
      </c>
      <c r="H82" s="2">
        <v>5</v>
      </c>
      <c r="I82" s="2">
        <v>6</v>
      </c>
      <c r="K82" s="2">
        <v>1</v>
      </c>
      <c r="L82">
        <f t="shared" si="2"/>
        <v>6.5</v>
      </c>
      <c r="M82">
        <f t="shared" si="3"/>
        <v>6.25</v>
      </c>
    </row>
    <row r="83" spans="2:13" customFormat="1" x14ac:dyDescent="0.2">
      <c r="B83" s="2">
        <v>5</v>
      </c>
      <c r="C83" s="2">
        <v>6</v>
      </c>
      <c r="D83" s="2">
        <v>4</v>
      </c>
      <c r="E83" s="2">
        <v>6</v>
      </c>
      <c r="F83" s="2">
        <v>1</v>
      </c>
      <c r="G83" s="2">
        <v>5</v>
      </c>
      <c r="H83" s="2">
        <v>6</v>
      </c>
      <c r="I83" s="2">
        <v>7</v>
      </c>
      <c r="K83" s="2">
        <v>5</v>
      </c>
      <c r="L83">
        <f t="shared" si="2"/>
        <v>5.25</v>
      </c>
      <c r="M83">
        <f t="shared" si="3"/>
        <v>4.75</v>
      </c>
    </row>
    <row r="84" spans="2:13" customFormat="1" x14ac:dyDescent="0.2">
      <c r="B84" s="2">
        <v>6</v>
      </c>
      <c r="C84" s="2">
        <v>6</v>
      </c>
      <c r="D84" s="2">
        <v>6</v>
      </c>
      <c r="E84" s="2">
        <v>6</v>
      </c>
      <c r="F84" s="2">
        <v>4</v>
      </c>
      <c r="G84" s="2">
        <v>3</v>
      </c>
      <c r="H84" s="2">
        <v>6</v>
      </c>
      <c r="I84" s="2">
        <v>6</v>
      </c>
      <c r="K84" s="2">
        <v>1</v>
      </c>
      <c r="L84">
        <f t="shared" si="2"/>
        <v>6</v>
      </c>
      <c r="M84">
        <f t="shared" si="3"/>
        <v>4.75</v>
      </c>
    </row>
    <row r="85" spans="2:13" customFormat="1" x14ac:dyDescent="0.2">
      <c r="B85" s="2">
        <v>6</v>
      </c>
      <c r="C85" s="2">
        <v>7</v>
      </c>
      <c r="D85" s="2">
        <v>5</v>
      </c>
      <c r="E85" s="2">
        <v>5</v>
      </c>
      <c r="F85" s="2">
        <v>4</v>
      </c>
      <c r="G85" s="2">
        <v>6</v>
      </c>
      <c r="H85" s="2">
        <v>5</v>
      </c>
      <c r="I85" s="2">
        <v>4</v>
      </c>
      <c r="K85" s="2">
        <v>3</v>
      </c>
      <c r="L85">
        <f t="shared" si="2"/>
        <v>5.75</v>
      </c>
      <c r="M85">
        <f t="shared" si="3"/>
        <v>4.75</v>
      </c>
    </row>
    <row r="86" spans="2:13" customFormat="1" x14ac:dyDescent="0.2">
      <c r="B86" s="2">
        <v>7</v>
      </c>
      <c r="C86" s="2">
        <v>7</v>
      </c>
      <c r="D86" s="2">
        <v>7</v>
      </c>
      <c r="E86" s="2">
        <v>7</v>
      </c>
      <c r="F86" s="2">
        <v>1</v>
      </c>
      <c r="G86" s="2">
        <v>1</v>
      </c>
      <c r="H86" s="2">
        <v>7</v>
      </c>
      <c r="I86" s="2">
        <v>7</v>
      </c>
      <c r="K86" s="2">
        <v>1</v>
      </c>
      <c r="L86">
        <f t="shared" si="2"/>
        <v>7</v>
      </c>
      <c r="M86">
        <f t="shared" si="3"/>
        <v>4</v>
      </c>
    </row>
    <row r="87" spans="2:13" customFormat="1" x14ac:dyDescent="0.2">
      <c r="B87" s="2">
        <v>2</v>
      </c>
      <c r="C87" s="2">
        <v>5</v>
      </c>
      <c r="D87" s="2">
        <v>5</v>
      </c>
      <c r="E87" s="2">
        <v>4</v>
      </c>
      <c r="F87" s="2">
        <v>5</v>
      </c>
      <c r="G87" s="2">
        <v>7</v>
      </c>
      <c r="H87" s="2">
        <v>5</v>
      </c>
      <c r="I87" s="2">
        <v>4</v>
      </c>
      <c r="K87" s="2">
        <v>1</v>
      </c>
      <c r="L87">
        <f t="shared" si="2"/>
        <v>4</v>
      </c>
      <c r="M87">
        <f t="shared" si="3"/>
        <v>5.25</v>
      </c>
    </row>
    <row r="88" spans="2:13" customFormat="1" x14ac:dyDescent="0.2">
      <c r="B88" s="2">
        <v>5</v>
      </c>
      <c r="C88" s="2">
        <v>6</v>
      </c>
      <c r="D88" s="2">
        <v>6</v>
      </c>
      <c r="E88" s="2">
        <v>6</v>
      </c>
      <c r="F88" s="2">
        <v>5</v>
      </c>
      <c r="G88" s="2">
        <v>5</v>
      </c>
      <c r="H88" s="2">
        <v>4</v>
      </c>
      <c r="I88" s="2">
        <v>4</v>
      </c>
      <c r="K88" s="2">
        <v>2</v>
      </c>
      <c r="L88">
        <f t="shared" si="2"/>
        <v>5.75</v>
      </c>
      <c r="M88">
        <f t="shared" si="3"/>
        <v>4.5</v>
      </c>
    </row>
    <row r="89" spans="2:13" customFormat="1" x14ac:dyDescent="0.2">
      <c r="B89" s="2">
        <v>5</v>
      </c>
      <c r="C89" s="2">
        <v>5</v>
      </c>
      <c r="D89" s="2">
        <v>5</v>
      </c>
      <c r="E89" s="2">
        <v>6</v>
      </c>
      <c r="F89" s="2">
        <v>4</v>
      </c>
      <c r="G89" s="2">
        <v>5</v>
      </c>
      <c r="H89" s="2">
        <v>3</v>
      </c>
      <c r="I89" s="2">
        <v>4</v>
      </c>
      <c r="K89" s="2">
        <v>3</v>
      </c>
      <c r="L89">
        <f t="shared" si="2"/>
        <v>5.25</v>
      </c>
      <c r="M89">
        <f t="shared" si="3"/>
        <v>4</v>
      </c>
    </row>
    <row r="90" spans="2:13" customFormat="1" x14ac:dyDescent="0.2">
      <c r="B90" s="2">
        <v>5</v>
      </c>
      <c r="C90" s="2">
        <v>5</v>
      </c>
      <c r="D90" s="2">
        <v>5</v>
      </c>
      <c r="E90" s="2">
        <v>6</v>
      </c>
      <c r="F90" s="2">
        <v>5</v>
      </c>
      <c r="G90" s="2">
        <v>5</v>
      </c>
      <c r="H90" s="2">
        <v>5</v>
      </c>
      <c r="I90" s="2">
        <v>4</v>
      </c>
      <c r="K90" s="2">
        <v>5</v>
      </c>
      <c r="L90">
        <f t="shared" si="2"/>
        <v>5.25</v>
      </c>
      <c r="M90">
        <f t="shared" si="3"/>
        <v>4.75</v>
      </c>
    </row>
    <row r="91" spans="2:13" customFormat="1" x14ac:dyDescent="0.2">
      <c r="B91" s="2">
        <v>6</v>
      </c>
      <c r="C91" s="2">
        <v>6</v>
      </c>
      <c r="D91" s="2">
        <v>6</v>
      </c>
      <c r="E91" s="2">
        <v>7</v>
      </c>
      <c r="F91" s="2">
        <v>4</v>
      </c>
      <c r="G91" s="2">
        <v>5</v>
      </c>
      <c r="H91" s="2">
        <v>6</v>
      </c>
      <c r="I91" s="2">
        <v>6</v>
      </c>
      <c r="K91" s="2">
        <v>2</v>
      </c>
      <c r="L91">
        <f>AVERAGE(B91:E91)</f>
        <v>6.25</v>
      </c>
      <c r="M91">
        <f>AVERAGE(F91:I91)</f>
        <v>5.25</v>
      </c>
    </row>
    <row r="92" spans="2:13" customFormat="1" x14ac:dyDescent="0.2">
      <c r="B92" s="2">
        <v>6</v>
      </c>
      <c r="C92" s="2">
        <v>6</v>
      </c>
      <c r="D92" s="2">
        <v>6</v>
      </c>
      <c r="E92" s="2">
        <v>6</v>
      </c>
      <c r="F92" s="2">
        <v>6</v>
      </c>
      <c r="G92" s="2">
        <v>5</v>
      </c>
      <c r="H92" s="2">
        <v>5</v>
      </c>
      <c r="I92" s="2">
        <v>1</v>
      </c>
      <c r="K92" s="2">
        <v>3</v>
      </c>
      <c r="L92">
        <f t="shared" si="2"/>
        <v>6</v>
      </c>
      <c r="M92">
        <f t="shared" si="3"/>
        <v>4.25</v>
      </c>
    </row>
    <row r="93" spans="2:13" customFormat="1" x14ac:dyDescent="0.2">
      <c r="B93" s="2">
        <v>7</v>
      </c>
      <c r="C93" s="2">
        <v>7</v>
      </c>
      <c r="D93" s="2">
        <v>7</v>
      </c>
      <c r="E93" s="2">
        <v>7</v>
      </c>
      <c r="F93" s="2">
        <v>7</v>
      </c>
      <c r="G93" s="2">
        <v>7</v>
      </c>
      <c r="H93" s="2">
        <v>5</v>
      </c>
      <c r="I93" s="2">
        <v>6</v>
      </c>
      <c r="K93" s="2">
        <v>1</v>
      </c>
      <c r="L93">
        <f t="shared" si="2"/>
        <v>7</v>
      </c>
      <c r="M93">
        <f t="shared" si="3"/>
        <v>6.25</v>
      </c>
    </row>
    <row r="94" spans="2:13" customFormat="1" x14ac:dyDescent="0.2">
      <c r="B94" s="2">
        <v>6</v>
      </c>
      <c r="C94" s="2">
        <v>7</v>
      </c>
      <c r="D94" s="2">
        <v>7</v>
      </c>
      <c r="E94" s="2">
        <v>7</v>
      </c>
      <c r="F94" s="2">
        <v>7</v>
      </c>
      <c r="G94" s="2">
        <v>7</v>
      </c>
      <c r="H94" s="2">
        <v>7</v>
      </c>
      <c r="I94" s="2">
        <v>7</v>
      </c>
      <c r="K94" s="2">
        <v>2</v>
      </c>
      <c r="L94">
        <f t="shared" si="2"/>
        <v>6.75</v>
      </c>
      <c r="M94">
        <f t="shared" si="3"/>
        <v>7</v>
      </c>
    </row>
    <row r="95" spans="2:13" customFormat="1" x14ac:dyDescent="0.2">
      <c r="B95" s="2">
        <v>7</v>
      </c>
      <c r="C95" s="2">
        <v>7</v>
      </c>
      <c r="D95" s="2">
        <v>6</v>
      </c>
      <c r="E95" s="2">
        <v>7</v>
      </c>
      <c r="F95" s="2">
        <v>4</v>
      </c>
      <c r="G95" s="2">
        <v>5</v>
      </c>
      <c r="H95" s="2">
        <v>4</v>
      </c>
      <c r="I95" s="2">
        <v>4</v>
      </c>
      <c r="K95" s="2">
        <v>1</v>
      </c>
      <c r="L95">
        <f t="shared" si="2"/>
        <v>6.75</v>
      </c>
      <c r="M95">
        <f t="shared" si="3"/>
        <v>4.25</v>
      </c>
    </row>
    <row r="96" spans="2:13" customFormat="1" x14ac:dyDescent="0.2">
      <c r="B96" s="2">
        <v>7</v>
      </c>
      <c r="C96" s="2">
        <v>6</v>
      </c>
      <c r="D96" s="2">
        <v>5</v>
      </c>
      <c r="E96" s="2">
        <v>6</v>
      </c>
      <c r="F96" s="2">
        <v>5</v>
      </c>
      <c r="G96" s="2">
        <v>5</v>
      </c>
      <c r="H96" s="2">
        <v>5</v>
      </c>
      <c r="I96" s="2">
        <v>4</v>
      </c>
      <c r="K96" s="2">
        <v>3</v>
      </c>
      <c r="L96">
        <f t="shared" si="2"/>
        <v>6</v>
      </c>
      <c r="M96">
        <f t="shared" si="3"/>
        <v>4.75</v>
      </c>
    </row>
    <row r="97" spans="2:13" customFormat="1" x14ac:dyDescent="0.2">
      <c r="B97" s="2">
        <v>5</v>
      </c>
      <c r="C97" s="2">
        <v>6</v>
      </c>
      <c r="D97" s="2">
        <v>4</v>
      </c>
      <c r="E97" s="2">
        <v>5</v>
      </c>
      <c r="F97" s="2">
        <v>3</v>
      </c>
      <c r="G97" s="2">
        <v>5</v>
      </c>
      <c r="H97" s="2">
        <v>5</v>
      </c>
      <c r="I97" s="2">
        <v>4</v>
      </c>
      <c r="K97" s="2">
        <v>2</v>
      </c>
      <c r="L97">
        <f t="shared" si="2"/>
        <v>5</v>
      </c>
      <c r="M97">
        <f t="shared" si="3"/>
        <v>4.25</v>
      </c>
    </row>
    <row r="98" spans="2:13" customFormat="1" x14ac:dyDescent="0.2">
      <c r="B98" s="2">
        <v>4</v>
      </c>
      <c r="C98" s="2">
        <v>7</v>
      </c>
      <c r="D98" s="2">
        <v>7</v>
      </c>
      <c r="E98" s="2">
        <v>7</v>
      </c>
      <c r="F98" s="2">
        <v>7</v>
      </c>
      <c r="G98" s="2">
        <v>7</v>
      </c>
      <c r="H98" s="2">
        <v>7</v>
      </c>
      <c r="I98" s="2">
        <v>7</v>
      </c>
      <c r="K98" s="2">
        <v>7</v>
      </c>
      <c r="L98">
        <f t="shared" si="2"/>
        <v>6.25</v>
      </c>
      <c r="M98">
        <f t="shared" si="3"/>
        <v>7</v>
      </c>
    </row>
    <row r="99" spans="2:13" customFormat="1" x14ac:dyDescent="0.2">
      <c r="B99" s="2">
        <v>5</v>
      </c>
      <c r="C99" s="2">
        <v>6</v>
      </c>
      <c r="D99" s="2">
        <v>5</v>
      </c>
      <c r="E99" s="2">
        <v>6</v>
      </c>
      <c r="F99" s="2">
        <v>3</v>
      </c>
      <c r="G99" s="2">
        <v>6</v>
      </c>
      <c r="H99" s="2">
        <v>6</v>
      </c>
      <c r="I99" s="2">
        <v>6</v>
      </c>
      <c r="K99" s="2">
        <v>5</v>
      </c>
      <c r="L99">
        <f t="shared" si="2"/>
        <v>5.5</v>
      </c>
      <c r="M99">
        <f t="shared" si="3"/>
        <v>5.25</v>
      </c>
    </row>
    <row r="100" spans="2:13" customFormat="1" x14ac:dyDescent="0.2">
      <c r="B100" s="2">
        <v>7</v>
      </c>
      <c r="C100" s="2">
        <v>6</v>
      </c>
      <c r="D100" s="2">
        <v>6</v>
      </c>
      <c r="E100" s="2">
        <v>6</v>
      </c>
      <c r="F100" s="2">
        <v>4</v>
      </c>
      <c r="G100" s="2">
        <v>6</v>
      </c>
      <c r="H100" s="2">
        <v>6</v>
      </c>
      <c r="I100" s="2">
        <v>6</v>
      </c>
      <c r="K100" s="2">
        <v>5</v>
      </c>
      <c r="L100">
        <f t="shared" si="2"/>
        <v>6.25</v>
      </c>
      <c r="M100">
        <f t="shared" si="3"/>
        <v>5.5</v>
      </c>
    </row>
    <row r="101" spans="2:13" customFormat="1" x14ac:dyDescent="0.2">
      <c r="B101" s="2">
        <v>7</v>
      </c>
      <c r="C101" s="2">
        <v>6</v>
      </c>
      <c r="D101" s="2">
        <v>6</v>
      </c>
      <c r="E101" s="2">
        <v>7</v>
      </c>
      <c r="F101" s="2">
        <v>5</v>
      </c>
      <c r="G101" s="2">
        <v>6</v>
      </c>
      <c r="H101" s="2">
        <v>7</v>
      </c>
      <c r="I101" s="2">
        <v>7</v>
      </c>
      <c r="K101" s="2">
        <v>1</v>
      </c>
      <c r="L101">
        <f t="shared" si="2"/>
        <v>6.5</v>
      </c>
      <c r="M101">
        <f t="shared" si="3"/>
        <v>6.25</v>
      </c>
    </row>
    <row r="102" spans="2:13" customFormat="1" x14ac:dyDescent="0.2">
      <c r="B102" s="2">
        <v>6</v>
      </c>
      <c r="C102" s="2">
        <v>5</v>
      </c>
      <c r="D102" s="2">
        <v>5</v>
      </c>
      <c r="E102" s="2">
        <v>7</v>
      </c>
      <c r="F102" s="2">
        <v>4</v>
      </c>
      <c r="G102" s="2">
        <v>5</v>
      </c>
      <c r="H102" s="2">
        <v>4</v>
      </c>
      <c r="I102" s="2">
        <v>3</v>
      </c>
      <c r="K102" s="2">
        <v>4</v>
      </c>
      <c r="L102">
        <f t="shared" si="2"/>
        <v>5.75</v>
      </c>
      <c r="M102">
        <f t="shared" si="3"/>
        <v>4</v>
      </c>
    </row>
    <row r="103" spans="2:13" customFormat="1" x14ac:dyDescent="0.2">
      <c r="B103" s="2">
        <v>7</v>
      </c>
      <c r="C103" s="2">
        <v>5</v>
      </c>
      <c r="D103" s="2">
        <v>5</v>
      </c>
      <c r="E103" s="2">
        <v>5</v>
      </c>
      <c r="F103" s="2">
        <v>1</v>
      </c>
      <c r="G103" s="2">
        <v>1</v>
      </c>
      <c r="H103" s="2">
        <v>1</v>
      </c>
      <c r="I103" s="2">
        <v>4</v>
      </c>
      <c r="K103" s="2">
        <v>2</v>
      </c>
      <c r="L103">
        <f t="shared" si="2"/>
        <v>5.5</v>
      </c>
      <c r="M103">
        <f t="shared" si="3"/>
        <v>1.75</v>
      </c>
    </row>
    <row r="104" spans="2:13" customFormat="1" x14ac:dyDescent="0.2">
      <c r="B104" s="2">
        <v>5</v>
      </c>
      <c r="C104" s="2">
        <v>6</v>
      </c>
      <c r="D104" s="2">
        <v>6</v>
      </c>
      <c r="E104" s="2">
        <v>5</v>
      </c>
      <c r="F104" s="2">
        <v>5</v>
      </c>
      <c r="G104" s="2">
        <v>6</v>
      </c>
      <c r="H104" s="2">
        <v>5</v>
      </c>
      <c r="I104" s="2">
        <v>5</v>
      </c>
      <c r="K104" s="2">
        <v>2</v>
      </c>
      <c r="L104">
        <f t="shared" si="2"/>
        <v>5.5</v>
      </c>
      <c r="M104">
        <f t="shared" si="3"/>
        <v>5.25</v>
      </c>
    </row>
    <row r="105" spans="2:13" customFormat="1" x14ac:dyDescent="0.2">
      <c r="B105" s="2">
        <v>7</v>
      </c>
      <c r="C105" s="2">
        <v>7</v>
      </c>
      <c r="D105" s="2">
        <v>7</v>
      </c>
      <c r="E105" s="2">
        <v>7</v>
      </c>
      <c r="F105" s="2">
        <v>7</v>
      </c>
      <c r="G105" s="2">
        <v>7</v>
      </c>
      <c r="H105" s="2">
        <v>5</v>
      </c>
      <c r="I105" s="2">
        <v>5</v>
      </c>
      <c r="K105" s="2">
        <v>3</v>
      </c>
      <c r="L105">
        <f t="shared" si="2"/>
        <v>7</v>
      </c>
      <c r="M105">
        <f t="shared" si="3"/>
        <v>6</v>
      </c>
    </row>
    <row r="106" spans="2:13" customFormat="1" x14ac:dyDescent="0.2">
      <c r="B106" s="2">
        <v>6</v>
      </c>
      <c r="C106" s="2">
        <v>6</v>
      </c>
      <c r="D106" s="2">
        <v>6</v>
      </c>
      <c r="E106" s="2">
        <v>6</v>
      </c>
      <c r="F106" s="2">
        <v>6</v>
      </c>
      <c r="G106" s="2">
        <v>6</v>
      </c>
      <c r="H106" s="2">
        <v>6</v>
      </c>
      <c r="I106" s="2">
        <v>6</v>
      </c>
      <c r="K106" s="2">
        <v>2</v>
      </c>
      <c r="L106">
        <f t="shared" si="2"/>
        <v>6</v>
      </c>
      <c r="M106">
        <f t="shared" si="3"/>
        <v>6</v>
      </c>
    </row>
    <row r="107" spans="2:13" customFormat="1" x14ac:dyDescent="0.2">
      <c r="B107" s="2">
        <v>7</v>
      </c>
      <c r="C107" s="2">
        <v>7</v>
      </c>
      <c r="D107" s="2">
        <v>7</v>
      </c>
      <c r="E107" s="2">
        <v>7</v>
      </c>
      <c r="F107" s="2">
        <v>6</v>
      </c>
      <c r="G107" s="2">
        <v>6</v>
      </c>
      <c r="H107" s="2">
        <v>7</v>
      </c>
      <c r="I107" s="2">
        <v>7</v>
      </c>
      <c r="K107" s="2">
        <v>3</v>
      </c>
      <c r="L107">
        <f t="shared" si="2"/>
        <v>7</v>
      </c>
      <c r="M107">
        <f t="shared" si="3"/>
        <v>6.5</v>
      </c>
    </row>
    <row r="108" spans="2:13" customFormat="1" x14ac:dyDescent="0.2">
      <c r="B108" s="2">
        <v>6</v>
      </c>
      <c r="C108" s="2">
        <v>6</v>
      </c>
      <c r="D108" s="2">
        <v>6</v>
      </c>
      <c r="E108" s="2">
        <v>6</v>
      </c>
      <c r="F108" s="2">
        <v>5</v>
      </c>
      <c r="G108" s="2">
        <v>6</v>
      </c>
      <c r="H108" s="2">
        <v>5</v>
      </c>
      <c r="I108" s="2">
        <v>5</v>
      </c>
      <c r="K108" s="2">
        <v>1</v>
      </c>
      <c r="L108">
        <f t="shared" si="2"/>
        <v>6</v>
      </c>
      <c r="M108">
        <f t="shared" si="3"/>
        <v>5.25</v>
      </c>
    </row>
    <row r="109" spans="2:13" customFormat="1" x14ac:dyDescent="0.2">
      <c r="B109" s="2">
        <v>7</v>
      </c>
      <c r="C109" s="2">
        <v>7</v>
      </c>
      <c r="D109" s="2">
        <v>7</v>
      </c>
      <c r="E109" s="2">
        <v>7</v>
      </c>
      <c r="F109" s="2">
        <v>5</v>
      </c>
      <c r="G109" s="2">
        <v>7</v>
      </c>
      <c r="H109" s="2">
        <v>7</v>
      </c>
      <c r="I109" s="2">
        <v>7</v>
      </c>
      <c r="K109" s="2">
        <v>5</v>
      </c>
      <c r="L109">
        <f t="shared" si="2"/>
        <v>7</v>
      </c>
      <c r="M109">
        <f t="shared" si="3"/>
        <v>6.5</v>
      </c>
    </row>
    <row r="110" spans="2:13" customFormat="1" x14ac:dyDescent="0.2">
      <c r="B110" s="2">
        <v>7</v>
      </c>
      <c r="C110" s="2">
        <v>7</v>
      </c>
      <c r="D110" s="2">
        <v>7</v>
      </c>
      <c r="E110" s="2">
        <v>7</v>
      </c>
      <c r="F110" s="2">
        <v>5</v>
      </c>
      <c r="G110" s="2">
        <v>5</v>
      </c>
      <c r="H110" s="2">
        <v>5</v>
      </c>
      <c r="I110" s="2">
        <v>6</v>
      </c>
      <c r="K110" s="2">
        <v>3</v>
      </c>
      <c r="L110">
        <f t="shared" si="2"/>
        <v>7</v>
      </c>
      <c r="M110">
        <f t="shared" si="3"/>
        <v>5.25</v>
      </c>
    </row>
    <row r="111" spans="2:13" customFormat="1" x14ac:dyDescent="0.2">
      <c r="B111" s="2">
        <v>6</v>
      </c>
      <c r="C111" s="2">
        <v>6</v>
      </c>
      <c r="D111" s="2">
        <v>5</v>
      </c>
      <c r="E111" s="2">
        <v>5</v>
      </c>
      <c r="F111" s="2">
        <v>5</v>
      </c>
      <c r="G111" s="2">
        <v>6</v>
      </c>
      <c r="H111" s="2">
        <v>5</v>
      </c>
      <c r="I111" s="2">
        <v>6</v>
      </c>
      <c r="K111" s="2">
        <v>2</v>
      </c>
      <c r="L111">
        <f t="shared" si="2"/>
        <v>5.5</v>
      </c>
      <c r="M111">
        <f t="shared" si="3"/>
        <v>5.5</v>
      </c>
    </row>
    <row r="112" spans="2:13" customFormat="1" x14ac:dyDescent="0.2">
      <c r="B112" s="2">
        <v>7</v>
      </c>
      <c r="C112" s="2">
        <v>6</v>
      </c>
      <c r="D112" s="2">
        <v>6</v>
      </c>
      <c r="E112" s="2">
        <v>6</v>
      </c>
      <c r="F112" s="2">
        <v>4</v>
      </c>
      <c r="G112" s="2">
        <v>6</v>
      </c>
      <c r="H112" s="2">
        <v>7</v>
      </c>
      <c r="I112" s="2">
        <v>4</v>
      </c>
      <c r="K112" s="2">
        <v>1</v>
      </c>
      <c r="L112">
        <f t="shared" si="2"/>
        <v>6.25</v>
      </c>
      <c r="M112">
        <f t="shared" si="3"/>
        <v>5.25</v>
      </c>
    </row>
    <row r="113" spans="2:13" customFormat="1" x14ac:dyDescent="0.2">
      <c r="B113" s="2">
        <v>7</v>
      </c>
      <c r="C113" s="2">
        <v>7</v>
      </c>
      <c r="D113" s="2">
        <v>7</v>
      </c>
      <c r="E113" s="2">
        <v>7</v>
      </c>
      <c r="F113" s="2">
        <v>2</v>
      </c>
      <c r="G113" s="2">
        <v>6</v>
      </c>
      <c r="H113" s="2">
        <v>4</v>
      </c>
      <c r="I113" s="2">
        <v>4</v>
      </c>
      <c r="K113" s="2">
        <v>1</v>
      </c>
      <c r="L113">
        <f t="shared" si="2"/>
        <v>7</v>
      </c>
      <c r="M113">
        <f t="shared" si="3"/>
        <v>4</v>
      </c>
    </row>
    <row r="114" spans="2:13" customFormat="1" x14ac:dyDescent="0.2">
      <c r="B114" s="2">
        <v>6</v>
      </c>
      <c r="C114" s="2">
        <v>6</v>
      </c>
      <c r="D114" s="2">
        <v>6</v>
      </c>
      <c r="E114" s="2">
        <v>6</v>
      </c>
      <c r="F114" s="2">
        <v>4</v>
      </c>
      <c r="G114" s="2">
        <v>6</v>
      </c>
      <c r="H114" s="2">
        <v>6</v>
      </c>
      <c r="I114" s="2">
        <v>7</v>
      </c>
      <c r="K114" s="2">
        <v>1</v>
      </c>
      <c r="L114">
        <f t="shared" si="2"/>
        <v>6</v>
      </c>
      <c r="M114">
        <f t="shared" si="3"/>
        <v>5.75</v>
      </c>
    </row>
    <row r="115" spans="2:13" customFormat="1" x14ac:dyDescent="0.2">
      <c r="B115" s="2">
        <v>7</v>
      </c>
      <c r="C115" s="2">
        <v>7</v>
      </c>
      <c r="D115" s="2">
        <v>7</v>
      </c>
      <c r="E115" s="2">
        <v>7</v>
      </c>
      <c r="F115" s="2">
        <v>5</v>
      </c>
      <c r="G115" s="2">
        <v>5</v>
      </c>
      <c r="H115" s="2">
        <v>5</v>
      </c>
      <c r="I115" s="2">
        <v>6</v>
      </c>
      <c r="K115" s="2">
        <v>1</v>
      </c>
      <c r="L115">
        <f t="shared" si="2"/>
        <v>7</v>
      </c>
      <c r="M115">
        <f t="shared" si="3"/>
        <v>5.25</v>
      </c>
    </row>
    <row r="116" spans="2:13" customFormat="1" x14ac:dyDescent="0.2">
      <c r="B116" s="2">
        <v>7</v>
      </c>
      <c r="C116" s="2">
        <v>7</v>
      </c>
      <c r="D116" s="2">
        <v>7</v>
      </c>
      <c r="E116" s="2">
        <v>7</v>
      </c>
      <c r="F116" s="2">
        <v>5</v>
      </c>
      <c r="G116" s="2">
        <v>5</v>
      </c>
      <c r="H116" s="2">
        <v>7</v>
      </c>
      <c r="I116" s="2">
        <v>5</v>
      </c>
      <c r="K116" s="2">
        <v>1</v>
      </c>
      <c r="L116">
        <f t="shared" si="2"/>
        <v>7</v>
      </c>
      <c r="M116">
        <f t="shared" si="3"/>
        <v>5.5</v>
      </c>
    </row>
    <row r="117" spans="2:13" customFormat="1" x14ac:dyDescent="0.2">
      <c r="B117" s="2">
        <v>7</v>
      </c>
      <c r="C117" s="2">
        <v>7</v>
      </c>
      <c r="D117" s="2">
        <v>7</v>
      </c>
      <c r="E117" s="2">
        <v>7</v>
      </c>
      <c r="F117" s="2">
        <v>5</v>
      </c>
      <c r="G117" s="2">
        <v>5</v>
      </c>
      <c r="H117" s="2">
        <v>4</v>
      </c>
      <c r="I117" s="2">
        <v>6</v>
      </c>
      <c r="K117" s="2">
        <v>1</v>
      </c>
      <c r="L117">
        <f t="shared" si="2"/>
        <v>7</v>
      </c>
      <c r="M117">
        <f t="shared" si="3"/>
        <v>5</v>
      </c>
    </row>
    <row r="118" spans="2:13" customFormat="1" x14ac:dyDescent="0.2">
      <c r="B118" s="2">
        <v>7</v>
      </c>
      <c r="C118" s="2">
        <v>7</v>
      </c>
      <c r="D118" s="2">
        <v>7</v>
      </c>
      <c r="E118" s="2">
        <v>7</v>
      </c>
      <c r="F118" s="2">
        <v>4</v>
      </c>
      <c r="G118" s="2">
        <v>5</v>
      </c>
      <c r="H118" s="2">
        <v>6</v>
      </c>
      <c r="I118" s="2">
        <v>7</v>
      </c>
      <c r="K118" s="2">
        <v>1</v>
      </c>
      <c r="L118">
        <f t="shared" si="2"/>
        <v>7</v>
      </c>
      <c r="M118">
        <f t="shared" si="3"/>
        <v>5.5</v>
      </c>
    </row>
    <row r="119" spans="2:13" customFormat="1" x14ac:dyDescent="0.2">
      <c r="B119" s="2">
        <v>7</v>
      </c>
      <c r="C119" s="2">
        <v>6</v>
      </c>
      <c r="D119" s="2">
        <v>6</v>
      </c>
      <c r="E119" s="2">
        <v>6</v>
      </c>
      <c r="F119" s="2">
        <v>3</v>
      </c>
      <c r="G119" s="2">
        <v>5</v>
      </c>
      <c r="H119" s="2">
        <v>7</v>
      </c>
      <c r="I119" s="2">
        <v>7</v>
      </c>
      <c r="K119" s="2">
        <v>2</v>
      </c>
      <c r="L119">
        <f t="shared" si="2"/>
        <v>6.25</v>
      </c>
      <c r="M119">
        <f t="shared" si="3"/>
        <v>5.5</v>
      </c>
    </row>
    <row r="120" spans="2:13" customFormat="1" x14ac:dyDescent="0.2">
      <c r="B120" s="2">
        <v>5</v>
      </c>
      <c r="C120" s="2">
        <v>6</v>
      </c>
      <c r="D120" s="2">
        <v>5</v>
      </c>
      <c r="E120" s="2">
        <v>6</v>
      </c>
      <c r="F120" s="2">
        <v>5</v>
      </c>
      <c r="G120" s="2">
        <v>5</v>
      </c>
      <c r="H120" s="2">
        <v>5</v>
      </c>
      <c r="I120" s="2">
        <v>5</v>
      </c>
      <c r="K120" s="2">
        <v>4</v>
      </c>
      <c r="L120">
        <f t="shared" si="2"/>
        <v>5.5</v>
      </c>
      <c r="M120">
        <f t="shared" si="3"/>
        <v>5</v>
      </c>
    </row>
    <row r="121" spans="2:13" customFormat="1" x14ac:dyDescent="0.2">
      <c r="B121" s="2">
        <v>5</v>
      </c>
      <c r="C121" s="2">
        <v>6</v>
      </c>
      <c r="D121" s="2">
        <v>5</v>
      </c>
      <c r="E121" s="2">
        <v>6</v>
      </c>
      <c r="F121" s="2">
        <v>6</v>
      </c>
      <c r="G121" s="2">
        <v>6</v>
      </c>
      <c r="H121" s="2">
        <v>6</v>
      </c>
      <c r="I121" s="2">
        <v>7</v>
      </c>
      <c r="K121" s="2">
        <v>3</v>
      </c>
      <c r="L121">
        <f t="shared" si="2"/>
        <v>5.5</v>
      </c>
      <c r="M121">
        <f t="shared" si="3"/>
        <v>6.25</v>
      </c>
    </row>
    <row r="122" spans="2:13" customFormat="1" x14ac:dyDescent="0.2">
      <c r="B122" s="2">
        <v>7</v>
      </c>
      <c r="C122" s="2">
        <v>7</v>
      </c>
      <c r="D122" s="2">
        <v>7</v>
      </c>
      <c r="E122" s="2">
        <v>7</v>
      </c>
      <c r="F122" s="2">
        <v>3</v>
      </c>
      <c r="G122" s="2">
        <v>7</v>
      </c>
      <c r="H122" s="2">
        <v>7</v>
      </c>
      <c r="I122" s="2">
        <v>7</v>
      </c>
      <c r="K122" s="2">
        <v>5</v>
      </c>
      <c r="L122">
        <f t="shared" si="2"/>
        <v>7</v>
      </c>
      <c r="M122">
        <f t="shared" si="3"/>
        <v>6</v>
      </c>
    </row>
    <row r="123" spans="2:13" customFormat="1" x14ac:dyDescent="0.2">
      <c r="B123" s="2">
        <v>6</v>
      </c>
      <c r="C123" s="2">
        <v>6</v>
      </c>
      <c r="D123" s="2">
        <v>5</v>
      </c>
      <c r="E123" s="2">
        <v>6</v>
      </c>
      <c r="F123" s="2">
        <v>4</v>
      </c>
      <c r="G123" s="2">
        <v>5</v>
      </c>
      <c r="H123" s="2">
        <v>5</v>
      </c>
      <c r="I123" s="2">
        <v>4</v>
      </c>
      <c r="K123" s="2">
        <v>3</v>
      </c>
      <c r="L123">
        <f t="shared" si="2"/>
        <v>5.75</v>
      </c>
      <c r="M123">
        <f t="shared" si="3"/>
        <v>4.5</v>
      </c>
    </row>
    <row r="124" spans="2:13" customFormat="1" x14ac:dyDescent="0.2">
      <c r="B124" s="2">
        <v>6</v>
      </c>
      <c r="C124" s="2">
        <v>7</v>
      </c>
      <c r="D124" s="2">
        <v>5</v>
      </c>
      <c r="E124" s="2">
        <v>6</v>
      </c>
      <c r="F124" s="2">
        <v>5</v>
      </c>
      <c r="G124" s="2">
        <v>6</v>
      </c>
      <c r="H124" s="2">
        <v>6</v>
      </c>
      <c r="I124" s="2">
        <v>7</v>
      </c>
      <c r="K124" s="2">
        <v>1</v>
      </c>
      <c r="L124">
        <f t="shared" si="2"/>
        <v>6</v>
      </c>
      <c r="M124">
        <f t="shared" si="3"/>
        <v>6</v>
      </c>
    </row>
    <row r="125" spans="2:13" customFormat="1" x14ac:dyDescent="0.2">
      <c r="B125" s="2">
        <v>5</v>
      </c>
      <c r="C125" s="2">
        <v>7</v>
      </c>
      <c r="D125" s="2">
        <v>7</v>
      </c>
      <c r="E125" s="2">
        <v>7</v>
      </c>
      <c r="F125" s="2">
        <v>6</v>
      </c>
      <c r="G125" s="2">
        <v>6</v>
      </c>
      <c r="H125" s="2">
        <v>7</v>
      </c>
      <c r="I125" s="2">
        <v>6</v>
      </c>
      <c r="K125" s="2">
        <v>3</v>
      </c>
      <c r="L125">
        <f t="shared" si="2"/>
        <v>6.5</v>
      </c>
      <c r="M125">
        <f t="shared" si="3"/>
        <v>6.25</v>
      </c>
    </row>
    <row r="126" spans="2:13" customFormat="1" x14ac:dyDescent="0.2">
      <c r="B126" s="2">
        <v>6</v>
      </c>
      <c r="C126" s="2">
        <v>7</v>
      </c>
      <c r="D126" s="2">
        <v>7</v>
      </c>
      <c r="E126" s="2">
        <v>7</v>
      </c>
      <c r="F126" s="2">
        <v>7</v>
      </c>
      <c r="G126" s="2">
        <v>7</v>
      </c>
      <c r="H126" s="2">
        <v>4</v>
      </c>
      <c r="I126" s="2">
        <v>5</v>
      </c>
      <c r="K126" s="2">
        <v>6</v>
      </c>
      <c r="L126">
        <f t="shared" si="2"/>
        <v>6.75</v>
      </c>
      <c r="M126">
        <f t="shared" si="3"/>
        <v>5.75</v>
      </c>
    </row>
    <row r="127" spans="2:13" customFormat="1" x14ac:dyDescent="0.2">
      <c r="B127" s="2">
        <v>6</v>
      </c>
      <c r="C127" s="2">
        <v>6</v>
      </c>
      <c r="D127" s="2">
        <v>6</v>
      </c>
      <c r="E127" s="2">
        <v>6</v>
      </c>
      <c r="F127" s="2">
        <v>6</v>
      </c>
      <c r="G127" s="2">
        <v>6</v>
      </c>
      <c r="H127" s="2">
        <v>6</v>
      </c>
      <c r="I127" s="2">
        <v>6</v>
      </c>
      <c r="K127" s="2">
        <v>1</v>
      </c>
      <c r="L127">
        <f t="shared" si="2"/>
        <v>6</v>
      </c>
      <c r="M127">
        <f t="shared" si="3"/>
        <v>6</v>
      </c>
    </row>
    <row r="128" spans="2:13" customFormat="1" x14ac:dyDescent="0.2">
      <c r="B128" s="2">
        <v>7</v>
      </c>
      <c r="C128" s="2">
        <v>7</v>
      </c>
      <c r="D128" s="2">
        <v>7</v>
      </c>
      <c r="E128" s="2">
        <v>7</v>
      </c>
      <c r="F128" s="2">
        <v>4</v>
      </c>
      <c r="G128" s="2">
        <v>7</v>
      </c>
      <c r="H128" s="2">
        <v>6</v>
      </c>
      <c r="I128" s="2">
        <v>7</v>
      </c>
      <c r="K128" s="2">
        <v>1</v>
      </c>
      <c r="L128">
        <f t="shared" si="2"/>
        <v>7</v>
      </c>
      <c r="M128">
        <f t="shared" si="3"/>
        <v>6</v>
      </c>
    </row>
    <row r="129" spans="2:13" customFormat="1" x14ac:dyDescent="0.2">
      <c r="B129" s="2">
        <v>6</v>
      </c>
      <c r="C129" s="2">
        <v>7</v>
      </c>
      <c r="D129" s="2">
        <v>5</v>
      </c>
      <c r="E129" s="2">
        <v>6</v>
      </c>
      <c r="F129" s="2">
        <v>3</v>
      </c>
      <c r="G129" s="2">
        <v>1</v>
      </c>
      <c r="H129" s="2">
        <v>4</v>
      </c>
      <c r="I129" s="2">
        <v>3</v>
      </c>
      <c r="K129" s="2">
        <v>4</v>
      </c>
      <c r="L129">
        <f t="shared" si="2"/>
        <v>6</v>
      </c>
      <c r="M129">
        <f t="shared" si="3"/>
        <v>2.75</v>
      </c>
    </row>
    <row r="130" spans="2:13" customFormat="1" x14ac:dyDescent="0.2">
      <c r="B130" s="2">
        <v>5</v>
      </c>
      <c r="C130" s="2">
        <v>6</v>
      </c>
      <c r="D130" s="2">
        <v>5</v>
      </c>
      <c r="E130" s="2">
        <v>5</v>
      </c>
      <c r="F130" s="2">
        <v>4</v>
      </c>
      <c r="G130" s="2">
        <v>5</v>
      </c>
      <c r="H130" s="2">
        <v>4</v>
      </c>
      <c r="I130" s="2">
        <v>5</v>
      </c>
      <c r="K130" s="2">
        <v>3</v>
      </c>
      <c r="L130">
        <f t="shared" si="2"/>
        <v>5.25</v>
      </c>
      <c r="M130">
        <f t="shared" si="3"/>
        <v>4.5</v>
      </c>
    </row>
    <row r="131" spans="2:13" customFormat="1" x14ac:dyDescent="0.2">
      <c r="B131" s="2">
        <v>6</v>
      </c>
      <c r="C131" s="2">
        <v>6</v>
      </c>
      <c r="D131" s="2">
        <v>6</v>
      </c>
      <c r="E131" s="2">
        <v>6</v>
      </c>
      <c r="F131" s="2">
        <v>5</v>
      </c>
      <c r="G131" s="2">
        <v>5</v>
      </c>
      <c r="H131" s="2">
        <v>6</v>
      </c>
      <c r="I131" s="2">
        <v>7</v>
      </c>
      <c r="K131" s="2">
        <v>3</v>
      </c>
      <c r="L131">
        <f t="shared" si="2"/>
        <v>6</v>
      </c>
      <c r="M131">
        <f t="shared" si="3"/>
        <v>5.75</v>
      </c>
    </row>
    <row r="132" spans="2:13" customFormat="1" x14ac:dyDescent="0.2">
      <c r="B132" s="2">
        <v>7</v>
      </c>
      <c r="C132" s="2">
        <v>7</v>
      </c>
      <c r="D132" s="2">
        <v>7</v>
      </c>
      <c r="E132" s="2">
        <v>7</v>
      </c>
      <c r="F132" s="2">
        <v>7</v>
      </c>
      <c r="G132" s="2">
        <v>7</v>
      </c>
      <c r="H132" s="2">
        <v>7</v>
      </c>
      <c r="I132" s="2">
        <v>7</v>
      </c>
      <c r="K132" s="2">
        <v>1</v>
      </c>
      <c r="L132">
        <f t="shared" si="2"/>
        <v>7</v>
      </c>
      <c r="M132">
        <f t="shared" si="3"/>
        <v>7</v>
      </c>
    </row>
    <row r="133" spans="2:13" customFormat="1" x14ac:dyDescent="0.2">
      <c r="B133" s="2">
        <v>7</v>
      </c>
      <c r="C133" s="2">
        <v>7</v>
      </c>
      <c r="D133" s="2">
        <v>7</v>
      </c>
      <c r="E133" s="2">
        <v>7</v>
      </c>
      <c r="F133" s="2">
        <v>5</v>
      </c>
      <c r="G133" s="2">
        <v>7</v>
      </c>
      <c r="H133" s="2">
        <v>5</v>
      </c>
      <c r="I133" s="2">
        <v>7</v>
      </c>
      <c r="K133" s="2">
        <v>1</v>
      </c>
      <c r="L133">
        <f t="shared" ref="L133:L196" si="4">AVERAGE(B133:E133)</f>
        <v>7</v>
      </c>
      <c r="M133">
        <f t="shared" ref="M133:M196" si="5">AVERAGE(F133:I133)</f>
        <v>6</v>
      </c>
    </row>
    <row r="134" spans="2:13" customFormat="1" x14ac:dyDescent="0.2">
      <c r="B134" s="2">
        <v>4</v>
      </c>
      <c r="C134" s="2">
        <v>4</v>
      </c>
      <c r="D134" s="2">
        <v>4</v>
      </c>
      <c r="E134" s="2">
        <v>5</v>
      </c>
      <c r="F134" s="2">
        <v>5</v>
      </c>
      <c r="G134" s="2">
        <v>6</v>
      </c>
      <c r="H134" s="2">
        <v>5</v>
      </c>
      <c r="I134" s="2">
        <v>6</v>
      </c>
      <c r="K134" s="2">
        <v>4</v>
      </c>
      <c r="L134">
        <f t="shared" si="4"/>
        <v>4.25</v>
      </c>
      <c r="M134">
        <f t="shared" si="5"/>
        <v>5.5</v>
      </c>
    </row>
    <row r="135" spans="2:13" customFormat="1" x14ac:dyDescent="0.2">
      <c r="B135" s="2">
        <v>6</v>
      </c>
      <c r="C135" s="2">
        <v>7</v>
      </c>
      <c r="D135" s="2">
        <v>6</v>
      </c>
      <c r="E135" s="2">
        <v>6</v>
      </c>
      <c r="F135" s="2">
        <v>6</v>
      </c>
      <c r="G135" s="2">
        <v>6</v>
      </c>
      <c r="H135" s="2">
        <v>6</v>
      </c>
      <c r="I135" s="2">
        <v>6</v>
      </c>
      <c r="K135" s="2">
        <v>1</v>
      </c>
      <c r="L135">
        <f t="shared" si="4"/>
        <v>6.25</v>
      </c>
      <c r="M135">
        <f t="shared" si="5"/>
        <v>6</v>
      </c>
    </row>
    <row r="136" spans="2:13" customFormat="1" x14ac:dyDescent="0.2">
      <c r="B136" s="2">
        <v>6</v>
      </c>
      <c r="C136" s="2">
        <v>6</v>
      </c>
      <c r="D136" s="2">
        <v>6</v>
      </c>
      <c r="E136" s="2">
        <v>6</v>
      </c>
      <c r="F136" s="2">
        <v>6</v>
      </c>
      <c r="G136" s="2">
        <v>5</v>
      </c>
      <c r="H136" s="2">
        <v>2</v>
      </c>
      <c r="I136" s="2">
        <v>3</v>
      </c>
      <c r="K136" s="2">
        <v>3</v>
      </c>
      <c r="L136">
        <f t="shared" si="4"/>
        <v>6</v>
      </c>
      <c r="M136">
        <f t="shared" si="5"/>
        <v>4</v>
      </c>
    </row>
    <row r="137" spans="2:13" customFormat="1" x14ac:dyDescent="0.2">
      <c r="B137" s="2">
        <v>3</v>
      </c>
      <c r="C137" s="2">
        <v>5</v>
      </c>
      <c r="D137" s="2">
        <v>5</v>
      </c>
      <c r="E137" s="2">
        <v>6</v>
      </c>
      <c r="F137" s="2">
        <v>4</v>
      </c>
      <c r="G137" s="2">
        <v>5</v>
      </c>
      <c r="H137" s="2">
        <v>5</v>
      </c>
      <c r="I137" s="2">
        <v>5</v>
      </c>
      <c r="K137" s="2">
        <v>6</v>
      </c>
      <c r="L137">
        <f t="shared" si="4"/>
        <v>4.75</v>
      </c>
      <c r="M137">
        <f t="shared" si="5"/>
        <v>4.75</v>
      </c>
    </row>
    <row r="138" spans="2:13" customFormat="1" x14ac:dyDescent="0.2">
      <c r="B138" s="2">
        <v>7</v>
      </c>
      <c r="C138" s="2">
        <v>7</v>
      </c>
      <c r="D138" s="2">
        <v>7</v>
      </c>
      <c r="E138" s="2">
        <v>7</v>
      </c>
      <c r="F138" s="2">
        <v>7</v>
      </c>
      <c r="G138" s="2">
        <v>7</v>
      </c>
      <c r="H138" s="2">
        <v>7</v>
      </c>
      <c r="I138" s="2">
        <v>7</v>
      </c>
      <c r="K138" s="2">
        <v>4</v>
      </c>
      <c r="L138">
        <f t="shared" si="4"/>
        <v>7</v>
      </c>
      <c r="M138">
        <f t="shared" si="5"/>
        <v>7</v>
      </c>
    </row>
    <row r="139" spans="2:13" customFormat="1" x14ac:dyDescent="0.2">
      <c r="B139" s="2">
        <v>1</v>
      </c>
      <c r="C139" s="2">
        <v>1</v>
      </c>
      <c r="D139" s="2">
        <v>1</v>
      </c>
      <c r="E139" s="2">
        <v>7</v>
      </c>
      <c r="F139" s="2">
        <v>7</v>
      </c>
      <c r="G139" s="2">
        <v>1</v>
      </c>
      <c r="H139" s="2">
        <v>7</v>
      </c>
      <c r="I139" s="2">
        <v>7</v>
      </c>
      <c r="K139" s="2">
        <v>7</v>
      </c>
      <c r="L139">
        <f t="shared" si="4"/>
        <v>2.5</v>
      </c>
      <c r="M139">
        <f t="shared" si="5"/>
        <v>5.5</v>
      </c>
    </row>
    <row r="140" spans="2:13" customFormat="1" x14ac:dyDescent="0.2">
      <c r="B140" s="2">
        <v>7</v>
      </c>
      <c r="C140" s="2">
        <v>6</v>
      </c>
      <c r="D140" s="2">
        <v>6</v>
      </c>
      <c r="E140" s="2">
        <v>6</v>
      </c>
      <c r="F140" s="2">
        <v>3</v>
      </c>
      <c r="G140" s="2">
        <v>5</v>
      </c>
      <c r="H140" s="2">
        <v>5</v>
      </c>
      <c r="I140" s="2">
        <v>3</v>
      </c>
      <c r="K140" s="2">
        <v>2</v>
      </c>
      <c r="L140">
        <f t="shared" si="4"/>
        <v>6.25</v>
      </c>
      <c r="M140">
        <f t="shared" si="5"/>
        <v>4</v>
      </c>
    </row>
    <row r="141" spans="2:13" customFormat="1" x14ac:dyDescent="0.2">
      <c r="B141" s="2">
        <v>6</v>
      </c>
      <c r="C141" s="2">
        <v>6</v>
      </c>
      <c r="D141" s="2">
        <v>5</v>
      </c>
      <c r="E141" s="2">
        <v>6</v>
      </c>
      <c r="F141" s="2">
        <v>4</v>
      </c>
      <c r="G141" s="2">
        <v>6</v>
      </c>
      <c r="H141" s="2">
        <v>6</v>
      </c>
      <c r="I141" s="2">
        <v>7</v>
      </c>
      <c r="K141" s="2">
        <v>6</v>
      </c>
      <c r="L141">
        <f t="shared" si="4"/>
        <v>5.75</v>
      </c>
      <c r="M141">
        <f t="shared" si="5"/>
        <v>5.75</v>
      </c>
    </row>
    <row r="142" spans="2:13" customFormat="1" x14ac:dyDescent="0.2">
      <c r="B142" s="2">
        <v>6</v>
      </c>
      <c r="C142" s="2">
        <v>6</v>
      </c>
      <c r="D142" s="2">
        <v>6</v>
      </c>
      <c r="E142" s="2">
        <v>6</v>
      </c>
      <c r="F142" s="2">
        <v>4</v>
      </c>
      <c r="G142" s="2">
        <v>6</v>
      </c>
      <c r="H142" s="2">
        <v>3</v>
      </c>
      <c r="I142" s="2">
        <v>3</v>
      </c>
      <c r="K142" s="2">
        <v>4</v>
      </c>
      <c r="L142">
        <f t="shared" si="4"/>
        <v>6</v>
      </c>
      <c r="M142">
        <f t="shared" si="5"/>
        <v>4</v>
      </c>
    </row>
    <row r="143" spans="2:13" customFormat="1" x14ac:dyDescent="0.2">
      <c r="B143" s="2">
        <v>7</v>
      </c>
      <c r="C143" s="2">
        <v>4</v>
      </c>
      <c r="D143" s="2">
        <v>3</v>
      </c>
      <c r="E143" s="2">
        <v>3</v>
      </c>
      <c r="F143" s="2">
        <v>1</v>
      </c>
      <c r="G143" s="2">
        <v>3</v>
      </c>
      <c r="H143" s="2">
        <v>3</v>
      </c>
      <c r="I143" s="2">
        <v>4</v>
      </c>
      <c r="K143" s="2">
        <v>3</v>
      </c>
      <c r="L143">
        <f t="shared" si="4"/>
        <v>4.25</v>
      </c>
      <c r="M143">
        <f t="shared" si="5"/>
        <v>2.75</v>
      </c>
    </row>
    <row r="144" spans="2:13" customFormat="1" x14ac:dyDescent="0.2">
      <c r="B144" s="2">
        <v>7</v>
      </c>
      <c r="C144" s="2">
        <v>7</v>
      </c>
      <c r="D144" s="2">
        <v>7</v>
      </c>
      <c r="E144" s="2">
        <v>7</v>
      </c>
      <c r="F144" s="2">
        <v>2</v>
      </c>
      <c r="G144" s="2">
        <v>6</v>
      </c>
      <c r="H144" s="2">
        <v>7</v>
      </c>
      <c r="I144" s="2">
        <v>6</v>
      </c>
      <c r="K144" s="2">
        <v>2</v>
      </c>
      <c r="L144">
        <f t="shared" si="4"/>
        <v>7</v>
      </c>
      <c r="M144">
        <f t="shared" si="5"/>
        <v>5.25</v>
      </c>
    </row>
    <row r="145" spans="2:13" customFormat="1" x14ac:dyDescent="0.2">
      <c r="B145" s="2">
        <v>6</v>
      </c>
      <c r="C145" s="2">
        <v>6</v>
      </c>
      <c r="D145" s="2">
        <v>5</v>
      </c>
      <c r="E145" s="2">
        <v>5</v>
      </c>
      <c r="F145" s="2">
        <v>3</v>
      </c>
      <c r="G145" s="2">
        <v>4</v>
      </c>
      <c r="H145" s="2">
        <v>5</v>
      </c>
      <c r="I145" s="2">
        <v>2</v>
      </c>
      <c r="K145" s="2">
        <v>5</v>
      </c>
      <c r="L145">
        <f t="shared" si="4"/>
        <v>5.5</v>
      </c>
      <c r="M145">
        <f t="shared" si="5"/>
        <v>3.5</v>
      </c>
    </row>
    <row r="146" spans="2:13" customFormat="1" x14ac:dyDescent="0.2">
      <c r="B146" s="2">
        <v>5</v>
      </c>
      <c r="C146" s="2">
        <v>6</v>
      </c>
      <c r="D146" s="2">
        <v>6</v>
      </c>
      <c r="E146" s="2">
        <v>5</v>
      </c>
      <c r="F146" s="2">
        <v>3</v>
      </c>
      <c r="G146" s="2">
        <v>3</v>
      </c>
      <c r="H146" s="2">
        <v>6</v>
      </c>
      <c r="I146" s="2">
        <v>6</v>
      </c>
      <c r="K146" s="2">
        <v>2</v>
      </c>
      <c r="L146">
        <f t="shared" si="4"/>
        <v>5.5</v>
      </c>
      <c r="M146">
        <f t="shared" si="5"/>
        <v>4.5</v>
      </c>
    </row>
    <row r="147" spans="2:13" customFormat="1" x14ac:dyDescent="0.2">
      <c r="B147" s="2">
        <v>7</v>
      </c>
      <c r="C147" s="2">
        <v>7</v>
      </c>
      <c r="D147" s="2">
        <v>7</v>
      </c>
      <c r="E147" s="2">
        <v>7</v>
      </c>
      <c r="F147" s="2">
        <v>5</v>
      </c>
      <c r="G147" s="2">
        <v>5</v>
      </c>
      <c r="H147" s="2">
        <v>4</v>
      </c>
      <c r="I147" s="2">
        <v>7</v>
      </c>
      <c r="K147" s="2">
        <v>1</v>
      </c>
      <c r="L147">
        <f t="shared" si="4"/>
        <v>7</v>
      </c>
      <c r="M147">
        <f t="shared" si="5"/>
        <v>5.25</v>
      </c>
    </row>
    <row r="148" spans="2:13" customFormat="1" x14ac:dyDescent="0.2">
      <c r="B148" s="2">
        <v>6</v>
      </c>
      <c r="C148" s="2">
        <v>6</v>
      </c>
      <c r="D148" s="2">
        <v>6</v>
      </c>
      <c r="E148" s="2">
        <v>6</v>
      </c>
      <c r="F148" s="2">
        <v>5</v>
      </c>
      <c r="G148" s="2">
        <v>6</v>
      </c>
      <c r="H148" s="2">
        <v>6</v>
      </c>
      <c r="I148" s="2">
        <v>4</v>
      </c>
      <c r="K148" s="2">
        <v>5</v>
      </c>
      <c r="L148">
        <f t="shared" si="4"/>
        <v>6</v>
      </c>
      <c r="M148">
        <f t="shared" si="5"/>
        <v>5.25</v>
      </c>
    </row>
    <row r="149" spans="2:13" customFormat="1" x14ac:dyDescent="0.2">
      <c r="B149" s="2">
        <v>6</v>
      </c>
      <c r="C149" s="2">
        <v>6</v>
      </c>
      <c r="D149" s="2">
        <v>6</v>
      </c>
      <c r="E149" s="2">
        <v>6</v>
      </c>
      <c r="F149" s="2">
        <v>4</v>
      </c>
      <c r="G149" s="2">
        <v>4</v>
      </c>
      <c r="H149" s="2">
        <v>5</v>
      </c>
      <c r="I149" s="2">
        <v>6</v>
      </c>
      <c r="K149" s="2">
        <v>4</v>
      </c>
      <c r="L149">
        <f t="shared" si="4"/>
        <v>6</v>
      </c>
      <c r="M149">
        <f t="shared" si="5"/>
        <v>4.75</v>
      </c>
    </row>
    <row r="150" spans="2:13" customFormat="1" x14ac:dyDescent="0.2">
      <c r="B150" s="2">
        <v>6</v>
      </c>
      <c r="C150" s="2">
        <v>6</v>
      </c>
      <c r="D150" s="2">
        <v>6</v>
      </c>
      <c r="E150" s="2">
        <v>6</v>
      </c>
      <c r="F150" s="2">
        <v>4</v>
      </c>
      <c r="G150" s="2">
        <v>5</v>
      </c>
      <c r="H150" s="2">
        <v>5</v>
      </c>
      <c r="I150" s="2">
        <v>5</v>
      </c>
      <c r="K150" s="2">
        <v>2</v>
      </c>
      <c r="L150">
        <f t="shared" si="4"/>
        <v>6</v>
      </c>
      <c r="M150">
        <f t="shared" si="5"/>
        <v>4.75</v>
      </c>
    </row>
    <row r="151" spans="2:13" customFormat="1" x14ac:dyDescent="0.2">
      <c r="B151" s="2">
        <v>6</v>
      </c>
      <c r="C151" s="2">
        <v>6</v>
      </c>
      <c r="D151" s="2">
        <v>6</v>
      </c>
      <c r="E151" s="2">
        <v>6</v>
      </c>
      <c r="F151" s="2">
        <v>6</v>
      </c>
      <c r="G151" s="2">
        <v>6</v>
      </c>
      <c r="H151" s="2">
        <v>6</v>
      </c>
      <c r="I151" s="2">
        <v>6</v>
      </c>
      <c r="K151" s="2">
        <v>2</v>
      </c>
      <c r="L151">
        <f t="shared" si="4"/>
        <v>6</v>
      </c>
      <c r="M151">
        <f t="shared" si="5"/>
        <v>6</v>
      </c>
    </row>
    <row r="152" spans="2:13" customFormat="1" x14ac:dyDescent="0.2">
      <c r="B152" s="2">
        <v>6</v>
      </c>
      <c r="C152" s="2">
        <v>6</v>
      </c>
      <c r="D152" s="2">
        <v>6</v>
      </c>
      <c r="E152" s="2">
        <v>6</v>
      </c>
      <c r="F152" s="2">
        <v>5</v>
      </c>
      <c r="G152" s="2">
        <v>6</v>
      </c>
      <c r="H152" s="2">
        <v>6</v>
      </c>
      <c r="I152" s="2">
        <v>6</v>
      </c>
      <c r="K152" s="2">
        <v>5</v>
      </c>
      <c r="L152">
        <f t="shared" si="4"/>
        <v>6</v>
      </c>
      <c r="M152">
        <f t="shared" si="5"/>
        <v>5.75</v>
      </c>
    </row>
    <row r="153" spans="2:13" customFormat="1" x14ac:dyDescent="0.2">
      <c r="B153" s="2">
        <v>6</v>
      </c>
      <c r="C153" s="2">
        <v>6</v>
      </c>
      <c r="D153" s="2">
        <v>5</v>
      </c>
      <c r="E153" s="2">
        <v>7</v>
      </c>
      <c r="F153" s="2">
        <v>3</v>
      </c>
      <c r="G153" s="2">
        <v>4</v>
      </c>
      <c r="H153" s="2">
        <v>7</v>
      </c>
      <c r="I153" s="2">
        <v>6</v>
      </c>
      <c r="K153" s="2">
        <v>1</v>
      </c>
      <c r="L153">
        <f t="shared" si="4"/>
        <v>6</v>
      </c>
      <c r="M153">
        <f t="shared" si="5"/>
        <v>5</v>
      </c>
    </row>
    <row r="154" spans="2:13" customFormat="1" x14ac:dyDescent="0.2">
      <c r="B154" s="2">
        <v>6</v>
      </c>
      <c r="C154" s="2">
        <v>4</v>
      </c>
      <c r="D154" s="2">
        <v>4</v>
      </c>
      <c r="E154" s="2">
        <v>4</v>
      </c>
      <c r="F154" s="2">
        <v>3</v>
      </c>
      <c r="G154" s="2">
        <v>5</v>
      </c>
      <c r="H154" s="2">
        <v>5</v>
      </c>
      <c r="I154" s="2">
        <v>3</v>
      </c>
      <c r="K154" s="2">
        <v>3</v>
      </c>
      <c r="L154">
        <f t="shared" si="4"/>
        <v>4.5</v>
      </c>
      <c r="M154">
        <f t="shared" si="5"/>
        <v>4</v>
      </c>
    </row>
    <row r="155" spans="2:13" customFormat="1" x14ac:dyDescent="0.2">
      <c r="B155" s="2">
        <v>6</v>
      </c>
      <c r="C155" s="2">
        <v>4</v>
      </c>
      <c r="D155" s="2">
        <v>4</v>
      </c>
      <c r="E155" s="2">
        <v>4</v>
      </c>
      <c r="F155" s="2">
        <v>4</v>
      </c>
      <c r="G155" s="2">
        <v>4</v>
      </c>
      <c r="H155" s="2">
        <v>4</v>
      </c>
      <c r="I155" s="2">
        <v>5</v>
      </c>
      <c r="K155" s="2">
        <v>3</v>
      </c>
      <c r="L155">
        <f t="shared" si="4"/>
        <v>4.5</v>
      </c>
      <c r="M155">
        <f t="shared" si="5"/>
        <v>4.25</v>
      </c>
    </row>
    <row r="156" spans="2:13" customFormat="1" x14ac:dyDescent="0.2">
      <c r="B156" s="2">
        <v>7</v>
      </c>
      <c r="C156" s="2">
        <v>7</v>
      </c>
      <c r="D156" s="2">
        <v>6</v>
      </c>
      <c r="E156" s="2">
        <v>6</v>
      </c>
      <c r="F156" s="2">
        <v>1</v>
      </c>
      <c r="G156" s="2">
        <v>6</v>
      </c>
      <c r="H156" s="2">
        <v>4</v>
      </c>
      <c r="I156" s="2">
        <v>5</v>
      </c>
      <c r="K156" s="2">
        <v>4</v>
      </c>
      <c r="L156">
        <f t="shared" si="4"/>
        <v>6.5</v>
      </c>
      <c r="M156">
        <f t="shared" si="5"/>
        <v>4</v>
      </c>
    </row>
    <row r="157" spans="2:13" customFormat="1" x14ac:dyDescent="0.2">
      <c r="B157" s="2">
        <v>7</v>
      </c>
      <c r="C157" s="2">
        <v>7</v>
      </c>
      <c r="D157" s="2">
        <v>7</v>
      </c>
      <c r="E157" s="2">
        <v>7</v>
      </c>
      <c r="F157" s="2">
        <v>7</v>
      </c>
      <c r="G157" s="2">
        <v>6</v>
      </c>
      <c r="H157" s="2">
        <v>7</v>
      </c>
      <c r="I157" s="2">
        <v>6</v>
      </c>
      <c r="K157" s="2">
        <v>2</v>
      </c>
      <c r="L157">
        <f t="shared" si="4"/>
        <v>7</v>
      </c>
      <c r="M157">
        <f t="shared" si="5"/>
        <v>6.5</v>
      </c>
    </row>
    <row r="158" spans="2:13" customFormat="1" x14ac:dyDescent="0.2">
      <c r="B158" s="2">
        <v>6</v>
      </c>
      <c r="C158" s="2">
        <v>6</v>
      </c>
      <c r="D158" s="2">
        <v>6</v>
      </c>
      <c r="E158" s="2">
        <v>6</v>
      </c>
      <c r="F158" s="2">
        <v>6</v>
      </c>
      <c r="G158" s="2">
        <v>6</v>
      </c>
      <c r="H158" s="2">
        <v>7</v>
      </c>
      <c r="I158" s="2">
        <v>6</v>
      </c>
      <c r="K158" s="2">
        <v>3</v>
      </c>
      <c r="L158">
        <f t="shared" si="4"/>
        <v>6</v>
      </c>
      <c r="M158">
        <f t="shared" si="5"/>
        <v>6.25</v>
      </c>
    </row>
    <row r="159" spans="2:13" customFormat="1" x14ac:dyDescent="0.2">
      <c r="B159" s="2">
        <v>7</v>
      </c>
      <c r="C159" s="2">
        <v>6</v>
      </c>
      <c r="D159" s="2">
        <v>6</v>
      </c>
      <c r="E159" s="2">
        <v>6</v>
      </c>
      <c r="F159" s="2">
        <v>5</v>
      </c>
      <c r="G159" s="2">
        <v>7</v>
      </c>
      <c r="H159" s="2">
        <v>7</v>
      </c>
      <c r="I159" s="2">
        <v>7</v>
      </c>
      <c r="K159" s="2">
        <v>4</v>
      </c>
      <c r="L159">
        <f t="shared" si="4"/>
        <v>6.25</v>
      </c>
      <c r="M159">
        <f t="shared" si="5"/>
        <v>6.5</v>
      </c>
    </row>
    <row r="160" spans="2:13" customFormat="1" x14ac:dyDescent="0.2">
      <c r="B160" s="2">
        <v>7</v>
      </c>
      <c r="C160" s="2">
        <v>7</v>
      </c>
      <c r="D160" s="2">
        <v>7</v>
      </c>
      <c r="E160" s="2">
        <v>7</v>
      </c>
      <c r="F160" s="2">
        <v>5</v>
      </c>
      <c r="G160" s="2">
        <v>7</v>
      </c>
      <c r="H160" s="2">
        <v>5</v>
      </c>
      <c r="I160" s="2">
        <v>6</v>
      </c>
      <c r="K160" s="2">
        <v>1</v>
      </c>
      <c r="L160">
        <f t="shared" si="4"/>
        <v>7</v>
      </c>
      <c r="M160">
        <f t="shared" si="5"/>
        <v>5.75</v>
      </c>
    </row>
    <row r="161" spans="1:13" customFormat="1" x14ac:dyDescent="0.2">
      <c r="B161" s="2">
        <v>7</v>
      </c>
      <c r="C161" s="2">
        <v>7</v>
      </c>
      <c r="D161" s="2">
        <v>7</v>
      </c>
      <c r="E161" s="2">
        <v>7</v>
      </c>
      <c r="F161" s="2">
        <v>4</v>
      </c>
      <c r="G161" s="2">
        <v>7</v>
      </c>
      <c r="H161" s="2">
        <v>7</v>
      </c>
      <c r="I161" s="2">
        <v>7</v>
      </c>
      <c r="K161" s="2">
        <v>1</v>
      </c>
      <c r="L161">
        <f t="shared" si="4"/>
        <v>7</v>
      </c>
      <c r="M161">
        <f t="shared" si="5"/>
        <v>6.25</v>
      </c>
    </row>
    <row r="162" spans="1:13" customFormat="1" x14ac:dyDescent="0.2">
      <c r="B162" s="2">
        <v>7</v>
      </c>
      <c r="C162" s="2">
        <v>7</v>
      </c>
      <c r="D162" s="2">
        <v>7</v>
      </c>
      <c r="E162" s="2">
        <v>7</v>
      </c>
      <c r="F162" s="2">
        <v>6</v>
      </c>
      <c r="G162" s="2">
        <v>7</v>
      </c>
      <c r="H162" s="2">
        <v>7</v>
      </c>
      <c r="I162" s="2">
        <v>7</v>
      </c>
      <c r="K162" s="2">
        <v>1</v>
      </c>
      <c r="L162">
        <f t="shared" si="4"/>
        <v>7</v>
      </c>
      <c r="M162">
        <f t="shared" si="5"/>
        <v>6.75</v>
      </c>
    </row>
    <row r="163" spans="1:13" customFormat="1" x14ac:dyDescent="0.2">
      <c r="B163" s="2">
        <v>7</v>
      </c>
      <c r="C163" s="2">
        <v>7</v>
      </c>
      <c r="D163" s="2">
        <v>7</v>
      </c>
      <c r="E163" s="2">
        <v>7</v>
      </c>
      <c r="F163" s="2">
        <v>6</v>
      </c>
      <c r="G163" s="2">
        <v>7</v>
      </c>
      <c r="H163" s="2">
        <v>7</v>
      </c>
      <c r="I163" s="2">
        <v>7</v>
      </c>
      <c r="K163" s="2">
        <v>3</v>
      </c>
      <c r="L163">
        <f t="shared" si="4"/>
        <v>7</v>
      </c>
      <c r="M163">
        <f t="shared" si="5"/>
        <v>6.75</v>
      </c>
    </row>
    <row r="164" spans="1:13" customFormat="1" x14ac:dyDescent="0.2">
      <c r="B164" s="2">
        <v>7</v>
      </c>
      <c r="C164" s="2">
        <v>7</v>
      </c>
      <c r="D164" s="2">
        <v>6</v>
      </c>
      <c r="E164" s="2">
        <v>6</v>
      </c>
      <c r="F164" s="2">
        <v>5</v>
      </c>
      <c r="G164" s="2">
        <v>6</v>
      </c>
      <c r="H164" s="2">
        <v>6</v>
      </c>
      <c r="I164" s="2">
        <v>6</v>
      </c>
      <c r="K164" s="2">
        <v>4</v>
      </c>
      <c r="L164">
        <f t="shared" si="4"/>
        <v>6.5</v>
      </c>
      <c r="M164">
        <f t="shared" si="5"/>
        <v>5.75</v>
      </c>
    </row>
    <row r="165" spans="1:13" customFormat="1" x14ac:dyDescent="0.2">
      <c r="B165" s="2">
        <v>7</v>
      </c>
      <c r="C165" s="2">
        <v>6</v>
      </c>
      <c r="D165" s="2">
        <v>6</v>
      </c>
      <c r="E165" s="2">
        <v>7</v>
      </c>
      <c r="F165" s="2">
        <v>5</v>
      </c>
      <c r="G165" s="2">
        <v>5</v>
      </c>
      <c r="H165" s="2">
        <v>4</v>
      </c>
      <c r="I165" s="2">
        <v>5</v>
      </c>
      <c r="K165" s="2">
        <v>2</v>
      </c>
      <c r="L165">
        <f t="shared" si="4"/>
        <v>6.5</v>
      </c>
      <c r="M165">
        <f t="shared" si="5"/>
        <v>4.75</v>
      </c>
    </row>
    <row r="166" spans="1:13" customFormat="1" x14ac:dyDescent="0.2">
      <c r="B166" s="2">
        <v>4</v>
      </c>
      <c r="C166" s="2">
        <v>4</v>
      </c>
      <c r="D166" s="2">
        <v>3</v>
      </c>
      <c r="E166" s="2">
        <v>4</v>
      </c>
      <c r="F166" s="2">
        <v>4</v>
      </c>
      <c r="G166" s="2">
        <v>5</v>
      </c>
      <c r="H166" s="2">
        <v>4</v>
      </c>
      <c r="I166" s="2">
        <v>6</v>
      </c>
      <c r="K166" s="2">
        <v>1</v>
      </c>
      <c r="L166">
        <f t="shared" si="4"/>
        <v>3.75</v>
      </c>
      <c r="M166">
        <f t="shared" si="5"/>
        <v>4.75</v>
      </c>
    </row>
    <row r="167" spans="1:13" customFormat="1" x14ac:dyDescent="0.2">
      <c r="B167" s="2">
        <v>7</v>
      </c>
      <c r="C167" s="2">
        <v>7</v>
      </c>
      <c r="D167" s="2">
        <v>6</v>
      </c>
      <c r="E167" s="2">
        <v>7</v>
      </c>
      <c r="F167" s="2">
        <v>4</v>
      </c>
      <c r="G167" s="2">
        <v>6</v>
      </c>
      <c r="H167" s="2">
        <v>7</v>
      </c>
      <c r="I167" s="2">
        <v>7</v>
      </c>
      <c r="K167" s="2">
        <v>6</v>
      </c>
      <c r="L167">
        <f t="shared" si="4"/>
        <v>6.75</v>
      </c>
      <c r="M167">
        <f t="shared" si="5"/>
        <v>6</v>
      </c>
    </row>
    <row r="168" spans="1:13" customFormat="1" x14ac:dyDescent="0.2">
      <c r="B168" s="2">
        <v>6</v>
      </c>
      <c r="C168" s="2">
        <v>6</v>
      </c>
      <c r="D168" s="2">
        <v>6</v>
      </c>
      <c r="E168" s="2">
        <v>6</v>
      </c>
      <c r="F168" s="2">
        <v>4</v>
      </c>
      <c r="G168" s="2">
        <v>5</v>
      </c>
      <c r="H168" s="2">
        <v>5</v>
      </c>
      <c r="I168" s="2">
        <v>5</v>
      </c>
      <c r="K168" s="2">
        <v>4</v>
      </c>
      <c r="L168">
        <f t="shared" si="4"/>
        <v>6</v>
      </c>
      <c r="M168">
        <f t="shared" si="5"/>
        <v>4.75</v>
      </c>
    </row>
    <row r="169" spans="1:13" customFormat="1" x14ac:dyDescent="0.2">
      <c r="B169" s="2">
        <v>6</v>
      </c>
      <c r="C169" s="2">
        <v>5</v>
      </c>
      <c r="D169" s="2">
        <v>6</v>
      </c>
      <c r="E169" s="2">
        <v>6</v>
      </c>
      <c r="F169" s="2">
        <v>4</v>
      </c>
      <c r="G169" s="2">
        <v>3</v>
      </c>
      <c r="H169" s="2">
        <v>5</v>
      </c>
      <c r="I169" s="2">
        <v>7</v>
      </c>
      <c r="K169" s="2">
        <v>2</v>
      </c>
      <c r="L169">
        <f t="shared" si="4"/>
        <v>5.75</v>
      </c>
      <c r="M169">
        <f t="shared" si="5"/>
        <v>4.75</v>
      </c>
    </row>
    <row r="170" spans="1:13" customFormat="1" x14ac:dyDescent="0.2">
      <c r="B170" s="2">
        <v>5</v>
      </c>
      <c r="C170" s="2">
        <v>5</v>
      </c>
      <c r="D170" s="2">
        <v>4</v>
      </c>
      <c r="E170" s="2">
        <v>6</v>
      </c>
      <c r="F170" s="2">
        <v>3</v>
      </c>
      <c r="G170" s="2">
        <v>4</v>
      </c>
      <c r="H170" s="2">
        <v>3</v>
      </c>
      <c r="I170" s="2">
        <v>3</v>
      </c>
      <c r="K170" s="2">
        <v>1</v>
      </c>
      <c r="L170">
        <f t="shared" si="4"/>
        <v>5</v>
      </c>
      <c r="M170">
        <f t="shared" si="5"/>
        <v>3.25</v>
      </c>
    </row>
    <row r="171" spans="1:13" customFormat="1" x14ac:dyDescent="0.2">
      <c r="B171" s="2">
        <v>7</v>
      </c>
      <c r="C171" s="2">
        <v>7</v>
      </c>
      <c r="D171" s="2">
        <v>7</v>
      </c>
      <c r="E171" s="2">
        <v>7</v>
      </c>
      <c r="F171" s="2">
        <v>4</v>
      </c>
      <c r="G171" s="2">
        <v>5</v>
      </c>
      <c r="H171" s="2">
        <v>2</v>
      </c>
      <c r="I171" s="2">
        <v>3</v>
      </c>
      <c r="K171" s="2">
        <v>1</v>
      </c>
      <c r="L171">
        <f t="shared" si="4"/>
        <v>7</v>
      </c>
      <c r="M171">
        <f t="shared" si="5"/>
        <v>3.5</v>
      </c>
    </row>
    <row r="172" spans="1:13" customFormat="1" x14ac:dyDescent="0.2">
      <c r="B172" s="2">
        <v>1</v>
      </c>
      <c r="C172" s="2">
        <v>1</v>
      </c>
      <c r="D172" s="2">
        <v>1</v>
      </c>
      <c r="E172" s="2">
        <v>1</v>
      </c>
      <c r="F172" s="2">
        <v>1</v>
      </c>
      <c r="G172" s="2">
        <v>1</v>
      </c>
      <c r="H172" s="2">
        <v>1</v>
      </c>
      <c r="I172" s="2">
        <v>1</v>
      </c>
      <c r="K172" s="2">
        <v>1</v>
      </c>
      <c r="L172">
        <f t="shared" si="4"/>
        <v>1</v>
      </c>
      <c r="M172">
        <f t="shared" si="5"/>
        <v>1</v>
      </c>
    </row>
    <row r="173" spans="1:13" customFormat="1" x14ac:dyDescent="0.2">
      <c r="B173" s="2">
        <v>5</v>
      </c>
      <c r="C173" s="2">
        <v>6</v>
      </c>
      <c r="D173" s="2">
        <v>6</v>
      </c>
      <c r="E173" s="2">
        <v>5</v>
      </c>
      <c r="F173" s="2">
        <v>3</v>
      </c>
      <c r="G173" s="2">
        <v>6</v>
      </c>
      <c r="H173" s="2">
        <v>7</v>
      </c>
      <c r="I173" s="2">
        <v>4</v>
      </c>
      <c r="K173" s="2">
        <v>5</v>
      </c>
      <c r="L173">
        <f t="shared" si="4"/>
        <v>5.5</v>
      </c>
      <c r="M173">
        <f t="shared" si="5"/>
        <v>5</v>
      </c>
    </row>
    <row r="174" spans="1:13" customFormat="1" x14ac:dyDescent="0.2">
      <c r="B174" s="2">
        <v>6</v>
      </c>
      <c r="C174" s="2">
        <v>6</v>
      </c>
      <c r="D174" s="2">
        <v>6</v>
      </c>
      <c r="E174" s="2">
        <v>7</v>
      </c>
      <c r="F174" s="2">
        <v>2</v>
      </c>
      <c r="G174" s="2">
        <v>3</v>
      </c>
      <c r="H174" s="2">
        <v>7</v>
      </c>
      <c r="I174" s="2">
        <v>7</v>
      </c>
      <c r="K174" s="2">
        <v>2</v>
      </c>
      <c r="L174">
        <f t="shared" si="4"/>
        <v>6.25</v>
      </c>
      <c r="M174">
        <f t="shared" si="5"/>
        <v>4.75</v>
      </c>
    </row>
    <row r="175" spans="1:13" customFormat="1" x14ac:dyDescent="0.2">
      <c r="B175" s="2">
        <v>7</v>
      </c>
      <c r="C175" s="2">
        <v>6</v>
      </c>
      <c r="D175" s="2">
        <v>6</v>
      </c>
      <c r="E175" s="2">
        <v>7</v>
      </c>
      <c r="F175" s="2">
        <v>5</v>
      </c>
      <c r="G175" s="2">
        <v>6</v>
      </c>
      <c r="H175" s="2">
        <v>5</v>
      </c>
      <c r="I175" s="2">
        <v>5</v>
      </c>
      <c r="K175" s="2">
        <v>1</v>
      </c>
      <c r="L175">
        <f t="shared" si="4"/>
        <v>6.5</v>
      </c>
      <c r="M175">
        <f t="shared" si="5"/>
        <v>5.25</v>
      </c>
    </row>
    <row r="176" spans="1:13" x14ac:dyDescent="0.2">
      <c r="A176" s="17"/>
      <c r="B176" s="2">
        <v>6</v>
      </c>
      <c r="C176" s="2">
        <v>6</v>
      </c>
      <c r="D176" s="2">
        <v>6</v>
      </c>
      <c r="E176" s="2">
        <v>6</v>
      </c>
      <c r="F176" s="2">
        <v>5</v>
      </c>
      <c r="G176" s="2">
        <v>5</v>
      </c>
      <c r="H176" s="2">
        <v>4</v>
      </c>
      <c r="I176" s="2">
        <v>7</v>
      </c>
      <c r="J176" s="17"/>
      <c r="K176" s="2">
        <v>2</v>
      </c>
      <c r="L176">
        <f t="shared" si="4"/>
        <v>6</v>
      </c>
      <c r="M176">
        <f t="shared" si="5"/>
        <v>5.25</v>
      </c>
    </row>
    <row r="177" spans="1:20" x14ac:dyDescent="0.2">
      <c r="A177" s="17"/>
      <c r="B177" s="2">
        <v>7</v>
      </c>
      <c r="C177" s="2">
        <v>5</v>
      </c>
      <c r="D177" s="2">
        <v>4</v>
      </c>
      <c r="E177" s="2">
        <v>1</v>
      </c>
      <c r="F177" s="2">
        <v>3</v>
      </c>
      <c r="G177" s="2">
        <v>4</v>
      </c>
      <c r="H177" s="2">
        <v>4</v>
      </c>
      <c r="I177" s="2">
        <v>3</v>
      </c>
      <c r="J177" s="17"/>
      <c r="K177" s="2">
        <v>5</v>
      </c>
      <c r="L177">
        <f t="shared" si="4"/>
        <v>4.25</v>
      </c>
      <c r="M177">
        <f t="shared" si="5"/>
        <v>3.5</v>
      </c>
    </row>
    <row r="178" spans="1:20" x14ac:dyDescent="0.2">
      <c r="A178" s="17"/>
      <c r="B178" s="2">
        <v>6</v>
      </c>
      <c r="C178" s="2">
        <v>6</v>
      </c>
      <c r="D178" s="2">
        <v>6</v>
      </c>
      <c r="E178" s="2">
        <v>6</v>
      </c>
      <c r="F178" s="2">
        <v>5</v>
      </c>
      <c r="G178" s="2">
        <v>5</v>
      </c>
      <c r="H178" s="2">
        <v>4</v>
      </c>
      <c r="I178" s="2">
        <v>4</v>
      </c>
      <c r="J178" s="17"/>
      <c r="K178" s="2">
        <v>4</v>
      </c>
      <c r="L178">
        <f t="shared" si="4"/>
        <v>6</v>
      </c>
      <c r="M178">
        <f t="shared" si="5"/>
        <v>4.5</v>
      </c>
    </row>
    <row r="179" spans="1:20" x14ac:dyDescent="0.2">
      <c r="A179" s="17"/>
      <c r="B179" s="2">
        <v>7</v>
      </c>
      <c r="C179" s="2">
        <v>7</v>
      </c>
      <c r="D179" s="2">
        <v>7</v>
      </c>
      <c r="E179" s="2">
        <v>7</v>
      </c>
      <c r="F179" s="2">
        <v>7</v>
      </c>
      <c r="G179" s="2">
        <v>7</v>
      </c>
      <c r="H179" s="2">
        <v>7</v>
      </c>
      <c r="I179" s="2">
        <v>7</v>
      </c>
      <c r="J179" s="17"/>
      <c r="K179" s="2">
        <v>2</v>
      </c>
      <c r="L179">
        <f t="shared" si="4"/>
        <v>7</v>
      </c>
      <c r="M179">
        <f t="shared" si="5"/>
        <v>7</v>
      </c>
    </row>
    <row r="180" spans="1:20" x14ac:dyDescent="0.2">
      <c r="A180" s="17"/>
      <c r="B180" s="2">
        <v>7</v>
      </c>
      <c r="C180" s="2">
        <v>7</v>
      </c>
      <c r="D180" s="2">
        <v>7</v>
      </c>
      <c r="E180" s="2">
        <v>7</v>
      </c>
      <c r="F180" s="2">
        <v>6</v>
      </c>
      <c r="G180" s="2">
        <v>7</v>
      </c>
      <c r="H180" s="2">
        <v>7</v>
      </c>
      <c r="I180" s="2">
        <v>6</v>
      </c>
      <c r="J180" s="17"/>
      <c r="K180" s="2">
        <v>4</v>
      </c>
      <c r="L180">
        <f t="shared" si="4"/>
        <v>7</v>
      </c>
      <c r="M180">
        <f t="shared" si="5"/>
        <v>6.5</v>
      </c>
    </row>
    <row r="181" spans="1:20" x14ac:dyDescent="0.2">
      <c r="A181" s="17"/>
      <c r="B181" s="2">
        <v>6</v>
      </c>
      <c r="C181" s="2">
        <v>7</v>
      </c>
      <c r="D181" s="2">
        <v>7</v>
      </c>
      <c r="E181" s="2">
        <v>7</v>
      </c>
      <c r="F181" s="2">
        <v>4</v>
      </c>
      <c r="G181" s="2">
        <v>6</v>
      </c>
      <c r="H181" s="2">
        <v>5</v>
      </c>
      <c r="I181" s="2">
        <v>6</v>
      </c>
      <c r="J181" s="17"/>
      <c r="K181" s="2">
        <v>1</v>
      </c>
      <c r="L181">
        <f t="shared" si="4"/>
        <v>6.75</v>
      </c>
      <c r="M181">
        <f t="shared" si="5"/>
        <v>5.25</v>
      </c>
    </row>
    <row r="182" spans="1:20" x14ac:dyDescent="0.2">
      <c r="A182" s="17"/>
      <c r="B182" s="2">
        <v>7</v>
      </c>
      <c r="C182" s="2">
        <v>6</v>
      </c>
      <c r="D182" s="2">
        <v>5</v>
      </c>
      <c r="E182" s="2">
        <v>7</v>
      </c>
      <c r="F182" s="2">
        <v>3</v>
      </c>
      <c r="G182" s="2">
        <v>3</v>
      </c>
      <c r="H182" s="2">
        <v>3</v>
      </c>
      <c r="I182" s="2">
        <v>4</v>
      </c>
      <c r="J182" s="17"/>
      <c r="K182" s="2">
        <v>4</v>
      </c>
      <c r="L182">
        <f t="shared" si="4"/>
        <v>6.25</v>
      </c>
      <c r="M182">
        <f t="shared" si="5"/>
        <v>3.25</v>
      </c>
    </row>
    <row r="183" spans="1:20" x14ac:dyDescent="0.2">
      <c r="A183" s="17"/>
      <c r="B183" s="2">
        <v>7</v>
      </c>
      <c r="C183" s="2">
        <v>7</v>
      </c>
      <c r="D183" s="2">
        <v>7</v>
      </c>
      <c r="E183" s="2">
        <v>7</v>
      </c>
      <c r="F183" s="2">
        <v>6</v>
      </c>
      <c r="G183" s="2">
        <v>7</v>
      </c>
      <c r="H183" s="2">
        <v>7</v>
      </c>
      <c r="I183" s="2">
        <v>7</v>
      </c>
      <c r="J183" s="17"/>
      <c r="K183" s="2">
        <v>3</v>
      </c>
      <c r="L183">
        <f t="shared" si="4"/>
        <v>7</v>
      </c>
      <c r="M183">
        <f t="shared" si="5"/>
        <v>6.75</v>
      </c>
    </row>
    <row r="184" spans="1:20" x14ac:dyDescent="0.2">
      <c r="A184" s="17"/>
      <c r="B184" s="2">
        <v>7</v>
      </c>
      <c r="C184" s="2">
        <v>7</v>
      </c>
      <c r="D184" s="2">
        <v>6</v>
      </c>
      <c r="E184" s="2">
        <v>7</v>
      </c>
      <c r="F184" s="2">
        <v>6</v>
      </c>
      <c r="G184" s="2">
        <v>7</v>
      </c>
      <c r="H184" s="2">
        <v>6</v>
      </c>
      <c r="I184" s="2">
        <v>7</v>
      </c>
      <c r="J184" s="17"/>
      <c r="K184" s="2">
        <v>1</v>
      </c>
      <c r="L184">
        <f t="shared" si="4"/>
        <v>6.75</v>
      </c>
      <c r="M184">
        <f t="shared" si="5"/>
        <v>6.5</v>
      </c>
    </row>
    <row r="185" spans="1:20" x14ac:dyDescent="0.2">
      <c r="A185" s="17"/>
      <c r="B185" s="2">
        <v>7</v>
      </c>
      <c r="C185" s="2">
        <v>7</v>
      </c>
      <c r="D185" s="2">
        <v>5</v>
      </c>
      <c r="E185" s="2">
        <v>7</v>
      </c>
      <c r="F185" s="2">
        <v>7</v>
      </c>
      <c r="G185" s="2">
        <v>7</v>
      </c>
      <c r="H185" s="2">
        <v>7</v>
      </c>
      <c r="I185" s="2">
        <v>5</v>
      </c>
      <c r="J185" s="17"/>
      <c r="K185" s="2">
        <v>1</v>
      </c>
      <c r="L185">
        <f t="shared" si="4"/>
        <v>6.5</v>
      </c>
      <c r="M185">
        <f t="shared" si="5"/>
        <v>6.5</v>
      </c>
    </row>
    <row r="186" spans="1:20" x14ac:dyDescent="0.2">
      <c r="A186" s="17"/>
      <c r="B186" s="2">
        <v>6</v>
      </c>
      <c r="C186" s="2">
        <v>7</v>
      </c>
      <c r="D186" s="2">
        <v>7</v>
      </c>
      <c r="E186" s="2">
        <v>7</v>
      </c>
      <c r="F186" s="2">
        <v>4</v>
      </c>
      <c r="G186" s="2">
        <v>4</v>
      </c>
      <c r="H186" s="2">
        <v>5</v>
      </c>
      <c r="I186" s="2">
        <v>5</v>
      </c>
      <c r="J186" s="17"/>
      <c r="K186" s="2">
        <v>1</v>
      </c>
      <c r="L186">
        <f t="shared" si="4"/>
        <v>6.75</v>
      </c>
      <c r="M186">
        <f t="shared" si="5"/>
        <v>4.5</v>
      </c>
      <c r="N186" s="19"/>
      <c r="O186" s="19"/>
      <c r="P186" s="19"/>
      <c r="Q186" s="19"/>
    </row>
    <row r="187" spans="1:20" x14ac:dyDescent="0.2">
      <c r="A187" s="17"/>
      <c r="B187" s="2">
        <v>7</v>
      </c>
      <c r="C187" s="2">
        <v>7</v>
      </c>
      <c r="D187" s="2">
        <v>7</v>
      </c>
      <c r="E187" s="2">
        <v>7</v>
      </c>
      <c r="F187" s="2">
        <v>6</v>
      </c>
      <c r="G187" s="2">
        <v>7</v>
      </c>
      <c r="H187" s="2">
        <v>7</v>
      </c>
      <c r="I187" s="2">
        <v>7</v>
      </c>
      <c r="J187" s="17"/>
      <c r="K187" s="2">
        <v>1</v>
      </c>
      <c r="L187">
        <f t="shared" si="4"/>
        <v>7</v>
      </c>
      <c r="M187">
        <f t="shared" si="5"/>
        <v>6.75</v>
      </c>
      <c r="N187" s="4"/>
      <c r="O187" s="4"/>
      <c r="P187" s="4"/>
      <c r="Q187" s="4"/>
    </row>
    <row r="188" spans="1:20" x14ac:dyDescent="0.2">
      <c r="A188" s="17"/>
      <c r="B188" s="2">
        <v>7</v>
      </c>
      <c r="C188" s="2">
        <v>6</v>
      </c>
      <c r="D188" s="2">
        <v>6</v>
      </c>
      <c r="E188" s="2">
        <v>7</v>
      </c>
      <c r="F188" s="2">
        <v>2</v>
      </c>
      <c r="G188" s="2">
        <v>1</v>
      </c>
      <c r="H188" s="2">
        <v>5</v>
      </c>
      <c r="I188" s="2">
        <v>4</v>
      </c>
      <c r="J188" s="17"/>
      <c r="K188" s="2">
        <v>1</v>
      </c>
      <c r="L188">
        <f t="shared" si="4"/>
        <v>6.5</v>
      </c>
      <c r="M188">
        <f t="shared" si="5"/>
        <v>3</v>
      </c>
      <c r="N188" s="4"/>
      <c r="O188" s="4"/>
      <c r="P188" s="4"/>
      <c r="Q188" s="4"/>
    </row>
    <row r="189" spans="1:20" x14ac:dyDescent="0.2">
      <c r="A189" s="17"/>
      <c r="B189" s="2">
        <v>7</v>
      </c>
      <c r="C189" s="2">
        <v>7</v>
      </c>
      <c r="D189" s="2">
        <v>7</v>
      </c>
      <c r="E189" s="2">
        <v>7</v>
      </c>
      <c r="F189" s="2">
        <v>4</v>
      </c>
      <c r="G189" s="2">
        <v>4</v>
      </c>
      <c r="H189" s="2">
        <v>4</v>
      </c>
      <c r="I189" s="2">
        <v>4</v>
      </c>
      <c r="J189" s="17"/>
      <c r="K189" s="2">
        <v>3</v>
      </c>
      <c r="L189">
        <f t="shared" si="4"/>
        <v>7</v>
      </c>
      <c r="M189">
        <f t="shared" si="5"/>
        <v>4</v>
      </c>
      <c r="N189" s="4"/>
      <c r="O189" s="4"/>
      <c r="P189" s="4"/>
      <c r="Q189" s="4"/>
    </row>
    <row r="190" spans="1:20" x14ac:dyDescent="0.2">
      <c r="A190" s="17"/>
      <c r="B190" s="2">
        <v>7</v>
      </c>
      <c r="C190" s="2">
        <v>7</v>
      </c>
      <c r="D190" s="2">
        <v>7</v>
      </c>
      <c r="E190" s="2">
        <v>7</v>
      </c>
      <c r="F190" s="2">
        <v>6</v>
      </c>
      <c r="G190" s="2">
        <v>3</v>
      </c>
      <c r="H190" s="2">
        <v>5</v>
      </c>
      <c r="I190" s="2">
        <v>7</v>
      </c>
      <c r="J190" s="17"/>
      <c r="K190" s="2">
        <v>5</v>
      </c>
      <c r="L190">
        <f t="shared" si="4"/>
        <v>7</v>
      </c>
      <c r="M190">
        <f t="shared" si="5"/>
        <v>5.25</v>
      </c>
    </row>
    <row r="191" spans="1:20" x14ac:dyDescent="0.2">
      <c r="A191" s="17"/>
      <c r="B191" s="2">
        <v>5</v>
      </c>
      <c r="C191" s="2">
        <v>5</v>
      </c>
      <c r="D191" s="2">
        <v>5</v>
      </c>
      <c r="E191" s="2">
        <v>5</v>
      </c>
      <c r="F191" s="2">
        <v>3</v>
      </c>
      <c r="G191" s="2">
        <v>7</v>
      </c>
      <c r="H191" s="2">
        <v>4</v>
      </c>
      <c r="I191" s="2">
        <v>4</v>
      </c>
      <c r="J191" s="17"/>
      <c r="K191" s="2">
        <v>1</v>
      </c>
      <c r="L191">
        <f t="shared" si="4"/>
        <v>5</v>
      </c>
      <c r="M191">
        <f t="shared" si="5"/>
        <v>4.5</v>
      </c>
      <c r="N191" s="19"/>
      <c r="O191" s="19"/>
      <c r="P191" s="19"/>
      <c r="Q191" s="19"/>
      <c r="R191" s="19"/>
      <c r="S191" s="19"/>
      <c r="T191" s="19"/>
    </row>
    <row r="192" spans="1:20" x14ac:dyDescent="0.2">
      <c r="A192" s="17"/>
      <c r="B192" s="2">
        <v>6</v>
      </c>
      <c r="C192" s="2">
        <v>6</v>
      </c>
      <c r="D192" s="2">
        <v>6</v>
      </c>
      <c r="E192" s="2">
        <v>6</v>
      </c>
      <c r="F192" s="2">
        <v>5</v>
      </c>
      <c r="G192" s="2">
        <v>5</v>
      </c>
      <c r="H192" s="2">
        <v>4</v>
      </c>
      <c r="I192" s="2">
        <v>5</v>
      </c>
      <c r="J192" s="17"/>
      <c r="K192" s="2">
        <v>2</v>
      </c>
      <c r="L192">
        <f t="shared" si="4"/>
        <v>6</v>
      </c>
      <c r="M192">
        <f t="shared" si="5"/>
        <v>4.75</v>
      </c>
      <c r="N192" s="4"/>
      <c r="O192" s="4"/>
      <c r="P192" s="4"/>
      <c r="Q192" s="4"/>
      <c r="R192" s="4"/>
      <c r="S192" s="4"/>
      <c r="T192" s="4"/>
    </row>
    <row r="193" spans="1:20" x14ac:dyDescent="0.2">
      <c r="A193" s="17"/>
      <c r="B193" s="2">
        <v>7</v>
      </c>
      <c r="C193" s="2">
        <v>7</v>
      </c>
      <c r="D193" s="2">
        <v>7</v>
      </c>
      <c r="E193" s="2">
        <v>7</v>
      </c>
      <c r="F193" s="2">
        <v>4</v>
      </c>
      <c r="G193" s="2">
        <v>6</v>
      </c>
      <c r="H193" s="2">
        <v>4</v>
      </c>
      <c r="I193" s="2">
        <v>5</v>
      </c>
      <c r="J193" s="17"/>
      <c r="K193" s="2">
        <v>7</v>
      </c>
      <c r="L193">
        <f t="shared" si="4"/>
        <v>7</v>
      </c>
      <c r="M193">
        <f t="shared" si="5"/>
        <v>4.75</v>
      </c>
      <c r="N193" s="4"/>
      <c r="O193" s="4"/>
      <c r="P193" s="4"/>
      <c r="Q193" s="4"/>
      <c r="R193" s="4"/>
      <c r="S193" s="4"/>
      <c r="T193" s="4"/>
    </row>
    <row r="194" spans="1:20" x14ac:dyDescent="0.2">
      <c r="A194" s="17"/>
      <c r="B194" s="2">
        <v>7</v>
      </c>
      <c r="C194" s="2">
        <v>7</v>
      </c>
      <c r="D194" s="2">
        <v>7</v>
      </c>
      <c r="E194" s="2">
        <v>7</v>
      </c>
      <c r="F194" s="2">
        <v>5</v>
      </c>
      <c r="G194" s="2">
        <v>2</v>
      </c>
      <c r="H194" s="2">
        <v>6</v>
      </c>
      <c r="I194" s="2">
        <v>7</v>
      </c>
      <c r="J194" s="17"/>
      <c r="K194" s="2">
        <v>4</v>
      </c>
      <c r="L194">
        <f t="shared" si="4"/>
        <v>7</v>
      </c>
      <c r="M194">
        <f t="shared" si="5"/>
        <v>5</v>
      </c>
    </row>
    <row r="195" spans="1:20" x14ac:dyDescent="0.2">
      <c r="A195" s="17"/>
      <c r="B195" s="2">
        <v>5</v>
      </c>
      <c r="C195" s="2">
        <v>3</v>
      </c>
      <c r="D195" s="2">
        <v>5</v>
      </c>
      <c r="E195" s="2">
        <v>6</v>
      </c>
      <c r="F195" s="2">
        <v>5</v>
      </c>
      <c r="G195" s="2">
        <v>2</v>
      </c>
      <c r="H195" s="2">
        <v>6</v>
      </c>
      <c r="I195" s="2">
        <v>4</v>
      </c>
      <c r="J195" s="17"/>
      <c r="K195" s="2">
        <v>2</v>
      </c>
      <c r="L195">
        <f t="shared" si="4"/>
        <v>4.75</v>
      </c>
      <c r="M195">
        <f t="shared" si="5"/>
        <v>4.25</v>
      </c>
    </row>
    <row r="196" spans="1:20" x14ac:dyDescent="0.2">
      <c r="A196" s="17"/>
      <c r="B196" s="2">
        <v>7</v>
      </c>
      <c r="C196" s="2">
        <v>7</v>
      </c>
      <c r="D196" s="2">
        <v>7</v>
      </c>
      <c r="E196" s="2">
        <v>7</v>
      </c>
      <c r="F196" s="2">
        <v>4</v>
      </c>
      <c r="G196" s="2">
        <v>7</v>
      </c>
      <c r="H196" s="2">
        <v>5</v>
      </c>
      <c r="I196" s="2">
        <v>5</v>
      </c>
      <c r="J196" s="17"/>
      <c r="K196" s="2">
        <v>3</v>
      </c>
      <c r="L196">
        <f t="shared" si="4"/>
        <v>7</v>
      </c>
      <c r="M196">
        <f t="shared" si="5"/>
        <v>5.25</v>
      </c>
    </row>
    <row r="197" spans="1:20" x14ac:dyDescent="0.2">
      <c r="A197" s="17"/>
      <c r="B197" s="2">
        <v>5</v>
      </c>
      <c r="C197" s="2">
        <v>5</v>
      </c>
      <c r="D197" s="2">
        <v>5</v>
      </c>
      <c r="E197" s="2">
        <v>5</v>
      </c>
      <c r="F197" s="2">
        <v>5</v>
      </c>
      <c r="G197" s="2">
        <v>3</v>
      </c>
      <c r="H197" s="2">
        <v>4</v>
      </c>
      <c r="I197" s="2">
        <v>4</v>
      </c>
      <c r="J197" s="17"/>
      <c r="K197" s="2">
        <v>1</v>
      </c>
      <c r="L197">
        <f t="shared" ref="L197:L217" si="6">AVERAGE(B197:E197)</f>
        <v>5</v>
      </c>
      <c r="M197">
        <f t="shared" ref="M197:M217" si="7">AVERAGE(F197:I197)</f>
        <v>4</v>
      </c>
    </row>
    <row r="198" spans="1:20" x14ac:dyDescent="0.2">
      <c r="A198" s="17"/>
      <c r="B198" s="2">
        <v>6</v>
      </c>
      <c r="C198" s="2">
        <v>6</v>
      </c>
      <c r="D198" s="2">
        <v>6</v>
      </c>
      <c r="E198" s="2">
        <v>6</v>
      </c>
      <c r="F198" s="2">
        <v>3</v>
      </c>
      <c r="G198" s="2">
        <v>3</v>
      </c>
      <c r="H198" s="2">
        <v>6</v>
      </c>
      <c r="I198" s="2">
        <v>6</v>
      </c>
      <c r="J198" s="17"/>
      <c r="K198" s="2">
        <v>2</v>
      </c>
      <c r="L198">
        <f t="shared" si="6"/>
        <v>6</v>
      </c>
      <c r="M198">
        <f t="shared" si="7"/>
        <v>4.5</v>
      </c>
    </row>
    <row r="199" spans="1:20" x14ac:dyDescent="0.2">
      <c r="A199" s="17"/>
      <c r="B199" s="2">
        <v>7</v>
      </c>
      <c r="C199" s="2">
        <v>6</v>
      </c>
      <c r="D199" s="2">
        <v>6</v>
      </c>
      <c r="E199" s="2">
        <v>7</v>
      </c>
      <c r="F199" s="2">
        <v>4</v>
      </c>
      <c r="G199" s="2">
        <v>5</v>
      </c>
      <c r="H199" s="2">
        <v>6</v>
      </c>
      <c r="I199" s="2">
        <v>4</v>
      </c>
      <c r="J199" s="17"/>
      <c r="K199" s="2">
        <v>4</v>
      </c>
      <c r="L199">
        <f t="shared" si="6"/>
        <v>6.5</v>
      </c>
      <c r="M199">
        <f t="shared" si="7"/>
        <v>4.75</v>
      </c>
      <c r="N199" s="19"/>
      <c r="O199" s="19"/>
    </row>
    <row r="200" spans="1:20" x14ac:dyDescent="0.2">
      <c r="A200" s="17"/>
      <c r="B200" s="2">
        <v>7</v>
      </c>
      <c r="C200" s="2">
        <v>7</v>
      </c>
      <c r="D200" s="2">
        <v>5</v>
      </c>
      <c r="E200" s="2">
        <v>5</v>
      </c>
      <c r="F200" s="2">
        <v>4</v>
      </c>
      <c r="G200" s="2">
        <v>5</v>
      </c>
      <c r="H200" s="2">
        <v>6</v>
      </c>
      <c r="I200" s="2">
        <v>5</v>
      </c>
      <c r="J200" s="17"/>
      <c r="K200" s="2">
        <v>4</v>
      </c>
      <c r="L200">
        <f t="shared" si="6"/>
        <v>6</v>
      </c>
      <c r="M200">
        <f t="shared" si="7"/>
        <v>5</v>
      </c>
      <c r="N200" s="4"/>
      <c r="O200" s="4"/>
    </row>
    <row r="201" spans="1:20" x14ac:dyDescent="0.2">
      <c r="A201" s="17"/>
      <c r="B201" s="2">
        <v>6</v>
      </c>
      <c r="C201" s="2">
        <v>7</v>
      </c>
      <c r="D201" s="2">
        <v>7</v>
      </c>
      <c r="E201" s="2">
        <v>7</v>
      </c>
      <c r="F201" s="2">
        <v>4</v>
      </c>
      <c r="G201" s="2">
        <v>5</v>
      </c>
      <c r="H201" s="2">
        <v>6</v>
      </c>
      <c r="I201" s="2">
        <v>5</v>
      </c>
      <c r="J201" s="17"/>
      <c r="K201" s="2">
        <v>5</v>
      </c>
      <c r="L201">
        <f t="shared" si="6"/>
        <v>6.75</v>
      </c>
      <c r="M201">
        <f t="shared" si="7"/>
        <v>5</v>
      </c>
      <c r="N201" s="4"/>
      <c r="O201" s="4"/>
    </row>
    <row r="202" spans="1:20" x14ac:dyDescent="0.2">
      <c r="A202" s="17"/>
      <c r="B202" s="2">
        <v>7</v>
      </c>
      <c r="C202" s="2">
        <v>6</v>
      </c>
      <c r="D202" s="2">
        <v>6</v>
      </c>
      <c r="E202" s="2">
        <v>7</v>
      </c>
      <c r="F202" s="2">
        <v>5</v>
      </c>
      <c r="G202" s="2">
        <v>6</v>
      </c>
      <c r="H202" s="2">
        <v>6</v>
      </c>
      <c r="I202" s="2">
        <v>1</v>
      </c>
      <c r="J202" s="17"/>
      <c r="K202" s="2">
        <v>1</v>
      </c>
      <c r="L202">
        <f t="shared" si="6"/>
        <v>6.5</v>
      </c>
      <c r="M202">
        <f t="shared" si="7"/>
        <v>4.5</v>
      </c>
      <c r="N202" s="4"/>
      <c r="O202" s="4"/>
    </row>
    <row r="203" spans="1:20" x14ac:dyDescent="0.2">
      <c r="A203" s="17"/>
      <c r="B203" s="2">
        <v>7</v>
      </c>
      <c r="C203" s="2">
        <v>7</v>
      </c>
      <c r="D203" s="2">
        <v>7</v>
      </c>
      <c r="E203" s="2">
        <v>7</v>
      </c>
      <c r="F203" s="2">
        <v>6</v>
      </c>
      <c r="G203" s="2">
        <v>6</v>
      </c>
      <c r="H203" s="2">
        <v>6</v>
      </c>
      <c r="I203" s="2">
        <v>6</v>
      </c>
      <c r="J203" s="17"/>
      <c r="K203" s="2">
        <v>6</v>
      </c>
      <c r="L203">
        <f t="shared" si="6"/>
        <v>7</v>
      </c>
      <c r="M203">
        <f t="shared" si="7"/>
        <v>6</v>
      </c>
      <c r="N203" s="4"/>
      <c r="O203" s="4"/>
    </row>
    <row r="204" spans="1:20" x14ac:dyDescent="0.2">
      <c r="A204" s="17"/>
      <c r="B204" s="2">
        <v>7</v>
      </c>
      <c r="C204" s="2">
        <v>7</v>
      </c>
      <c r="D204" s="2">
        <v>7</v>
      </c>
      <c r="E204" s="2">
        <v>7</v>
      </c>
      <c r="F204" s="2">
        <v>4</v>
      </c>
      <c r="G204" s="2">
        <v>4</v>
      </c>
      <c r="H204" s="2">
        <v>5</v>
      </c>
      <c r="I204" s="2">
        <v>5</v>
      </c>
      <c r="J204" s="17"/>
      <c r="K204" s="2">
        <v>4</v>
      </c>
      <c r="L204">
        <f t="shared" si="6"/>
        <v>7</v>
      </c>
      <c r="M204">
        <f t="shared" si="7"/>
        <v>4.5</v>
      </c>
      <c r="N204" s="4"/>
      <c r="O204" s="4"/>
    </row>
    <row r="205" spans="1:20" x14ac:dyDescent="0.2">
      <c r="A205" s="17"/>
      <c r="B205" s="2">
        <v>7</v>
      </c>
      <c r="C205" s="2">
        <v>7</v>
      </c>
      <c r="D205" s="2">
        <v>7</v>
      </c>
      <c r="E205" s="2">
        <v>7</v>
      </c>
      <c r="F205" s="2">
        <v>4</v>
      </c>
      <c r="G205" s="2">
        <v>6</v>
      </c>
      <c r="H205" s="2">
        <v>6</v>
      </c>
      <c r="I205" s="2">
        <v>7</v>
      </c>
      <c r="J205" s="17"/>
      <c r="K205" s="2">
        <v>1</v>
      </c>
      <c r="L205">
        <f t="shared" si="6"/>
        <v>7</v>
      </c>
      <c r="M205">
        <f t="shared" si="7"/>
        <v>5.75</v>
      </c>
      <c r="N205" s="4"/>
      <c r="O205" s="4"/>
    </row>
    <row r="206" spans="1:20" x14ac:dyDescent="0.2">
      <c r="A206" s="17"/>
      <c r="B206" s="2">
        <v>7</v>
      </c>
      <c r="C206" s="2">
        <v>7</v>
      </c>
      <c r="D206" s="2">
        <v>7</v>
      </c>
      <c r="E206" s="2">
        <v>6</v>
      </c>
      <c r="F206" s="2">
        <v>5</v>
      </c>
      <c r="G206" s="2">
        <v>7</v>
      </c>
      <c r="H206" s="2">
        <v>4</v>
      </c>
      <c r="I206" s="2">
        <v>3</v>
      </c>
      <c r="J206" s="17"/>
      <c r="K206" s="2">
        <v>3</v>
      </c>
      <c r="L206">
        <f t="shared" si="6"/>
        <v>6.75</v>
      </c>
      <c r="M206">
        <f t="shared" si="7"/>
        <v>4.75</v>
      </c>
      <c r="N206" s="4"/>
      <c r="O206" s="4"/>
    </row>
    <row r="207" spans="1:20" x14ac:dyDescent="0.2">
      <c r="A207" s="17"/>
      <c r="B207" s="2">
        <v>7</v>
      </c>
      <c r="C207" s="2">
        <v>7</v>
      </c>
      <c r="D207" s="2">
        <v>7</v>
      </c>
      <c r="E207" s="2">
        <v>7</v>
      </c>
      <c r="F207" s="2">
        <v>6</v>
      </c>
      <c r="G207" s="2">
        <v>7</v>
      </c>
      <c r="H207" s="2">
        <v>7</v>
      </c>
      <c r="I207" s="2">
        <v>7</v>
      </c>
      <c r="J207" s="17"/>
      <c r="K207" s="2">
        <v>1</v>
      </c>
      <c r="L207">
        <f t="shared" si="6"/>
        <v>7</v>
      </c>
      <c r="M207">
        <f t="shared" si="7"/>
        <v>6.75</v>
      </c>
      <c r="N207" s="4"/>
      <c r="O207" s="4"/>
    </row>
    <row r="208" spans="1:20" x14ac:dyDescent="0.2">
      <c r="A208" s="17"/>
      <c r="B208" s="2">
        <v>7</v>
      </c>
      <c r="C208" s="2">
        <v>7</v>
      </c>
      <c r="D208" s="2">
        <v>7</v>
      </c>
      <c r="E208" s="2">
        <v>7</v>
      </c>
      <c r="F208" s="2">
        <v>5</v>
      </c>
      <c r="G208" s="2">
        <v>5</v>
      </c>
      <c r="H208" s="2">
        <v>6</v>
      </c>
      <c r="I208" s="2">
        <v>6</v>
      </c>
      <c r="J208" s="17"/>
      <c r="K208" s="2">
        <v>6</v>
      </c>
      <c r="L208">
        <f t="shared" si="6"/>
        <v>7</v>
      </c>
      <c r="M208">
        <f t="shared" si="7"/>
        <v>5.5</v>
      </c>
      <c r="N208" s="4"/>
      <c r="O208" s="4"/>
    </row>
    <row r="209" spans="1:15" x14ac:dyDescent="0.2">
      <c r="A209" s="17"/>
      <c r="B209" s="2">
        <v>7</v>
      </c>
      <c r="C209" s="2">
        <v>7</v>
      </c>
      <c r="D209" s="2">
        <v>5</v>
      </c>
      <c r="E209" s="2">
        <v>5</v>
      </c>
      <c r="F209" s="2">
        <v>7</v>
      </c>
      <c r="G209" s="2">
        <v>7</v>
      </c>
      <c r="H209" s="2">
        <v>7</v>
      </c>
      <c r="I209" s="2">
        <v>4</v>
      </c>
      <c r="J209" s="17"/>
      <c r="K209" s="2">
        <v>5</v>
      </c>
      <c r="L209">
        <f t="shared" si="6"/>
        <v>6</v>
      </c>
      <c r="M209">
        <f t="shared" si="7"/>
        <v>6.25</v>
      </c>
      <c r="N209" s="4"/>
      <c r="O209" s="4"/>
    </row>
    <row r="210" spans="1:15" x14ac:dyDescent="0.2">
      <c r="A210" s="17"/>
      <c r="B210" s="2">
        <v>5</v>
      </c>
      <c r="C210" s="2">
        <v>7</v>
      </c>
      <c r="D210" s="2">
        <v>7</v>
      </c>
      <c r="E210" s="2">
        <v>7</v>
      </c>
      <c r="F210" s="2">
        <v>7</v>
      </c>
      <c r="G210" s="2">
        <v>7</v>
      </c>
      <c r="H210" s="2">
        <v>7</v>
      </c>
      <c r="I210" s="2">
        <v>7</v>
      </c>
      <c r="J210" s="17"/>
      <c r="K210" s="2">
        <v>6</v>
      </c>
      <c r="L210">
        <f t="shared" si="6"/>
        <v>6.5</v>
      </c>
      <c r="M210">
        <f t="shared" si="7"/>
        <v>7</v>
      </c>
      <c r="N210" s="4"/>
      <c r="O210" s="4"/>
    </row>
    <row r="211" spans="1:15" x14ac:dyDescent="0.2">
      <c r="A211" s="17"/>
      <c r="B211" s="2">
        <v>5</v>
      </c>
      <c r="C211" s="2">
        <v>6</v>
      </c>
      <c r="D211" s="2">
        <v>6</v>
      </c>
      <c r="E211" s="2">
        <v>4</v>
      </c>
      <c r="F211" s="2">
        <v>4</v>
      </c>
      <c r="G211" s="2">
        <v>7</v>
      </c>
      <c r="H211" s="2">
        <v>4</v>
      </c>
      <c r="I211" s="2">
        <v>7</v>
      </c>
      <c r="J211" s="17"/>
      <c r="K211" s="2">
        <v>5</v>
      </c>
      <c r="L211">
        <f t="shared" si="6"/>
        <v>5.25</v>
      </c>
      <c r="M211">
        <f t="shared" si="7"/>
        <v>5.5</v>
      </c>
      <c r="N211" s="4"/>
      <c r="O211" s="4"/>
    </row>
    <row r="212" spans="1:15" x14ac:dyDescent="0.2">
      <c r="A212" s="17"/>
      <c r="B212" s="2">
        <v>5</v>
      </c>
      <c r="C212" s="2">
        <v>6</v>
      </c>
      <c r="D212" s="2">
        <v>7</v>
      </c>
      <c r="E212" s="2">
        <v>6</v>
      </c>
      <c r="F212" s="2">
        <v>6</v>
      </c>
      <c r="G212" s="2">
        <v>7</v>
      </c>
      <c r="H212" s="2">
        <v>6</v>
      </c>
      <c r="I212" s="2">
        <v>5</v>
      </c>
      <c r="J212" s="17"/>
      <c r="K212" s="2">
        <v>3</v>
      </c>
      <c r="L212">
        <f t="shared" si="6"/>
        <v>6</v>
      </c>
      <c r="M212">
        <f t="shared" si="7"/>
        <v>6</v>
      </c>
      <c r="N212" s="4"/>
      <c r="O212" s="4"/>
    </row>
    <row r="213" spans="1:15" x14ac:dyDescent="0.2">
      <c r="A213" s="17"/>
      <c r="B213" s="2">
        <v>7</v>
      </c>
      <c r="C213" s="2">
        <v>7</v>
      </c>
      <c r="D213" s="2">
        <v>7</v>
      </c>
      <c r="E213" s="2">
        <v>7</v>
      </c>
      <c r="F213" s="2">
        <v>5</v>
      </c>
      <c r="G213" s="2">
        <v>7</v>
      </c>
      <c r="H213" s="2">
        <v>4</v>
      </c>
      <c r="I213" s="2">
        <v>4</v>
      </c>
      <c r="J213" s="17"/>
      <c r="K213" s="2">
        <v>4</v>
      </c>
      <c r="L213">
        <f t="shared" si="6"/>
        <v>7</v>
      </c>
      <c r="M213">
        <f t="shared" si="7"/>
        <v>5</v>
      </c>
      <c r="N213" s="4"/>
      <c r="O213" s="4"/>
    </row>
    <row r="214" spans="1:15" x14ac:dyDescent="0.2">
      <c r="A214" s="17"/>
      <c r="B214" s="2">
        <v>6</v>
      </c>
      <c r="C214" s="2">
        <v>7</v>
      </c>
      <c r="D214" s="2">
        <v>6</v>
      </c>
      <c r="E214" s="2">
        <v>7</v>
      </c>
      <c r="F214" s="2">
        <v>5</v>
      </c>
      <c r="G214" s="2">
        <v>6</v>
      </c>
      <c r="H214" s="2">
        <v>6</v>
      </c>
      <c r="I214" s="2">
        <v>4</v>
      </c>
      <c r="J214" s="17"/>
      <c r="K214" s="2">
        <v>2</v>
      </c>
      <c r="L214">
        <f t="shared" si="6"/>
        <v>6.5</v>
      </c>
      <c r="M214">
        <f t="shared" si="7"/>
        <v>5.25</v>
      </c>
      <c r="N214" s="4"/>
      <c r="O214" s="4"/>
    </row>
    <row r="215" spans="1:15" x14ac:dyDescent="0.2">
      <c r="A215" s="17"/>
      <c r="B215" s="2">
        <v>4</v>
      </c>
      <c r="C215" s="2">
        <v>5</v>
      </c>
      <c r="D215" s="2">
        <v>3</v>
      </c>
      <c r="E215" s="2">
        <v>3</v>
      </c>
      <c r="F215" s="2">
        <v>2</v>
      </c>
      <c r="G215" s="2">
        <v>3</v>
      </c>
      <c r="H215" s="2">
        <v>3</v>
      </c>
      <c r="I215" s="2">
        <v>5</v>
      </c>
      <c r="J215" s="17"/>
      <c r="K215" s="2">
        <v>3</v>
      </c>
      <c r="L215">
        <f t="shared" si="6"/>
        <v>3.75</v>
      </c>
      <c r="M215">
        <f t="shared" si="7"/>
        <v>3.25</v>
      </c>
      <c r="N215" s="4"/>
      <c r="O215" s="4"/>
    </row>
    <row r="216" spans="1:15" x14ac:dyDescent="0.2">
      <c r="A216" s="17"/>
      <c r="B216" s="2">
        <v>1</v>
      </c>
      <c r="C216" s="2">
        <v>7</v>
      </c>
      <c r="D216" s="2">
        <v>5</v>
      </c>
      <c r="E216" s="2">
        <v>6</v>
      </c>
      <c r="F216" s="2">
        <v>2</v>
      </c>
      <c r="G216" s="2">
        <v>5</v>
      </c>
      <c r="H216" s="2">
        <v>6</v>
      </c>
      <c r="I216" s="2">
        <v>6</v>
      </c>
      <c r="J216" s="17"/>
      <c r="K216" s="2">
        <v>1</v>
      </c>
      <c r="L216">
        <f t="shared" si="6"/>
        <v>4.75</v>
      </c>
      <c r="M216">
        <f t="shared" si="7"/>
        <v>4.75</v>
      </c>
      <c r="N216" s="4"/>
      <c r="O216" s="4"/>
    </row>
    <row r="217" spans="1:15" x14ac:dyDescent="0.2">
      <c r="A217" s="17"/>
      <c r="B217" s="2">
        <v>7</v>
      </c>
      <c r="C217" s="2">
        <v>7</v>
      </c>
      <c r="D217" s="2">
        <v>7</v>
      </c>
      <c r="E217" s="2">
        <v>7</v>
      </c>
      <c r="F217" s="2">
        <v>7</v>
      </c>
      <c r="G217" s="2">
        <v>7</v>
      </c>
      <c r="H217" s="2">
        <v>7</v>
      </c>
      <c r="I217" s="2">
        <v>7</v>
      </c>
      <c r="J217" s="17"/>
      <c r="K217" s="2">
        <v>1</v>
      </c>
      <c r="L217">
        <f t="shared" si="6"/>
        <v>7</v>
      </c>
      <c r="M217">
        <f t="shared" si="7"/>
        <v>7</v>
      </c>
      <c r="N217" s="4"/>
      <c r="O217" s="4"/>
    </row>
    <row r="218" spans="1:15" x14ac:dyDescent="0.2">
      <c r="J218" s="17"/>
      <c r="M218" s="4"/>
      <c r="N218" s="4"/>
      <c r="O218" s="4"/>
    </row>
    <row r="219" spans="1:15" x14ac:dyDescent="0.2">
      <c r="J219" s="17"/>
      <c r="M219" s="4"/>
      <c r="N219" s="4"/>
      <c r="O219" s="4"/>
    </row>
    <row r="220" spans="1:15" x14ac:dyDescent="0.2">
      <c r="J220" s="17"/>
      <c r="M220" s="4"/>
      <c r="N220" s="4"/>
      <c r="O220" s="4"/>
    </row>
    <row r="221" spans="1:15" x14ac:dyDescent="0.2">
      <c r="J221" s="17"/>
      <c r="M221" s="4"/>
      <c r="N221" s="4"/>
      <c r="O221" s="4"/>
    </row>
    <row r="222" spans="1:15" x14ac:dyDescent="0.2">
      <c r="J222" s="17"/>
      <c r="M222" s="4"/>
      <c r="N222" s="4"/>
      <c r="O222" s="4"/>
    </row>
    <row r="223" spans="1:15" x14ac:dyDescent="0.2">
      <c r="J223" s="17"/>
      <c r="M223" s="4"/>
      <c r="N223" s="4"/>
      <c r="O223" s="4"/>
    </row>
    <row r="224" spans="1:15" x14ac:dyDescent="0.2">
      <c r="J224" s="17"/>
      <c r="M224" s="4"/>
      <c r="N224" s="4"/>
      <c r="O224" s="4"/>
    </row>
    <row r="225" spans="10:15" x14ac:dyDescent="0.2">
      <c r="J225" s="17"/>
      <c r="M225" s="4"/>
      <c r="N225" s="4"/>
      <c r="O225" s="4"/>
    </row>
    <row r="226" spans="10:15" x14ac:dyDescent="0.2">
      <c r="J226" s="17"/>
      <c r="M226" s="4"/>
      <c r="N226" s="4"/>
      <c r="O226" s="4"/>
    </row>
    <row r="227" spans="10:15" x14ac:dyDescent="0.2">
      <c r="J227" s="17"/>
      <c r="M227" s="4"/>
      <c r="N227" s="4"/>
      <c r="O227" s="4"/>
    </row>
    <row r="228" spans="10:15" x14ac:dyDescent="0.2">
      <c r="J228" s="17"/>
      <c r="M228" s="4"/>
      <c r="N228" s="4"/>
      <c r="O228" s="4"/>
    </row>
    <row r="229" spans="10:15" x14ac:dyDescent="0.2">
      <c r="J229" s="17"/>
      <c r="M229" s="4"/>
      <c r="N229" s="4"/>
      <c r="O229" s="4"/>
    </row>
    <row r="230" spans="10:15" x14ac:dyDescent="0.2">
      <c r="J230" s="17"/>
      <c r="M230" s="4"/>
      <c r="N230" s="4"/>
      <c r="O230" s="4"/>
    </row>
    <row r="231" spans="10:15" x14ac:dyDescent="0.2">
      <c r="J231" s="17"/>
      <c r="M231" s="4"/>
      <c r="N231" s="4"/>
      <c r="O231" s="4"/>
    </row>
    <row r="232" spans="10:15" x14ac:dyDescent="0.2">
      <c r="J232" s="17"/>
      <c r="M232" s="4"/>
      <c r="N232" s="4"/>
      <c r="O232" s="4"/>
    </row>
    <row r="233" spans="10:15" x14ac:dyDescent="0.2">
      <c r="J233" s="17"/>
      <c r="M233" s="4"/>
      <c r="N233" s="4"/>
      <c r="O233" s="4"/>
    </row>
    <row r="234" spans="10:15" x14ac:dyDescent="0.2">
      <c r="J234" s="17"/>
      <c r="M234" s="4"/>
      <c r="N234" s="4"/>
      <c r="O234" s="4"/>
    </row>
    <row r="235" spans="10:15" x14ac:dyDescent="0.2">
      <c r="J235" s="17"/>
      <c r="M235" s="4"/>
      <c r="N235" s="4"/>
      <c r="O235" s="4"/>
    </row>
    <row r="236" spans="10:15" x14ac:dyDescent="0.2">
      <c r="J236" s="17"/>
      <c r="M236" s="4"/>
      <c r="N236" s="4"/>
      <c r="O236" s="4"/>
    </row>
    <row r="237" spans="10:15" x14ac:dyDescent="0.2">
      <c r="J237" s="17"/>
      <c r="M237" s="4"/>
      <c r="N237" s="4"/>
      <c r="O237" s="4"/>
    </row>
    <row r="238" spans="10:15" x14ac:dyDescent="0.2">
      <c r="J238" s="17"/>
      <c r="M238" s="4"/>
      <c r="N238" s="4"/>
      <c r="O238" s="4"/>
    </row>
    <row r="239" spans="10:15" x14ac:dyDescent="0.2">
      <c r="J239" s="17"/>
      <c r="M239" s="4"/>
      <c r="N239" s="4"/>
      <c r="O239" s="4"/>
    </row>
    <row r="240" spans="10:15" x14ac:dyDescent="0.2">
      <c r="J240" s="17"/>
      <c r="M240" s="4"/>
      <c r="N240" s="4"/>
      <c r="O240" s="4"/>
    </row>
    <row r="241" spans="10:15" x14ac:dyDescent="0.2">
      <c r="J241" s="17"/>
      <c r="M241" s="4"/>
      <c r="N241" s="4"/>
      <c r="O241" s="4"/>
    </row>
    <row r="242" spans="10:15" x14ac:dyDescent="0.2">
      <c r="J242" s="17"/>
      <c r="M242" s="4"/>
      <c r="N242" s="4"/>
      <c r="O242" s="4"/>
    </row>
    <row r="243" spans="10:15" x14ac:dyDescent="0.2">
      <c r="J243" s="17"/>
      <c r="M243" s="4"/>
      <c r="N243" s="4"/>
      <c r="O243" s="4"/>
    </row>
    <row r="244" spans="10:15" x14ac:dyDescent="0.2">
      <c r="J244" s="17"/>
      <c r="M244" s="4"/>
      <c r="N244" s="4"/>
      <c r="O244" s="4"/>
    </row>
    <row r="245" spans="10:15" x14ac:dyDescent="0.2">
      <c r="J245" s="17"/>
      <c r="M245" s="4"/>
      <c r="N245" s="4"/>
      <c r="O245" s="4"/>
    </row>
    <row r="246" spans="10:15" x14ac:dyDescent="0.2">
      <c r="J246" s="17"/>
      <c r="M246" s="4"/>
      <c r="N246" s="4"/>
      <c r="O246" s="4"/>
    </row>
    <row r="247" spans="10:15" x14ac:dyDescent="0.2">
      <c r="J247" s="17"/>
      <c r="M247" s="4"/>
      <c r="N247" s="4"/>
      <c r="O247" s="4"/>
    </row>
    <row r="248" spans="10:15" x14ac:dyDescent="0.2">
      <c r="J248" s="17"/>
      <c r="M248" s="4"/>
      <c r="N248" s="4"/>
      <c r="O248" s="4"/>
    </row>
    <row r="249" spans="10:15" x14ac:dyDescent="0.2">
      <c r="J249" s="17"/>
      <c r="M249" s="4"/>
      <c r="N249" s="4"/>
      <c r="O249" s="4"/>
    </row>
    <row r="250" spans="10:15" x14ac:dyDescent="0.2">
      <c r="J250" s="17"/>
      <c r="M250" s="4"/>
      <c r="N250" s="4"/>
      <c r="O250" s="4"/>
    </row>
    <row r="251" spans="10:15" x14ac:dyDescent="0.2">
      <c r="J251" s="17"/>
      <c r="M251" s="4"/>
      <c r="N251" s="4"/>
      <c r="O251" s="4"/>
    </row>
    <row r="252" spans="10:15" x14ac:dyDescent="0.2">
      <c r="J252" s="17"/>
      <c r="M252" s="4"/>
      <c r="N252" s="4"/>
      <c r="O252" s="4"/>
    </row>
    <row r="253" spans="10:15" x14ac:dyDescent="0.2">
      <c r="J253" s="17"/>
      <c r="M253" s="4"/>
      <c r="N253" s="4"/>
      <c r="O253" s="4"/>
    </row>
    <row r="254" spans="10:15" x14ac:dyDescent="0.2">
      <c r="J254" s="17"/>
      <c r="M254" s="4"/>
      <c r="N254" s="4"/>
      <c r="O254" s="4"/>
    </row>
    <row r="255" spans="10:15" x14ac:dyDescent="0.2">
      <c r="J255" s="17"/>
      <c r="M255" s="4"/>
      <c r="N255" s="4"/>
      <c r="O255" s="4"/>
    </row>
    <row r="256" spans="10:15" x14ac:dyDescent="0.2">
      <c r="J256" s="17"/>
      <c r="M256" s="4"/>
      <c r="N256" s="4"/>
      <c r="O256" s="4"/>
    </row>
    <row r="257" spans="10:15" x14ac:dyDescent="0.2">
      <c r="J257" s="17"/>
      <c r="M257" s="4"/>
      <c r="N257" s="4"/>
      <c r="O257" s="4"/>
    </row>
    <row r="258" spans="10:15" x14ac:dyDescent="0.2">
      <c r="J258" s="17"/>
      <c r="M258" s="4"/>
      <c r="N258" s="4"/>
      <c r="O258" s="4"/>
    </row>
    <row r="259" spans="10:15" x14ac:dyDescent="0.2">
      <c r="J259" s="17"/>
      <c r="M259" s="4"/>
      <c r="N259" s="4"/>
      <c r="O259" s="4"/>
    </row>
    <row r="260" spans="10:15" x14ac:dyDescent="0.2">
      <c r="J260" s="17"/>
      <c r="M260" s="4"/>
      <c r="N260" s="4"/>
      <c r="O260" s="4"/>
    </row>
    <row r="261" spans="10:15" x14ac:dyDescent="0.2">
      <c r="J261" s="17"/>
      <c r="M261" s="4"/>
      <c r="N261" s="4"/>
      <c r="O261" s="4"/>
    </row>
    <row r="262" spans="10:15" x14ac:dyDescent="0.2">
      <c r="J262" s="17"/>
      <c r="M262" s="4"/>
      <c r="N262" s="4"/>
      <c r="O262" s="4"/>
    </row>
    <row r="263" spans="10:15" x14ac:dyDescent="0.2">
      <c r="J263" s="17"/>
      <c r="M263" s="4"/>
      <c r="N263" s="4"/>
      <c r="O263" s="4"/>
    </row>
    <row r="264" spans="10:15" x14ac:dyDescent="0.2">
      <c r="J264" s="17"/>
      <c r="M264" s="4"/>
      <c r="N264" s="4"/>
      <c r="O264" s="4"/>
    </row>
    <row r="265" spans="10:15" x14ac:dyDescent="0.2">
      <c r="J265" s="17"/>
      <c r="M265" s="4"/>
      <c r="N265" s="4"/>
      <c r="O265" s="4"/>
    </row>
    <row r="266" spans="10:15" x14ac:dyDescent="0.2">
      <c r="J266" s="17"/>
      <c r="M266" s="4"/>
      <c r="N266" s="4"/>
      <c r="O266" s="4"/>
    </row>
    <row r="267" spans="10:15" x14ac:dyDescent="0.2">
      <c r="J267" s="17"/>
      <c r="M267" s="4"/>
      <c r="N267" s="4"/>
      <c r="O267" s="4"/>
    </row>
    <row r="268" spans="10:15" x14ac:dyDescent="0.2">
      <c r="J268" s="17"/>
      <c r="M268" s="4"/>
      <c r="N268" s="4"/>
      <c r="O268" s="4"/>
    </row>
    <row r="269" spans="10:15" x14ac:dyDescent="0.2">
      <c r="J269" s="17"/>
      <c r="M269" s="4"/>
      <c r="N269" s="4"/>
      <c r="O269" s="4"/>
    </row>
    <row r="270" spans="10:15" x14ac:dyDescent="0.2">
      <c r="J270" s="17"/>
      <c r="M270" s="4"/>
      <c r="N270" s="4"/>
      <c r="O270" s="4"/>
    </row>
    <row r="271" spans="10:15" x14ac:dyDescent="0.2">
      <c r="J271" s="17"/>
      <c r="M271" s="4"/>
      <c r="N271" s="4"/>
      <c r="O271" s="4"/>
    </row>
    <row r="272" spans="10:15" x14ac:dyDescent="0.2">
      <c r="J272" s="17"/>
      <c r="M272" s="4"/>
      <c r="N272" s="4"/>
      <c r="O272" s="4"/>
    </row>
    <row r="273" spans="10:15" x14ac:dyDescent="0.2">
      <c r="J273" s="17"/>
      <c r="M273" s="4"/>
      <c r="N273" s="4"/>
      <c r="O273" s="4"/>
    </row>
    <row r="274" spans="10:15" x14ac:dyDescent="0.2">
      <c r="J274" s="17"/>
      <c r="M274" s="4"/>
      <c r="N274" s="4"/>
      <c r="O274" s="4"/>
    </row>
    <row r="275" spans="10:15" x14ac:dyDescent="0.2">
      <c r="J275" s="17"/>
      <c r="M275" s="4"/>
      <c r="N275" s="4"/>
      <c r="O275" s="4"/>
    </row>
    <row r="276" spans="10:15" x14ac:dyDescent="0.2">
      <c r="J276" s="17"/>
      <c r="M276" s="4"/>
      <c r="N276" s="4"/>
      <c r="O276" s="4"/>
    </row>
    <row r="277" spans="10:15" x14ac:dyDescent="0.2">
      <c r="J277" s="17"/>
      <c r="M277" s="4"/>
      <c r="N277" s="4"/>
      <c r="O277" s="4"/>
    </row>
    <row r="278" spans="10:15" x14ac:dyDescent="0.2">
      <c r="J278" s="17"/>
      <c r="M278" s="4"/>
      <c r="N278" s="4"/>
      <c r="O278" s="4"/>
    </row>
    <row r="279" spans="10:15" x14ac:dyDescent="0.2">
      <c r="J279" s="17"/>
      <c r="M279" s="4"/>
      <c r="N279" s="4"/>
      <c r="O279" s="4"/>
    </row>
    <row r="280" spans="10:15" x14ac:dyDescent="0.2">
      <c r="J280" s="17"/>
      <c r="M280" s="4"/>
      <c r="N280" s="4"/>
      <c r="O280" s="4"/>
    </row>
    <row r="281" spans="10:15" x14ac:dyDescent="0.2">
      <c r="J281" s="17"/>
      <c r="M281" s="4"/>
      <c r="N281" s="4"/>
      <c r="O281" s="4"/>
    </row>
    <row r="282" spans="10:15" x14ac:dyDescent="0.2">
      <c r="J282" s="17"/>
      <c r="M282" s="4"/>
      <c r="N282" s="4"/>
      <c r="O282" s="4"/>
    </row>
    <row r="283" spans="10:15" x14ac:dyDescent="0.2">
      <c r="J283" s="17"/>
      <c r="M283" s="4"/>
      <c r="N283" s="4"/>
      <c r="O283" s="4"/>
    </row>
    <row r="284" spans="10:15" x14ac:dyDescent="0.2">
      <c r="J284" s="17"/>
      <c r="M284" s="4"/>
      <c r="N284" s="4"/>
      <c r="O284" s="4"/>
    </row>
    <row r="285" spans="10:15" x14ac:dyDescent="0.2">
      <c r="J285" s="17"/>
      <c r="M285" s="4"/>
      <c r="N285" s="4"/>
      <c r="O285" s="4"/>
    </row>
    <row r="286" spans="10:15" x14ac:dyDescent="0.2">
      <c r="J286" s="17"/>
      <c r="M286" s="4"/>
      <c r="N286" s="4"/>
      <c r="O286" s="4"/>
    </row>
    <row r="287" spans="10:15" x14ac:dyDescent="0.2">
      <c r="J287" s="17"/>
      <c r="M287" s="4"/>
      <c r="N287" s="4"/>
      <c r="O287" s="4"/>
    </row>
    <row r="288" spans="10:15" x14ac:dyDescent="0.2">
      <c r="J288" s="17"/>
      <c r="M288" s="4"/>
      <c r="N288" s="4"/>
      <c r="O288" s="4"/>
    </row>
    <row r="289" spans="10:15" x14ac:dyDescent="0.2">
      <c r="J289" s="17"/>
      <c r="M289" s="4"/>
      <c r="N289" s="4"/>
      <c r="O289" s="4"/>
    </row>
    <row r="290" spans="10:15" x14ac:dyDescent="0.2">
      <c r="J290" s="17"/>
      <c r="M290" s="4"/>
      <c r="N290" s="4"/>
      <c r="O290" s="4"/>
    </row>
    <row r="291" spans="10:15" x14ac:dyDescent="0.2">
      <c r="J291" s="17"/>
      <c r="M291" s="4"/>
      <c r="N291" s="4"/>
      <c r="O291" s="4"/>
    </row>
    <row r="292" spans="10:15" x14ac:dyDescent="0.2">
      <c r="J292" s="17"/>
      <c r="M292" s="4"/>
      <c r="N292" s="4"/>
      <c r="O292" s="4"/>
    </row>
    <row r="293" spans="10:15" x14ac:dyDescent="0.2">
      <c r="J293" s="17"/>
      <c r="M293" s="4"/>
      <c r="N293" s="4"/>
      <c r="O293" s="4"/>
    </row>
    <row r="294" spans="10:15" x14ac:dyDescent="0.2">
      <c r="J294" s="17"/>
      <c r="M294" s="4"/>
      <c r="N294" s="4"/>
      <c r="O294" s="4"/>
    </row>
    <row r="295" spans="10:15" x14ac:dyDescent="0.2">
      <c r="J295" s="17"/>
      <c r="M295" s="4"/>
      <c r="N295" s="4"/>
      <c r="O295" s="4"/>
    </row>
    <row r="296" spans="10:15" x14ac:dyDescent="0.2">
      <c r="J296" s="17"/>
      <c r="M296" s="4"/>
      <c r="N296" s="4"/>
      <c r="O296" s="4"/>
    </row>
    <row r="297" spans="10:15" x14ac:dyDescent="0.2">
      <c r="J297" s="17"/>
      <c r="M297" s="4"/>
      <c r="N297" s="4"/>
      <c r="O297" s="4"/>
    </row>
    <row r="298" spans="10:15" x14ac:dyDescent="0.2">
      <c r="J298" s="17"/>
      <c r="M298" s="4"/>
      <c r="N298" s="4"/>
      <c r="O298" s="4"/>
    </row>
    <row r="299" spans="10:15" x14ac:dyDescent="0.2">
      <c r="J299" s="17"/>
      <c r="M299" s="4"/>
      <c r="N299" s="4"/>
      <c r="O299" s="4"/>
    </row>
    <row r="300" spans="10:15" x14ac:dyDescent="0.2">
      <c r="J300" s="17"/>
      <c r="M300" s="4"/>
      <c r="N300" s="4"/>
      <c r="O300" s="4"/>
    </row>
    <row r="301" spans="10:15" x14ac:dyDescent="0.2">
      <c r="J301" s="17"/>
      <c r="M301" s="4"/>
      <c r="N301" s="4"/>
      <c r="O301" s="4"/>
    </row>
    <row r="302" spans="10:15" x14ac:dyDescent="0.2">
      <c r="J302" s="17"/>
      <c r="M302" s="4"/>
      <c r="N302" s="4"/>
      <c r="O302" s="4"/>
    </row>
    <row r="303" spans="10:15" x14ac:dyDescent="0.2">
      <c r="J303" s="17"/>
      <c r="M303" s="4"/>
      <c r="N303" s="4"/>
      <c r="O303" s="4"/>
    </row>
    <row r="304" spans="10:15" x14ac:dyDescent="0.2">
      <c r="J304" s="17"/>
      <c r="M304" s="4"/>
      <c r="N304" s="4"/>
      <c r="O304" s="4"/>
    </row>
    <row r="305" spans="10:15" x14ac:dyDescent="0.2">
      <c r="J305" s="17"/>
      <c r="M305" s="4"/>
      <c r="N305" s="4"/>
      <c r="O305" s="4"/>
    </row>
    <row r="306" spans="10:15" x14ac:dyDescent="0.2">
      <c r="J306" s="17"/>
      <c r="M306" s="4"/>
      <c r="N306" s="4"/>
      <c r="O306" s="4"/>
    </row>
    <row r="307" spans="10:15" x14ac:dyDescent="0.2">
      <c r="J307" s="17"/>
      <c r="M307" s="4"/>
      <c r="N307" s="4"/>
      <c r="O307" s="4"/>
    </row>
    <row r="308" spans="10:15" x14ac:dyDescent="0.2">
      <c r="J308" s="17"/>
      <c r="M308" s="4"/>
      <c r="N308" s="4"/>
      <c r="O308" s="4"/>
    </row>
    <row r="309" spans="10:15" x14ac:dyDescent="0.2">
      <c r="J309" s="17"/>
      <c r="M309" s="4"/>
      <c r="N309" s="4"/>
      <c r="O309" s="4"/>
    </row>
    <row r="310" spans="10:15" x14ac:dyDescent="0.2">
      <c r="J310" s="17"/>
      <c r="M310" s="4"/>
      <c r="N310" s="4"/>
      <c r="O310" s="4"/>
    </row>
    <row r="311" spans="10:15" x14ac:dyDescent="0.2">
      <c r="J311" s="17"/>
      <c r="M311" s="4"/>
      <c r="N311" s="4"/>
      <c r="O311" s="4"/>
    </row>
    <row r="312" spans="10:15" x14ac:dyDescent="0.2">
      <c r="J312" s="17"/>
      <c r="M312" s="4"/>
      <c r="N312" s="4"/>
      <c r="O312" s="4"/>
    </row>
    <row r="313" spans="10:15" x14ac:dyDescent="0.2">
      <c r="J313" s="17"/>
      <c r="M313" s="4"/>
      <c r="N313" s="4"/>
      <c r="O313" s="4"/>
    </row>
    <row r="314" spans="10:15" x14ac:dyDescent="0.2">
      <c r="J314" s="17"/>
      <c r="M314" s="4"/>
      <c r="N314" s="4"/>
      <c r="O314" s="4"/>
    </row>
    <row r="315" spans="10:15" x14ac:dyDescent="0.2">
      <c r="J315" s="17"/>
      <c r="M315" s="4"/>
      <c r="N315" s="4"/>
      <c r="O315" s="4"/>
    </row>
    <row r="316" spans="10:15" x14ac:dyDescent="0.2">
      <c r="J316" s="17"/>
      <c r="M316" s="4"/>
      <c r="N316" s="4"/>
      <c r="O316" s="4"/>
    </row>
    <row r="317" spans="10:15" x14ac:dyDescent="0.2">
      <c r="J317" s="17"/>
      <c r="M317" s="4"/>
      <c r="N317" s="4"/>
      <c r="O317" s="4"/>
    </row>
    <row r="318" spans="10:15" x14ac:dyDescent="0.2">
      <c r="J318" s="17"/>
      <c r="M318" s="4"/>
      <c r="N318" s="4"/>
      <c r="O318" s="4"/>
    </row>
    <row r="319" spans="10:15" x14ac:dyDescent="0.2">
      <c r="J319" s="17"/>
      <c r="M319" s="4"/>
      <c r="N319" s="4"/>
      <c r="O319" s="4"/>
    </row>
    <row r="320" spans="10:15" x14ac:dyDescent="0.2">
      <c r="J320" s="17"/>
      <c r="M320" s="4"/>
      <c r="N320" s="4"/>
      <c r="O320" s="4"/>
    </row>
    <row r="321" spans="10:15" x14ac:dyDescent="0.2">
      <c r="J321" s="17"/>
      <c r="M321" s="4"/>
      <c r="N321" s="4"/>
      <c r="O321" s="4"/>
    </row>
    <row r="322" spans="10:15" x14ac:dyDescent="0.2">
      <c r="J322" s="17"/>
      <c r="M322" s="4"/>
      <c r="N322" s="4"/>
      <c r="O322" s="4"/>
    </row>
    <row r="323" spans="10:15" x14ac:dyDescent="0.2">
      <c r="J323" s="17"/>
      <c r="M323" s="4"/>
      <c r="N323" s="4"/>
      <c r="O323" s="4"/>
    </row>
    <row r="324" spans="10:15" x14ac:dyDescent="0.2">
      <c r="J324" s="17"/>
      <c r="M324" s="4"/>
      <c r="N324" s="4"/>
      <c r="O324" s="4"/>
    </row>
    <row r="325" spans="10:15" x14ac:dyDescent="0.2">
      <c r="J325" s="17"/>
      <c r="M325" s="4"/>
      <c r="N325" s="4"/>
      <c r="O325" s="4"/>
    </row>
    <row r="326" spans="10:15" x14ac:dyDescent="0.2">
      <c r="J326" s="17"/>
      <c r="M326" s="4"/>
      <c r="N326" s="4"/>
      <c r="O326" s="4"/>
    </row>
    <row r="327" spans="10:15" x14ac:dyDescent="0.2">
      <c r="J327" s="17"/>
      <c r="M327" s="4"/>
      <c r="N327" s="4"/>
      <c r="O327" s="4"/>
    </row>
    <row r="328" spans="10:15" x14ac:dyDescent="0.2">
      <c r="J328" s="17"/>
      <c r="M328" s="4"/>
      <c r="N328" s="4"/>
      <c r="O328" s="4"/>
    </row>
    <row r="329" spans="10:15" x14ac:dyDescent="0.2">
      <c r="J329" s="17"/>
      <c r="M329" s="4"/>
      <c r="N329" s="4"/>
      <c r="O329" s="4"/>
    </row>
    <row r="330" spans="10:15" x14ac:dyDescent="0.2">
      <c r="J330" s="17"/>
      <c r="M330" s="4"/>
      <c r="N330" s="4"/>
      <c r="O330" s="4"/>
    </row>
    <row r="331" spans="10:15" x14ac:dyDescent="0.2">
      <c r="J331" s="17"/>
      <c r="M331" s="4"/>
      <c r="N331" s="4"/>
      <c r="O331" s="4"/>
    </row>
    <row r="332" spans="10:15" x14ac:dyDescent="0.2">
      <c r="J332" s="17"/>
      <c r="M332" s="4"/>
      <c r="N332" s="4"/>
      <c r="O332" s="4"/>
    </row>
    <row r="333" spans="10:15" x14ac:dyDescent="0.2">
      <c r="J333" s="17"/>
      <c r="M333" s="4"/>
      <c r="N333" s="4"/>
      <c r="O333" s="4"/>
    </row>
    <row r="334" spans="10:15" x14ac:dyDescent="0.2">
      <c r="J334" s="17"/>
      <c r="M334" s="4"/>
      <c r="N334" s="4"/>
      <c r="O334" s="4"/>
    </row>
    <row r="335" spans="10:15" x14ac:dyDescent="0.2">
      <c r="J335" s="17"/>
      <c r="M335" s="4"/>
      <c r="N335" s="4"/>
      <c r="O335" s="4"/>
    </row>
    <row r="336" spans="10:15" x14ac:dyDescent="0.2">
      <c r="J336" s="17"/>
      <c r="M336" s="4"/>
      <c r="N336" s="4"/>
      <c r="O336" s="4"/>
    </row>
    <row r="337" spans="10:15" x14ac:dyDescent="0.2">
      <c r="J337" s="17"/>
      <c r="M337" s="4"/>
      <c r="N337" s="4"/>
      <c r="O337" s="4"/>
    </row>
    <row r="338" spans="10:15" x14ac:dyDescent="0.2">
      <c r="J338" s="17"/>
      <c r="M338" s="4"/>
      <c r="N338" s="4"/>
      <c r="O338" s="4"/>
    </row>
    <row r="339" spans="10:15" x14ac:dyDescent="0.2">
      <c r="J339" s="17"/>
      <c r="M339" s="4"/>
      <c r="N339" s="4"/>
      <c r="O339" s="4"/>
    </row>
    <row r="340" spans="10:15" x14ac:dyDescent="0.2">
      <c r="J340" s="17"/>
      <c r="M340" s="4"/>
      <c r="N340" s="4"/>
      <c r="O340" s="4"/>
    </row>
    <row r="341" spans="10:15" x14ac:dyDescent="0.2">
      <c r="J341" s="17"/>
      <c r="M341" s="4"/>
      <c r="N341" s="4"/>
      <c r="O341" s="4"/>
    </row>
    <row r="342" spans="10:15" x14ac:dyDescent="0.2">
      <c r="J342" s="17"/>
      <c r="M342" s="4"/>
      <c r="N342" s="4"/>
      <c r="O342" s="4"/>
    </row>
    <row r="343" spans="10:15" x14ac:dyDescent="0.2">
      <c r="J343" s="17"/>
      <c r="M343" s="4"/>
      <c r="N343" s="4"/>
      <c r="O343" s="4"/>
    </row>
    <row r="344" spans="10:15" x14ac:dyDescent="0.2">
      <c r="J344" s="17"/>
      <c r="M344" s="4"/>
      <c r="N344" s="4"/>
      <c r="O344" s="4"/>
    </row>
    <row r="345" spans="10:15" x14ac:dyDescent="0.2">
      <c r="J345" s="17"/>
      <c r="M345" s="4"/>
      <c r="N345" s="4"/>
      <c r="O345" s="4"/>
    </row>
    <row r="346" spans="10:15" x14ac:dyDescent="0.2">
      <c r="J346" s="17"/>
      <c r="M346" s="4"/>
      <c r="N346" s="4"/>
      <c r="O346" s="4"/>
    </row>
    <row r="347" spans="10:15" x14ac:dyDescent="0.2">
      <c r="J347" s="17"/>
      <c r="M347" s="4"/>
      <c r="N347" s="4"/>
      <c r="O347" s="4"/>
    </row>
    <row r="348" spans="10:15" x14ac:dyDescent="0.2">
      <c r="J348" s="17"/>
      <c r="M348" s="4"/>
      <c r="N348" s="4"/>
      <c r="O348" s="4"/>
    </row>
    <row r="349" spans="10:15" x14ac:dyDescent="0.2">
      <c r="J349" s="17"/>
      <c r="M349" s="4"/>
      <c r="N349" s="4"/>
      <c r="O349" s="4"/>
    </row>
    <row r="350" spans="10:15" x14ac:dyDescent="0.2">
      <c r="J350" s="17"/>
      <c r="M350" s="4"/>
      <c r="N350" s="4"/>
      <c r="O350" s="4"/>
    </row>
    <row r="351" spans="10:15" x14ac:dyDescent="0.2">
      <c r="J351" s="17"/>
      <c r="M351" s="4"/>
      <c r="N351" s="4"/>
      <c r="O351" s="4"/>
    </row>
    <row r="352" spans="10:15" x14ac:dyDescent="0.2">
      <c r="J352" s="17"/>
      <c r="M352" s="4"/>
      <c r="N352" s="4"/>
      <c r="O352" s="4"/>
    </row>
    <row r="353" spans="10:15" x14ac:dyDescent="0.2">
      <c r="J353" s="17"/>
      <c r="M353" s="4"/>
      <c r="N353" s="4"/>
      <c r="O353" s="4"/>
    </row>
    <row r="354" spans="10:15" x14ac:dyDescent="0.2">
      <c r="J354" s="17"/>
      <c r="M354" s="4"/>
      <c r="N354" s="4"/>
      <c r="O354" s="4"/>
    </row>
    <row r="355" spans="10:15" x14ac:dyDescent="0.2">
      <c r="J355" s="17"/>
      <c r="M355" s="4"/>
      <c r="N355" s="4"/>
      <c r="O355" s="4"/>
    </row>
    <row r="356" spans="10:15" x14ac:dyDescent="0.2">
      <c r="J356" s="17"/>
      <c r="M356" s="4"/>
      <c r="N356" s="4"/>
      <c r="O356" s="4"/>
    </row>
    <row r="357" spans="10:15" x14ac:dyDescent="0.2">
      <c r="J357" s="17"/>
      <c r="M357" s="4"/>
      <c r="N357" s="4"/>
      <c r="O357" s="4"/>
    </row>
    <row r="358" spans="10:15" x14ac:dyDescent="0.2">
      <c r="J358" s="17"/>
      <c r="M358" s="4"/>
      <c r="N358" s="4"/>
      <c r="O358" s="4"/>
    </row>
    <row r="359" spans="10:15" x14ac:dyDescent="0.2">
      <c r="J359" s="17"/>
      <c r="M359" s="4"/>
      <c r="N359" s="4"/>
      <c r="O359" s="4"/>
    </row>
    <row r="360" spans="10:15" x14ac:dyDescent="0.2">
      <c r="J360" s="17"/>
      <c r="M360" s="4"/>
      <c r="N360" s="4"/>
      <c r="O360" s="4"/>
    </row>
    <row r="361" spans="10:15" x14ac:dyDescent="0.2">
      <c r="J361" s="17"/>
      <c r="M361" s="4"/>
      <c r="N361" s="4"/>
      <c r="O361" s="4"/>
    </row>
    <row r="362" spans="10:15" x14ac:dyDescent="0.2">
      <c r="J362" s="17"/>
      <c r="M362" s="4"/>
      <c r="N362" s="4"/>
      <c r="O362" s="4"/>
    </row>
    <row r="363" spans="10:15" x14ac:dyDescent="0.2">
      <c r="J363" s="17"/>
      <c r="M363" s="4"/>
      <c r="N363" s="4"/>
      <c r="O363" s="4"/>
    </row>
    <row r="364" spans="10:15" x14ac:dyDescent="0.2">
      <c r="J364" s="17"/>
      <c r="M364" s="4"/>
      <c r="N364" s="4"/>
      <c r="O364" s="4"/>
    </row>
    <row r="365" spans="10:15" x14ac:dyDescent="0.2">
      <c r="J365" s="17"/>
      <c r="M365" s="4"/>
      <c r="N365" s="4"/>
      <c r="O365" s="4"/>
    </row>
    <row r="366" spans="10:15" x14ac:dyDescent="0.2">
      <c r="J366" s="17"/>
      <c r="M366" s="4"/>
      <c r="N366" s="4"/>
      <c r="O366" s="4"/>
    </row>
    <row r="367" spans="10:15" x14ac:dyDescent="0.2">
      <c r="J367" s="17"/>
      <c r="M367" s="4"/>
      <c r="N367" s="4"/>
      <c r="O367" s="4"/>
    </row>
    <row r="368" spans="10:15" x14ac:dyDescent="0.2">
      <c r="J368" s="17"/>
      <c r="M368" s="4"/>
      <c r="N368" s="4"/>
      <c r="O368" s="4"/>
    </row>
    <row r="369" spans="10:15" x14ac:dyDescent="0.2">
      <c r="J369" s="17"/>
      <c r="M369" s="4"/>
      <c r="N369" s="4"/>
      <c r="O369" s="4"/>
    </row>
    <row r="370" spans="10:15" x14ac:dyDescent="0.2">
      <c r="J370" s="17"/>
      <c r="M370" s="4"/>
      <c r="N370" s="4"/>
      <c r="O370" s="4"/>
    </row>
    <row r="371" spans="10:15" x14ac:dyDescent="0.2">
      <c r="J371" s="17"/>
      <c r="M371" s="4"/>
      <c r="N371" s="4"/>
      <c r="O371" s="4"/>
    </row>
    <row r="372" spans="10:15" x14ac:dyDescent="0.2">
      <c r="J372" s="17"/>
      <c r="M372" s="4"/>
      <c r="N372" s="4"/>
      <c r="O372" s="4"/>
    </row>
    <row r="373" spans="10:15" x14ac:dyDescent="0.2">
      <c r="J373" s="17"/>
      <c r="M373" s="4"/>
      <c r="N373" s="4"/>
      <c r="O373" s="4"/>
    </row>
    <row r="374" spans="10:15" x14ac:dyDescent="0.2">
      <c r="J374" s="17"/>
      <c r="M374" s="4"/>
      <c r="N374" s="4"/>
      <c r="O374" s="4"/>
    </row>
    <row r="375" spans="10:15" x14ac:dyDescent="0.2">
      <c r="J375" s="17"/>
      <c r="M375" s="4"/>
      <c r="N375" s="4"/>
      <c r="O375" s="4"/>
    </row>
    <row r="376" spans="10:15" x14ac:dyDescent="0.2">
      <c r="J376" s="17"/>
      <c r="M376" s="4"/>
      <c r="N376" s="4"/>
      <c r="O376" s="4"/>
    </row>
    <row r="377" spans="10:15" x14ac:dyDescent="0.2">
      <c r="J377" s="17"/>
      <c r="M377" s="4"/>
      <c r="N377" s="4"/>
      <c r="O377" s="4"/>
    </row>
    <row r="378" spans="10:15" x14ac:dyDescent="0.2">
      <c r="J378" s="17"/>
      <c r="M378" s="4"/>
      <c r="N378" s="4"/>
      <c r="O378" s="4"/>
    </row>
    <row r="379" spans="10:15" x14ac:dyDescent="0.2">
      <c r="J379" s="17"/>
      <c r="M379" s="4"/>
      <c r="N379" s="4"/>
      <c r="O379" s="4"/>
    </row>
    <row r="380" spans="10:15" x14ac:dyDescent="0.2">
      <c r="J380" s="17"/>
      <c r="M380" s="4"/>
      <c r="N380" s="4"/>
      <c r="O380" s="4"/>
    </row>
    <row r="381" spans="10:15" x14ac:dyDescent="0.2">
      <c r="J381" s="17"/>
      <c r="M381" s="4"/>
      <c r="N381" s="4"/>
      <c r="O381" s="4"/>
    </row>
    <row r="382" spans="10:15" x14ac:dyDescent="0.2">
      <c r="J382" s="17"/>
      <c r="M382" s="4"/>
      <c r="N382" s="4"/>
      <c r="O382" s="4"/>
    </row>
    <row r="383" spans="10:15" x14ac:dyDescent="0.2">
      <c r="J383" s="17"/>
      <c r="M383" s="4"/>
      <c r="N383" s="4"/>
      <c r="O383" s="4"/>
    </row>
    <row r="384" spans="10:15" x14ac:dyDescent="0.2">
      <c r="J384" s="17"/>
      <c r="M384" s="4"/>
      <c r="N384" s="4"/>
      <c r="O384" s="4"/>
    </row>
    <row r="385" spans="10:15" x14ac:dyDescent="0.2">
      <c r="J385" s="17"/>
      <c r="M385" s="4"/>
      <c r="N385" s="4"/>
      <c r="O385" s="4"/>
    </row>
    <row r="386" spans="10:15" x14ac:dyDescent="0.2">
      <c r="J386" s="17"/>
      <c r="M386" s="4"/>
      <c r="N386" s="4"/>
      <c r="O386" s="4"/>
    </row>
    <row r="387" spans="10:15" x14ac:dyDescent="0.2">
      <c r="J387" s="17"/>
      <c r="M387" s="4"/>
      <c r="N387" s="4"/>
      <c r="O387" s="4"/>
    </row>
    <row r="388" spans="10:15" x14ac:dyDescent="0.2">
      <c r="J388" s="17"/>
      <c r="M388" s="4"/>
      <c r="N388" s="4"/>
      <c r="O388" s="4"/>
    </row>
    <row r="389" spans="10:15" x14ac:dyDescent="0.2">
      <c r="J389" s="17"/>
      <c r="M389" s="4"/>
      <c r="N389" s="4"/>
      <c r="O389" s="4"/>
    </row>
    <row r="390" spans="10:15" x14ac:dyDescent="0.2">
      <c r="J390" s="17"/>
      <c r="M390" s="4"/>
      <c r="N390" s="4"/>
      <c r="O390" s="4"/>
    </row>
    <row r="391" spans="10:15" x14ac:dyDescent="0.2">
      <c r="J391" s="17"/>
      <c r="M391" s="4"/>
      <c r="N391" s="4"/>
      <c r="O391" s="4"/>
    </row>
    <row r="392" spans="10:15" x14ac:dyDescent="0.2">
      <c r="J392" s="17"/>
      <c r="M392" s="4"/>
      <c r="N392" s="4"/>
      <c r="O392" s="4"/>
    </row>
    <row r="393" spans="10:15" x14ac:dyDescent="0.2">
      <c r="J393" s="17"/>
      <c r="M393" s="4"/>
      <c r="N393" s="4"/>
      <c r="O393" s="4"/>
    </row>
    <row r="394" spans="10:15" x14ac:dyDescent="0.2">
      <c r="J394" s="17"/>
      <c r="M394" s="4"/>
      <c r="N394" s="4"/>
      <c r="O394" s="4"/>
    </row>
    <row r="395" spans="10:15" x14ac:dyDescent="0.2">
      <c r="J395" s="17"/>
      <c r="M395" s="4"/>
      <c r="N395" s="4"/>
      <c r="O395" s="4"/>
    </row>
    <row r="396" spans="10:15" x14ac:dyDescent="0.2">
      <c r="J396" s="17"/>
      <c r="M396" s="4"/>
      <c r="N396" s="4"/>
      <c r="O396" s="4"/>
    </row>
    <row r="397" spans="10:15" x14ac:dyDescent="0.2">
      <c r="J397" s="17"/>
      <c r="M397" s="4"/>
      <c r="N397" s="4"/>
      <c r="O397" s="4"/>
    </row>
    <row r="398" spans="10:15" x14ac:dyDescent="0.2">
      <c r="J398" s="17"/>
      <c r="M398" s="4"/>
      <c r="N398" s="4"/>
      <c r="O398" s="4"/>
    </row>
    <row r="399" spans="10:15" x14ac:dyDescent="0.2">
      <c r="J399" s="17"/>
      <c r="M399" s="4"/>
      <c r="N399" s="4"/>
      <c r="O399" s="4"/>
    </row>
    <row r="400" spans="10:15" x14ac:dyDescent="0.2">
      <c r="J400" s="17"/>
      <c r="M400" s="4"/>
      <c r="N400" s="4"/>
      <c r="O400" s="4"/>
    </row>
    <row r="401" spans="10:15" x14ac:dyDescent="0.2">
      <c r="J401" s="17"/>
      <c r="M401" s="4"/>
      <c r="N401" s="4"/>
      <c r="O401" s="4"/>
    </row>
    <row r="402" spans="10:15" x14ac:dyDescent="0.2">
      <c r="J402" s="17"/>
      <c r="M402" s="4"/>
      <c r="N402" s="4"/>
      <c r="O402" s="4"/>
    </row>
    <row r="403" spans="10:15" x14ac:dyDescent="0.2">
      <c r="J403" s="17"/>
      <c r="M403" s="4"/>
      <c r="N403" s="4"/>
      <c r="O403" s="4"/>
    </row>
    <row r="404" spans="10:15" x14ac:dyDescent="0.2">
      <c r="J404" s="17"/>
      <c r="M404" s="4"/>
      <c r="N404" s="4"/>
      <c r="O404" s="4"/>
    </row>
    <row r="405" spans="10:15" x14ac:dyDescent="0.2">
      <c r="J405" s="17"/>
      <c r="M405" s="4"/>
      <c r="N405" s="4"/>
      <c r="O405" s="4"/>
    </row>
    <row r="406" spans="10:15" x14ac:dyDescent="0.2">
      <c r="J406" s="17"/>
      <c r="M406" s="4"/>
      <c r="N406" s="4"/>
      <c r="O406" s="4"/>
    </row>
    <row r="407" spans="10:15" x14ac:dyDescent="0.2">
      <c r="J407" s="17"/>
      <c r="M407" s="4"/>
      <c r="N407" s="4"/>
      <c r="O407" s="4"/>
    </row>
    <row r="408" spans="10:15" x14ac:dyDescent="0.2">
      <c r="J408" s="17"/>
      <c r="M408" s="4"/>
      <c r="N408" s="4"/>
      <c r="O408" s="4"/>
    </row>
    <row r="409" spans="10:15" x14ac:dyDescent="0.2">
      <c r="J409" s="17"/>
      <c r="M409" s="4"/>
      <c r="N409" s="4"/>
      <c r="O409" s="4"/>
    </row>
    <row r="410" spans="10:15" x14ac:dyDescent="0.2">
      <c r="J410" s="17"/>
      <c r="M410" s="4"/>
      <c r="N410" s="4"/>
      <c r="O410" s="4"/>
    </row>
    <row r="411" spans="10:15" x14ac:dyDescent="0.2">
      <c r="J411" s="17"/>
      <c r="M411" s="4"/>
      <c r="N411" s="4"/>
      <c r="O411" s="4"/>
    </row>
    <row r="412" spans="10:15" x14ac:dyDescent="0.2">
      <c r="J412" s="17"/>
      <c r="M412" s="4"/>
      <c r="N412" s="4"/>
      <c r="O412" s="4"/>
    </row>
    <row r="413" spans="10:15" x14ac:dyDescent="0.2">
      <c r="J413" s="17"/>
      <c r="M413" s="4"/>
      <c r="N413" s="4"/>
      <c r="O41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05882-B1E5-4FEE-8D82-CA15F306371B}">
  <dimension ref="A1:A4"/>
  <sheetViews>
    <sheetView workbookViewId="0">
      <selection activeCell="D38" sqref="D38"/>
    </sheetView>
  </sheetViews>
  <sheetFormatPr baseColWidth="10" defaultRowHeight="12.75" x14ac:dyDescent="0.2"/>
  <sheetData>
    <row r="1" spans="1:1" x14ac:dyDescent="0.2">
      <c r="A1" s="10" t="s">
        <v>103</v>
      </c>
    </row>
    <row r="4" spans="1:1" x14ac:dyDescent="0.2">
      <c r="A4" s="13" t="s">
        <v>104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11F2-BD08-481D-BF0F-1040B70BB6EC}">
  <sheetPr filterMode="1"/>
  <dimension ref="A1:B215"/>
  <sheetViews>
    <sheetView workbookViewId="0">
      <selection activeCell="E79" sqref="E79"/>
    </sheetView>
  </sheetViews>
  <sheetFormatPr baseColWidth="10" defaultRowHeight="12.75" x14ac:dyDescent="0.2"/>
  <cols>
    <col min="1" max="1" width="31" customWidth="1"/>
    <col min="2" max="2" width="24.85546875" customWidth="1"/>
  </cols>
  <sheetData>
    <row r="1" spans="1:2" x14ac:dyDescent="0.2">
      <c r="A1" t="s">
        <v>16</v>
      </c>
      <c r="B1" t="s">
        <v>21</v>
      </c>
    </row>
    <row r="2" spans="1:2" x14ac:dyDescent="0.2">
      <c r="A2">
        <v>2</v>
      </c>
      <c r="B2" t="s">
        <v>36</v>
      </c>
    </row>
    <row r="3" spans="1:2" x14ac:dyDescent="0.2">
      <c r="A3">
        <v>2</v>
      </c>
      <c r="B3" t="s">
        <v>37</v>
      </c>
    </row>
    <row r="4" spans="1:2" hidden="1" x14ac:dyDescent="0.2">
      <c r="A4">
        <v>5</v>
      </c>
      <c r="B4" t="s">
        <v>41</v>
      </c>
    </row>
    <row r="5" spans="1:2" x14ac:dyDescent="0.2">
      <c r="A5">
        <v>2</v>
      </c>
      <c r="B5" t="s">
        <v>41</v>
      </c>
    </row>
    <row r="6" spans="1:2" x14ac:dyDescent="0.2">
      <c r="A6">
        <v>2</v>
      </c>
      <c r="B6" t="s">
        <v>36</v>
      </c>
    </row>
    <row r="7" spans="1:2" hidden="1" x14ac:dyDescent="0.2">
      <c r="A7">
        <v>5</v>
      </c>
      <c r="B7" t="s">
        <v>41</v>
      </c>
    </row>
    <row r="8" spans="1:2" hidden="1" x14ac:dyDescent="0.2">
      <c r="A8">
        <v>6</v>
      </c>
      <c r="B8" t="s">
        <v>42</v>
      </c>
    </row>
    <row r="9" spans="1:2" hidden="1" x14ac:dyDescent="0.2">
      <c r="A9">
        <v>6</v>
      </c>
      <c r="B9" t="s">
        <v>42</v>
      </c>
    </row>
    <row r="10" spans="1:2" x14ac:dyDescent="0.2">
      <c r="A10">
        <v>3</v>
      </c>
      <c r="B10" t="s">
        <v>41</v>
      </c>
    </row>
    <row r="11" spans="1:2" hidden="1" x14ac:dyDescent="0.2">
      <c r="A11">
        <v>4</v>
      </c>
      <c r="B11" t="s">
        <v>41</v>
      </c>
    </row>
    <row r="12" spans="1:2" x14ac:dyDescent="0.2">
      <c r="A12">
        <v>1</v>
      </c>
      <c r="B12" t="s">
        <v>37</v>
      </c>
    </row>
    <row r="13" spans="1:2" hidden="1" x14ac:dyDescent="0.2">
      <c r="A13">
        <v>6</v>
      </c>
      <c r="B13" t="s">
        <v>41</v>
      </c>
    </row>
    <row r="14" spans="1:2" x14ac:dyDescent="0.2">
      <c r="A14">
        <v>3</v>
      </c>
      <c r="B14" t="s">
        <v>37</v>
      </c>
    </row>
    <row r="15" spans="1:2" x14ac:dyDescent="0.2">
      <c r="A15">
        <v>1</v>
      </c>
      <c r="B15" t="s">
        <v>36</v>
      </c>
    </row>
    <row r="16" spans="1:2" hidden="1" x14ac:dyDescent="0.2">
      <c r="A16">
        <v>5</v>
      </c>
      <c r="B16" t="s">
        <v>41</v>
      </c>
    </row>
    <row r="17" spans="1:2" hidden="1" x14ac:dyDescent="0.2">
      <c r="A17">
        <v>4</v>
      </c>
      <c r="B17" t="s">
        <v>41</v>
      </c>
    </row>
    <row r="18" spans="1:2" x14ac:dyDescent="0.2">
      <c r="A18">
        <v>2</v>
      </c>
      <c r="B18" t="s">
        <v>37</v>
      </c>
    </row>
    <row r="19" spans="1:2" x14ac:dyDescent="0.2">
      <c r="A19">
        <v>2</v>
      </c>
      <c r="B19" t="s">
        <v>37</v>
      </c>
    </row>
    <row r="20" spans="1:2" hidden="1" x14ac:dyDescent="0.2">
      <c r="A20">
        <v>5</v>
      </c>
      <c r="B20" t="s">
        <v>41</v>
      </c>
    </row>
    <row r="21" spans="1:2" hidden="1" x14ac:dyDescent="0.2">
      <c r="A21">
        <v>5</v>
      </c>
      <c r="B21" t="s">
        <v>41</v>
      </c>
    </row>
    <row r="22" spans="1:2" x14ac:dyDescent="0.2">
      <c r="A22">
        <v>3</v>
      </c>
      <c r="B22" t="s">
        <v>37</v>
      </c>
    </row>
    <row r="23" spans="1:2" hidden="1" x14ac:dyDescent="0.2">
      <c r="A23">
        <v>6</v>
      </c>
      <c r="B23" t="s">
        <v>41</v>
      </c>
    </row>
    <row r="24" spans="1:2" hidden="1" x14ac:dyDescent="0.2">
      <c r="A24">
        <v>4</v>
      </c>
      <c r="B24" t="s">
        <v>41</v>
      </c>
    </row>
    <row r="25" spans="1:2" x14ac:dyDescent="0.2">
      <c r="A25">
        <v>1</v>
      </c>
      <c r="B25" t="s">
        <v>41</v>
      </c>
    </row>
    <row r="26" spans="1:2" hidden="1" x14ac:dyDescent="0.2">
      <c r="A26">
        <v>6</v>
      </c>
      <c r="B26" t="s">
        <v>42</v>
      </c>
    </row>
    <row r="27" spans="1:2" x14ac:dyDescent="0.2">
      <c r="A27">
        <v>2</v>
      </c>
      <c r="B27" t="s">
        <v>37</v>
      </c>
    </row>
    <row r="28" spans="1:2" hidden="1" x14ac:dyDescent="0.2">
      <c r="A28">
        <v>6</v>
      </c>
      <c r="B28" t="s">
        <v>41</v>
      </c>
    </row>
    <row r="29" spans="1:2" hidden="1" x14ac:dyDescent="0.2">
      <c r="A29">
        <v>5</v>
      </c>
      <c r="B29" t="s">
        <v>41</v>
      </c>
    </row>
    <row r="30" spans="1:2" hidden="1" x14ac:dyDescent="0.2">
      <c r="A30">
        <v>6</v>
      </c>
      <c r="B30" t="s">
        <v>37</v>
      </c>
    </row>
    <row r="31" spans="1:2" x14ac:dyDescent="0.2">
      <c r="A31">
        <v>1</v>
      </c>
      <c r="B31" t="s">
        <v>36</v>
      </c>
    </row>
    <row r="32" spans="1:2" hidden="1" x14ac:dyDescent="0.2">
      <c r="A32">
        <v>4</v>
      </c>
      <c r="B32" t="s">
        <v>42</v>
      </c>
    </row>
    <row r="33" spans="1:2" hidden="1" x14ac:dyDescent="0.2">
      <c r="A33">
        <v>5</v>
      </c>
      <c r="B33" t="s">
        <v>41</v>
      </c>
    </row>
    <row r="34" spans="1:2" hidden="1" x14ac:dyDescent="0.2">
      <c r="A34">
        <v>7</v>
      </c>
      <c r="B34" t="s">
        <v>41</v>
      </c>
    </row>
    <row r="35" spans="1:2" hidden="1" x14ac:dyDescent="0.2">
      <c r="A35">
        <v>6</v>
      </c>
      <c r="B35" t="s">
        <v>37</v>
      </c>
    </row>
    <row r="36" spans="1:2" x14ac:dyDescent="0.2">
      <c r="A36">
        <v>3</v>
      </c>
      <c r="B36" t="s">
        <v>41</v>
      </c>
    </row>
    <row r="37" spans="1:2" x14ac:dyDescent="0.2">
      <c r="A37">
        <v>2</v>
      </c>
      <c r="B37" t="s">
        <v>37</v>
      </c>
    </row>
    <row r="38" spans="1:2" hidden="1" x14ac:dyDescent="0.2">
      <c r="A38">
        <v>6</v>
      </c>
      <c r="B38" t="s">
        <v>41</v>
      </c>
    </row>
    <row r="39" spans="1:2" x14ac:dyDescent="0.2">
      <c r="A39">
        <v>2</v>
      </c>
      <c r="B39" t="s">
        <v>37</v>
      </c>
    </row>
    <row r="40" spans="1:2" x14ac:dyDescent="0.2">
      <c r="A40">
        <v>1</v>
      </c>
      <c r="B40" t="s">
        <v>41</v>
      </c>
    </row>
    <row r="41" spans="1:2" x14ac:dyDescent="0.2">
      <c r="A41">
        <v>3</v>
      </c>
      <c r="B41" t="s">
        <v>37</v>
      </c>
    </row>
    <row r="42" spans="1:2" hidden="1" x14ac:dyDescent="0.2">
      <c r="A42">
        <v>5</v>
      </c>
      <c r="B42" t="s">
        <v>41</v>
      </c>
    </row>
    <row r="43" spans="1:2" hidden="1" x14ac:dyDescent="0.2">
      <c r="A43">
        <v>4</v>
      </c>
      <c r="B43" t="s">
        <v>41</v>
      </c>
    </row>
    <row r="44" spans="1:2" hidden="1" x14ac:dyDescent="0.2">
      <c r="A44">
        <v>4</v>
      </c>
      <c r="B44" t="s">
        <v>41</v>
      </c>
    </row>
    <row r="45" spans="1:2" hidden="1" x14ac:dyDescent="0.2">
      <c r="A45">
        <v>4</v>
      </c>
      <c r="B45" t="s">
        <v>41</v>
      </c>
    </row>
    <row r="46" spans="1:2" x14ac:dyDescent="0.2">
      <c r="A46">
        <v>2</v>
      </c>
      <c r="B46" t="s">
        <v>42</v>
      </c>
    </row>
    <row r="47" spans="1:2" hidden="1" x14ac:dyDescent="0.2">
      <c r="A47">
        <v>5</v>
      </c>
      <c r="B47" t="s">
        <v>37</v>
      </c>
    </row>
    <row r="48" spans="1:2" x14ac:dyDescent="0.2">
      <c r="A48">
        <v>2</v>
      </c>
      <c r="B48" t="s">
        <v>42</v>
      </c>
    </row>
    <row r="49" spans="1:2" x14ac:dyDescent="0.2">
      <c r="A49">
        <v>3</v>
      </c>
      <c r="B49" t="s">
        <v>37</v>
      </c>
    </row>
    <row r="50" spans="1:2" x14ac:dyDescent="0.2">
      <c r="A50">
        <v>1</v>
      </c>
      <c r="B50" t="s">
        <v>41</v>
      </c>
    </row>
    <row r="51" spans="1:2" hidden="1" x14ac:dyDescent="0.2">
      <c r="A51">
        <v>5</v>
      </c>
      <c r="B51" t="s">
        <v>42</v>
      </c>
    </row>
    <row r="52" spans="1:2" hidden="1" x14ac:dyDescent="0.2">
      <c r="A52">
        <v>7</v>
      </c>
      <c r="B52" t="s">
        <v>42</v>
      </c>
    </row>
    <row r="53" spans="1:2" x14ac:dyDescent="0.2">
      <c r="A53">
        <v>2</v>
      </c>
      <c r="B53" t="s">
        <v>37</v>
      </c>
    </row>
    <row r="54" spans="1:2" hidden="1" x14ac:dyDescent="0.2">
      <c r="A54">
        <v>6</v>
      </c>
      <c r="B54" t="s">
        <v>36</v>
      </c>
    </row>
    <row r="55" spans="1:2" x14ac:dyDescent="0.2">
      <c r="A55">
        <v>1</v>
      </c>
      <c r="B55" t="s">
        <v>41</v>
      </c>
    </row>
    <row r="56" spans="1:2" hidden="1" x14ac:dyDescent="0.2">
      <c r="A56">
        <v>6</v>
      </c>
      <c r="B56" t="s">
        <v>42</v>
      </c>
    </row>
    <row r="57" spans="1:2" hidden="1" x14ac:dyDescent="0.2">
      <c r="A57">
        <v>4</v>
      </c>
      <c r="B57" t="s">
        <v>41</v>
      </c>
    </row>
    <row r="58" spans="1:2" x14ac:dyDescent="0.2">
      <c r="A58">
        <v>1</v>
      </c>
      <c r="B58" t="s">
        <v>37</v>
      </c>
    </row>
    <row r="59" spans="1:2" x14ac:dyDescent="0.2">
      <c r="A59">
        <v>1</v>
      </c>
      <c r="B59" t="s">
        <v>41</v>
      </c>
    </row>
    <row r="60" spans="1:2" hidden="1" x14ac:dyDescent="0.2">
      <c r="A60">
        <v>5</v>
      </c>
      <c r="B60" t="s">
        <v>41</v>
      </c>
    </row>
    <row r="61" spans="1:2" x14ac:dyDescent="0.2">
      <c r="A61">
        <v>1</v>
      </c>
      <c r="B61" t="s">
        <v>41</v>
      </c>
    </row>
    <row r="62" spans="1:2" hidden="1" x14ac:dyDescent="0.2">
      <c r="A62">
        <v>5</v>
      </c>
      <c r="B62" t="s">
        <v>37</v>
      </c>
    </row>
    <row r="63" spans="1:2" hidden="1" x14ac:dyDescent="0.2">
      <c r="A63">
        <v>4</v>
      </c>
      <c r="B63" t="s">
        <v>41</v>
      </c>
    </row>
    <row r="64" spans="1:2" x14ac:dyDescent="0.2">
      <c r="A64">
        <v>3</v>
      </c>
      <c r="B64" t="s">
        <v>37</v>
      </c>
    </row>
    <row r="65" spans="1:2" hidden="1" x14ac:dyDescent="0.2">
      <c r="A65">
        <v>6</v>
      </c>
      <c r="B65" t="s">
        <v>41</v>
      </c>
    </row>
    <row r="66" spans="1:2" x14ac:dyDescent="0.2">
      <c r="A66">
        <v>1</v>
      </c>
      <c r="B66" t="s">
        <v>37</v>
      </c>
    </row>
    <row r="67" spans="1:2" hidden="1" x14ac:dyDescent="0.2">
      <c r="A67">
        <v>6</v>
      </c>
      <c r="B67" t="s">
        <v>37</v>
      </c>
    </row>
    <row r="68" spans="1:2" x14ac:dyDescent="0.2">
      <c r="A68">
        <v>3</v>
      </c>
      <c r="B68" t="s">
        <v>37</v>
      </c>
    </row>
    <row r="69" spans="1:2" x14ac:dyDescent="0.2">
      <c r="A69">
        <v>3</v>
      </c>
      <c r="B69" t="s">
        <v>37</v>
      </c>
    </row>
    <row r="70" spans="1:2" x14ac:dyDescent="0.2">
      <c r="A70">
        <v>1</v>
      </c>
      <c r="B70" t="s">
        <v>41</v>
      </c>
    </row>
    <row r="71" spans="1:2" x14ac:dyDescent="0.2">
      <c r="A71">
        <v>2</v>
      </c>
      <c r="B71" t="s">
        <v>37</v>
      </c>
    </row>
    <row r="72" spans="1:2" x14ac:dyDescent="0.2">
      <c r="A72">
        <v>1</v>
      </c>
      <c r="B72" t="s">
        <v>41</v>
      </c>
    </row>
    <row r="73" spans="1:2" x14ac:dyDescent="0.2">
      <c r="A73">
        <v>1</v>
      </c>
      <c r="B73" t="s">
        <v>37</v>
      </c>
    </row>
    <row r="74" spans="1:2" hidden="1" x14ac:dyDescent="0.2">
      <c r="A74">
        <v>6</v>
      </c>
      <c r="B74" t="s">
        <v>41</v>
      </c>
    </row>
    <row r="75" spans="1:2" x14ac:dyDescent="0.2">
      <c r="A75">
        <v>3</v>
      </c>
      <c r="B75" t="s">
        <v>41</v>
      </c>
    </row>
    <row r="76" spans="1:2" hidden="1" x14ac:dyDescent="0.2">
      <c r="A76">
        <v>5</v>
      </c>
      <c r="B76" t="s">
        <v>41</v>
      </c>
    </row>
    <row r="77" spans="1:2" x14ac:dyDescent="0.2">
      <c r="A77">
        <v>3</v>
      </c>
      <c r="B77" t="s">
        <v>41</v>
      </c>
    </row>
    <row r="78" spans="1:2" x14ac:dyDescent="0.2">
      <c r="A78">
        <v>1</v>
      </c>
      <c r="B78" t="s">
        <v>37</v>
      </c>
    </row>
    <row r="79" spans="1:2" x14ac:dyDescent="0.2">
      <c r="A79">
        <v>3</v>
      </c>
      <c r="B79" t="s">
        <v>42</v>
      </c>
    </row>
    <row r="80" spans="1:2" x14ac:dyDescent="0.2">
      <c r="A80">
        <v>1</v>
      </c>
      <c r="B80" t="s">
        <v>36</v>
      </c>
    </row>
    <row r="81" spans="1:2" hidden="1" x14ac:dyDescent="0.2">
      <c r="A81">
        <v>7</v>
      </c>
      <c r="B81" t="s">
        <v>42</v>
      </c>
    </row>
    <row r="82" spans="1:2" hidden="1" x14ac:dyDescent="0.2">
      <c r="A82">
        <v>4</v>
      </c>
      <c r="B82" t="s">
        <v>41</v>
      </c>
    </row>
    <row r="83" spans="1:2" x14ac:dyDescent="0.2">
      <c r="A83">
        <v>1</v>
      </c>
      <c r="B83" t="s">
        <v>37</v>
      </c>
    </row>
    <row r="84" spans="1:2" x14ac:dyDescent="0.2">
      <c r="A84">
        <v>1</v>
      </c>
      <c r="B84" t="s">
        <v>36</v>
      </c>
    </row>
    <row r="85" spans="1:2" x14ac:dyDescent="0.2">
      <c r="A85">
        <v>1</v>
      </c>
      <c r="B85" t="s">
        <v>36</v>
      </c>
    </row>
    <row r="86" spans="1:2" x14ac:dyDescent="0.2">
      <c r="A86">
        <v>3</v>
      </c>
      <c r="B86" t="s">
        <v>41</v>
      </c>
    </row>
    <row r="87" spans="1:2" hidden="1" x14ac:dyDescent="0.2">
      <c r="A87">
        <v>5</v>
      </c>
      <c r="B87" t="s">
        <v>41</v>
      </c>
    </row>
    <row r="88" spans="1:2" hidden="1" x14ac:dyDescent="0.2">
      <c r="A88">
        <v>5</v>
      </c>
      <c r="B88" t="s">
        <v>41</v>
      </c>
    </row>
    <row r="89" spans="1:2" x14ac:dyDescent="0.2">
      <c r="A89">
        <v>3</v>
      </c>
      <c r="B89" t="s">
        <v>37</v>
      </c>
    </row>
    <row r="90" spans="1:2" x14ac:dyDescent="0.2">
      <c r="A90">
        <v>2</v>
      </c>
      <c r="B90" t="s">
        <v>36</v>
      </c>
    </row>
    <row r="91" spans="1:2" hidden="1" x14ac:dyDescent="0.2">
      <c r="A91">
        <v>4</v>
      </c>
      <c r="B91" t="s">
        <v>42</v>
      </c>
    </row>
    <row r="92" spans="1:2" x14ac:dyDescent="0.2">
      <c r="A92">
        <v>3</v>
      </c>
      <c r="B92" t="s">
        <v>41</v>
      </c>
    </row>
    <row r="93" spans="1:2" x14ac:dyDescent="0.2">
      <c r="A93">
        <v>1</v>
      </c>
      <c r="B93" t="s">
        <v>42</v>
      </c>
    </row>
    <row r="94" spans="1:2" hidden="1" x14ac:dyDescent="0.2">
      <c r="A94">
        <v>5</v>
      </c>
      <c r="B94" t="s">
        <v>41</v>
      </c>
    </row>
    <row r="95" spans="1:2" hidden="1" x14ac:dyDescent="0.2">
      <c r="A95">
        <v>4</v>
      </c>
      <c r="B95" t="s">
        <v>41</v>
      </c>
    </row>
    <row r="96" spans="1:2" x14ac:dyDescent="0.2">
      <c r="A96">
        <v>1</v>
      </c>
      <c r="B96" t="s">
        <v>36</v>
      </c>
    </row>
    <row r="97" spans="1:2" hidden="1" x14ac:dyDescent="0.2">
      <c r="A97">
        <v>7</v>
      </c>
      <c r="B97" t="s">
        <v>42</v>
      </c>
    </row>
    <row r="98" spans="1:2" hidden="1" x14ac:dyDescent="0.2">
      <c r="A98">
        <v>4</v>
      </c>
      <c r="B98" t="s">
        <v>37</v>
      </c>
    </row>
    <row r="99" spans="1:2" x14ac:dyDescent="0.2">
      <c r="A99">
        <v>1</v>
      </c>
      <c r="B99" t="s">
        <v>37</v>
      </c>
    </row>
    <row r="100" spans="1:2" x14ac:dyDescent="0.2">
      <c r="A100">
        <v>3</v>
      </c>
      <c r="B100" t="s">
        <v>41</v>
      </c>
    </row>
    <row r="101" spans="1:2" x14ac:dyDescent="0.2">
      <c r="A101">
        <v>1</v>
      </c>
      <c r="B101" t="s">
        <v>36</v>
      </c>
    </row>
    <row r="102" spans="1:2" hidden="1" x14ac:dyDescent="0.2">
      <c r="A102">
        <v>4</v>
      </c>
      <c r="B102" t="s">
        <v>41</v>
      </c>
    </row>
    <row r="103" spans="1:2" hidden="1" x14ac:dyDescent="0.2">
      <c r="A103">
        <v>4</v>
      </c>
      <c r="B103" t="s">
        <v>41</v>
      </c>
    </row>
    <row r="104" spans="1:2" hidden="1" x14ac:dyDescent="0.2">
      <c r="A104">
        <v>5</v>
      </c>
      <c r="B104" t="s">
        <v>42</v>
      </c>
    </row>
    <row r="105" spans="1:2" hidden="1" x14ac:dyDescent="0.2">
      <c r="A105">
        <v>5</v>
      </c>
      <c r="B105" t="s">
        <v>41</v>
      </c>
    </row>
    <row r="106" spans="1:2" hidden="1" x14ac:dyDescent="0.2">
      <c r="A106">
        <v>4</v>
      </c>
      <c r="B106" t="s">
        <v>37</v>
      </c>
    </row>
    <row r="107" spans="1:2" x14ac:dyDescent="0.2">
      <c r="A107">
        <v>3</v>
      </c>
      <c r="B107" t="s">
        <v>41</v>
      </c>
    </row>
    <row r="108" spans="1:2" x14ac:dyDescent="0.2">
      <c r="A108">
        <v>1</v>
      </c>
      <c r="B108" t="s">
        <v>41</v>
      </c>
    </row>
    <row r="109" spans="1:2" hidden="1" x14ac:dyDescent="0.2">
      <c r="A109">
        <v>4</v>
      </c>
      <c r="B109" t="s">
        <v>37</v>
      </c>
    </row>
    <row r="110" spans="1:2" x14ac:dyDescent="0.2">
      <c r="A110">
        <v>1</v>
      </c>
      <c r="B110" t="s">
        <v>37</v>
      </c>
    </row>
    <row r="111" spans="1:2" x14ac:dyDescent="0.2">
      <c r="A111">
        <v>1</v>
      </c>
      <c r="B111" t="s">
        <v>41</v>
      </c>
    </row>
    <row r="112" spans="1:2" x14ac:dyDescent="0.2">
      <c r="A112">
        <v>2</v>
      </c>
      <c r="B112" t="s">
        <v>41</v>
      </c>
    </row>
    <row r="113" spans="1:2" x14ac:dyDescent="0.2">
      <c r="A113">
        <v>2</v>
      </c>
      <c r="B113" t="s">
        <v>41</v>
      </c>
    </row>
    <row r="114" spans="1:2" x14ac:dyDescent="0.2">
      <c r="A114">
        <v>1</v>
      </c>
      <c r="B114" t="s">
        <v>36</v>
      </c>
    </row>
    <row r="115" spans="1:2" x14ac:dyDescent="0.2">
      <c r="A115">
        <v>3</v>
      </c>
      <c r="B115" t="s">
        <v>41</v>
      </c>
    </row>
    <row r="116" spans="1:2" x14ac:dyDescent="0.2">
      <c r="A116">
        <v>3</v>
      </c>
      <c r="B116" t="s">
        <v>37</v>
      </c>
    </row>
    <row r="117" spans="1:2" hidden="1" x14ac:dyDescent="0.2">
      <c r="A117">
        <v>5</v>
      </c>
      <c r="B117" t="s">
        <v>41</v>
      </c>
    </row>
    <row r="118" spans="1:2" hidden="1" x14ac:dyDescent="0.2">
      <c r="A118">
        <v>5</v>
      </c>
      <c r="B118" t="s">
        <v>41</v>
      </c>
    </row>
    <row r="119" spans="1:2" x14ac:dyDescent="0.2">
      <c r="A119">
        <v>1</v>
      </c>
      <c r="B119" t="s">
        <v>36</v>
      </c>
    </row>
    <row r="120" spans="1:2" hidden="1" x14ac:dyDescent="0.2">
      <c r="A120">
        <v>7</v>
      </c>
      <c r="B120" t="s">
        <v>42</v>
      </c>
    </row>
    <row r="121" spans="1:2" hidden="1" x14ac:dyDescent="0.2">
      <c r="A121">
        <v>4</v>
      </c>
      <c r="B121" t="s">
        <v>41</v>
      </c>
    </row>
    <row r="122" spans="1:2" x14ac:dyDescent="0.2">
      <c r="A122">
        <v>2</v>
      </c>
      <c r="B122" t="s">
        <v>41</v>
      </c>
    </row>
    <row r="123" spans="1:2" x14ac:dyDescent="0.2">
      <c r="A123">
        <v>3</v>
      </c>
      <c r="B123" t="s">
        <v>41</v>
      </c>
    </row>
    <row r="124" spans="1:2" hidden="1" x14ac:dyDescent="0.2">
      <c r="A124">
        <v>7</v>
      </c>
      <c r="B124" t="s">
        <v>37</v>
      </c>
    </row>
    <row r="125" spans="1:2" hidden="1" x14ac:dyDescent="0.2">
      <c r="A125">
        <v>4</v>
      </c>
      <c r="B125" t="s">
        <v>41</v>
      </c>
    </row>
    <row r="126" spans="1:2" x14ac:dyDescent="0.2">
      <c r="A126">
        <v>1</v>
      </c>
      <c r="B126" t="s">
        <v>37</v>
      </c>
    </row>
    <row r="127" spans="1:2" hidden="1" x14ac:dyDescent="0.2">
      <c r="A127">
        <v>4</v>
      </c>
      <c r="B127" t="s">
        <v>41</v>
      </c>
    </row>
    <row r="128" spans="1:2" hidden="1" x14ac:dyDescent="0.2">
      <c r="A128">
        <v>5</v>
      </c>
      <c r="B128" t="s">
        <v>41</v>
      </c>
    </row>
    <row r="129" spans="1:2" hidden="1" x14ac:dyDescent="0.2">
      <c r="A129">
        <v>5</v>
      </c>
      <c r="B129" t="s">
        <v>41</v>
      </c>
    </row>
    <row r="130" spans="1:2" hidden="1" x14ac:dyDescent="0.2">
      <c r="A130">
        <v>7</v>
      </c>
      <c r="B130" t="s">
        <v>42</v>
      </c>
    </row>
    <row r="131" spans="1:2" x14ac:dyDescent="0.2">
      <c r="A131">
        <v>2</v>
      </c>
      <c r="B131" t="s">
        <v>36</v>
      </c>
    </row>
    <row r="132" spans="1:2" hidden="1" x14ac:dyDescent="0.2">
      <c r="A132">
        <v>7</v>
      </c>
      <c r="B132" t="s">
        <v>41</v>
      </c>
    </row>
    <row r="133" spans="1:2" hidden="1" x14ac:dyDescent="0.2">
      <c r="A133">
        <v>5</v>
      </c>
      <c r="B133" t="s">
        <v>41</v>
      </c>
    </row>
    <row r="134" spans="1:2" hidden="1" x14ac:dyDescent="0.2">
      <c r="A134">
        <v>5</v>
      </c>
      <c r="B134" t="s">
        <v>37</v>
      </c>
    </row>
    <row r="135" spans="1:2" x14ac:dyDescent="0.2">
      <c r="A135">
        <v>1</v>
      </c>
      <c r="B135" t="s">
        <v>36</v>
      </c>
    </row>
    <row r="136" spans="1:2" hidden="1" x14ac:dyDescent="0.2">
      <c r="A136">
        <v>5</v>
      </c>
      <c r="B136" t="s">
        <v>41</v>
      </c>
    </row>
    <row r="137" spans="1:2" x14ac:dyDescent="0.2">
      <c r="A137">
        <v>1</v>
      </c>
      <c r="B137" t="s">
        <v>41</v>
      </c>
    </row>
    <row r="138" spans="1:2" x14ac:dyDescent="0.2">
      <c r="A138">
        <v>3</v>
      </c>
      <c r="B138" t="s">
        <v>41</v>
      </c>
    </row>
    <row r="139" spans="1:2" hidden="1" x14ac:dyDescent="0.2">
      <c r="A139">
        <v>6</v>
      </c>
      <c r="B139" t="s">
        <v>41</v>
      </c>
    </row>
    <row r="140" spans="1:2" x14ac:dyDescent="0.2">
      <c r="A140">
        <v>1</v>
      </c>
      <c r="B140" t="s">
        <v>37</v>
      </c>
    </row>
    <row r="141" spans="1:2" x14ac:dyDescent="0.2">
      <c r="A141">
        <v>3</v>
      </c>
      <c r="B141" t="s">
        <v>37</v>
      </c>
    </row>
    <row r="142" spans="1:2" hidden="1" x14ac:dyDescent="0.2">
      <c r="A142">
        <v>6</v>
      </c>
      <c r="B142" t="s">
        <v>41</v>
      </c>
    </row>
    <row r="143" spans="1:2" hidden="1" x14ac:dyDescent="0.2">
      <c r="A143">
        <v>5</v>
      </c>
      <c r="B143" t="s">
        <v>41</v>
      </c>
    </row>
    <row r="144" spans="1:2" hidden="1" x14ac:dyDescent="0.2">
      <c r="A144">
        <v>4</v>
      </c>
      <c r="B144" t="s">
        <v>37</v>
      </c>
    </row>
    <row r="145" spans="1:2" x14ac:dyDescent="0.2">
      <c r="A145">
        <v>1</v>
      </c>
      <c r="B145" t="s">
        <v>36</v>
      </c>
    </row>
    <row r="146" spans="1:2" hidden="1" x14ac:dyDescent="0.2">
      <c r="A146">
        <v>5</v>
      </c>
      <c r="B146" t="s">
        <v>41</v>
      </c>
    </row>
    <row r="147" spans="1:2" hidden="1" x14ac:dyDescent="0.2">
      <c r="A147">
        <v>4</v>
      </c>
      <c r="B147" t="s">
        <v>37</v>
      </c>
    </row>
    <row r="148" spans="1:2" hidden="1" x14ac:dyDescent="0.2">
      <c r="A148">
        <v>5</v>
      </c>
      <c r="B148" t="s">
        <v>41</v>
      </c>
    </row>
    <row r="149" spans="1:2" hidden="1" x14ac:dyDescent="0.2">
      <c r="A149">
        <v>4</v>
      </c>
      <c r="B149" t="s">
        <v>42</v>
      </c>
    </row>
    <row r="150" spans="1:2" hidden="1" x14ac:dyDescent="0.2">
      <c r="A150">
        <v>5</v>
      </c>
      <c r="B150" t="s">
        <v>41</v>
      </c>
    </row>
    <row r="151" spans="1:2" x14ac:dyDescent="0.2">
      <c r="A151">
        <v>1</v>
      </c>
      <c r="B151" t="s">
        <v>36</v>
      </c>
    </row>
    <row r="152" spans="1:2" x14ac:dyDescent="0.2">
      <c r="A152">
        <v>3</v>
      </c>
      <c r="B152" t="s">
        <v>42</v>
      </c>
    </row>
    <row r="153" spans="1:2" hidden="1" x14ac:dyDescent="0.2">
      <c r="A153">
        <v>4</v>
      </c>
      <c r="B153" t="s">
        <v>41</v>
      </c>
    </row>
    <row r="154" spans="1:2" hidden="1" x14ac:dyDescent="0.2">
      <c r="A154">
        <v>5</v>
      </c>
      <c r="B154" t="s">
        <v>41</v>
      </c>
    </row>
    <row r="155" spans="1:2" hidden="1" x14ac:dyDescent="0.2">
      <c r="A155">
        <v>4</v>
      </c>
      <c r="B155" t="s">
        <v>41</v>
      </c>
    </row>
    <row r="156" spans="1:2" x14ac:dyDescent="0.2">
      <c r="A156">
        <v>3</v>
      </c>
      <c r="B156" t="s">
        <v>37</v>
      </c>
    </row>
    <row r="157" spans="1:2" x14ac:dyDescent="0.2">
      <c r="A157">
        <v>2</v>
      </c>
      <c r="B157" t="s">
        <v>37</v>
      </c>
    </row>
    <row r="158" spans="1:2" x14ac:dyDescent="0.2">
      <c r="A158">
        <v>1</v>
      </c>
      <c r="B158" t="s">
        <v>36</v>
      </c>
    </row>
    <row r="159" spans="1:2" x14ac:dyDescent="0.2">
      <c r="A159">
        <v>1</v>
      </c>
      <c r="B159" t="s">
        <v>36</v>
      </c>
    </row>
    <row r="160" spans="1:2" x14ac:dyDescent="0.2">
      <c r="A160">
        <v>1</v>
      </c>
      <c r="B160" t="s">
        <v>36</v>
      </c>
    </row>
    <row r="161" spans="1:2" x14ac:dyDescent="0.2">
      <c r="A161">
        <v>3</v>
      </c>
      <c r="B161" t="s">
        <v>37</v>
      </c>
    </row>
    <row r="162" spans="1:2" hidden="1" x14ac:dyDescent="0.2">
      <c r="A162">
        <v>5</v>
      </c>
      <c r="B162" t="s">
        <v>41</v>
      </c>
    </row>
    <row r="163" spans="1:2" hidden="1" x14ac:dyDescent="0.2">
      <c r="A163">
        <v>4</v>
      </c>
      <c r="B163" t="s">
        <v>41</v>
      </c>
    </row>
    <row r="164" spans="1:2" hidden="1" x14ac:dyDescent="0.2">
      <c r="A164">
        <v>4</v>
      </c>
      <c r="B164" t="s">
        <v>41</v>
      </c>
    </row>
    <row r="165" spans="1:2" x14ac:dyDescent="0.2">
      <c r="A165">
        <v>1</v>
      </c>
      <c r="B165" t="s">
        <v>37</v>
      </c>
    </row>
    <row r="166" spans="1:2" hidden="1" x14ac:dyDescent="0.2">
      <c r="A166">
        <v>5</v>
      </c>
      <c r="B166" t="s">
        <v>41</v>
      </c>
    </row>
    <row r="167" spans="1:2" x14ac:dyDescent="0.2">
      <c r="A167">
        <v>2</v>
      </c>
      <c r="B167" t="s">
        <v>37</v>
      </c>
    </row>
    <row r="168" spans="1:2" x14ac:dyDescent="0.2">
      <c r="A168">
        <v>1</v>
      </c>
      <c r="B168" t="s">
        <v>36</v>
      </c>
    </row>
    <row r="169" spans="1:2" x14ac:dyDescent="0.2">
      <c r="A169">
        <v>1</v>
      </c>
      <c r="B169" t="s">
        <v>42</v>
      </c>
    </row>
    <row r="170" spans="1:2" hidden="1" x14ac:dyDescent="0.2">
      <c r="A170">
        <v>4</v>
      </c>
      <c r="B170" t="s">
        <v>41</v>
      </c>
    </row>
    <row r="171" spans="1:2" x14ac:dyDescent="0.2">
      <c r="A171">
        <v>3</v>
      </c>
      <c r="B171" t="s">
        <v>37</v>
      </c>
    </row>
    <row r="172" spans="1:2" hidden="1" x14ac:dyDescent="0.2">
      <c r="A172">
        <v>6</v>
      </c>
      <c r="B172" t="s">
        <v>41</v>
      </c>
    </row>
    <row r="173" spans="1:2" x14ac:dyDescent="0.2">
      <c r="A173">
        <v>2</v>
      </c>
      <c r="B173" t="s">
        <v>41</v>
      </c>
    </row>
    <row r="174" spans="1:2" x14ac:dyDescent="0.2">
      <c r="A174">
        <v>2</v>
      </c>
      <c r="B174" t="s">
        <v>37</v>
      </c>
    </row>
    <row r="175" spans="1:2" hidden="1" x14ac:dyDescent="0.2">
      <c r="A175">
        <v>4</v>
      </c>
      <c r="B175" t="s">
        <v>41</v>
      </c>
    </row>
    <row r="176" spans="1:2" hidden="1" x14ac:dyDescent="0.2">
      <c r="A176">
        <v>5</v>
      </c>
      <c r="B176" t="s">
        <v>41</v>
      </c>
    </row>
    <row r="177" spans="1:2" x14ac:dyDescent="0.2">
      <c r="A177">
        <v>1</v>
      </c>
      <c r="B177" t="s">
        <v>37</v>
      </c>
    </row>
    <row r="178" spans="1:2" hidden="1" x14ac:dyDescent="0.2">
      <c r="A178">
        <v>5</v>
      </c>
      <c r="B178" t="s">
        <v>41</v>
      </c>
    </row>
    <row r="179" spans="1:2" hidden="1" x14ac:dyDescent="0.2">
      <c r="A179">
        <v>5</v>
      </c>
      <c r="B179" t="s">
        <v>37</v>
      </c>
    </row>
    <row r="180" spans="1:2" hidden="1" x14ac:dyDescent="0.2">
      <c r="A180">
        <v>5</v>
      </c>
      <c r="B180" t="s">
        <v>42</v>
      </c>
    </row>
    <row r="181" spans="1:2" x14ac:dyDescent="0.2">
      <c r="A181">
        <v>3</v>
      </c>
      <c r="B181" t="s">
        <v>41</v>
      </c>
    </row>
    <row r="182" spans="1:2" x14ac:dyDescent="0.2">
      <c r="A182">
        <v>2</v>
      </c>
      <c r="B182" t="s">
        <v>37</v>
      </c>
    </row>
    <row r="183" spans="1:2" hidden="1" x14ac:dyDescent="0.2">
      <c r="A183">
        <v>7</v>
      </c>
      <c r="B183" t="s">
        <v>42</v>
      </c>
    </row>
    <row r="184" spans="1:2" hidden="1" x14ac:dyDescent="0.2">
      <c r="A184">
        <v>6</v>
      </c>
      <c r="B184" t="s">
        <v>37</v>
      </c>
    </row>
    <row r="185" spans="1:2" hidden="1" x14ac:dyDescent="0.2">
      <c r="A185">
        <v>6</v>
      </c>
      <c r="B185" t="s">
        <v>42</v>
      </c>
    </row>
    <row r="186" spans="1:2" x14ac:dyDescent="0.2">
      <c r="A186">
        <v>2</v>
      </c>
      <c r="B186" t="s">
        <v>37</v>
      </c>
    </row>
    <row r="187" spans="1:2" x14ac:dyDescent="0.2">
      <c r="A187">
        <v>1</v>
      </c>
      <c r="B187" t="s">
        <v>36</v>
      </c>
    </row>
    <row r="188" spans="1:2" hidden="1" x14ac:dyDescent="0.2">
      <c r="A188">
        <v>6</v>
      </c>
      <c r="B188" t="s">
        <v>41</v>
      </c>
    </row>
    <row r="189" spans="1:2" x14ac:dyDescent="0.2">
      <c r="A189">
        <v>3</v>
      </c>
      <c r="B189" t="s">
        <v>37</v>
      </c>
    </row>
    <row r="190" spans="1:2" hidden="1" x14ac:dyDescent="0.2">
      <c r="A190">
        <v>4</v>
      </c>
      <c r="B190" t="s">
        <v>41</v>
      </c>
    </row>
    <row r="191" spans="1:2" hidden="1" x14ac:dyDescent="0.2">
      <c r="A191">
        <v>5</v>
      </c>
      <c r="B191" t="s">
        <v>41</v>
      </c>
    </row>
    <row r="192" spans="1:2" x14ac:dyDescent="0.2">
      <c r="A192">
        <v>1</v>
      </c>
      <c r="B192" t="s">
        <v>36</v>
      </c>
    </row>
    <row r="193" spans="1:2" x14ac:dyDescent="0.2">
      <c r="A193">
        <v>3</v>
      </c>
      <c r="B193" t="s">
        <v>37</v>
      </c>
    </row>
    <row r="194" spans="1:2" hidden="1" x14ac:dyDescent="0.2">
      <c r="A194">
        <v>6</v>
      </c>
      <c r="B194" t="s">
        <v>41</v>
      </c>
    </row>
    <row r="195" spans="1:2" hidden="1" x14ac:dyDescent="0.2">
      <c r="A195">
        <v>4</v>
      </c>
      <c r="B195" t="s">
        <v>41</v>
      </c>
    </row>
    <row r="196" spans="1:2" x14ac:dyDescent="0.2">
      <c r="A196">
        <v>2</v>
      </c>
      <c r="B196" t="s">
        <v>37</v>
      </c>
    </row>
    <row r="197" spans="1:2" hidden="1" x14ac:dyDescent="0.2">
      <c r="A197">
        <v>6</v>
      </c>
      <c r="B197" t="s">
        <v>41</v>
      </c>
    </row>
    <row r="198" spans="1:2" hidden="1" x14ac:dyDescent="0.2">
      <c r="A198">
        <v>5</v>
      </c>
      <c r="B198" t="s">
        <v>41</v>
      </c>
    </row>
    <row r="199" spans="1:2" hidden="1" x14ac:dyDescent="0.2">
      <c r="A199">
        <v>5</v>
      </c>
      <c r="B199" t="s">
        <v>37</v>
      </c>
    </row>
    <row r="200" spans="1:2" x14ac:dyDescent="0.2">
      <c r="A200">
        <v>1</v>
      </c>
      <c r="B200" t="s">
        <v>37</v>
      </c>
    </row>
    <row r="201" spans="1:2" hidden="1" x14ac:dyDescent="0.2">
      <c r="A201">
        <v>5</v>
      </c>
      <c r="B201" t="s">
        <v>41</v>
      </c>
    </row>
    <row r="202" spans="1:2" hidden="1" x14ac:dyDescent="0.2">
      <c r="A202">
        <v>4</v>
      </c>
      <c r="B202" t="s">
        <v>41</v>
      </c>
    </row>
    <row r="203" spans="1:2" x14ac:dyDescent="0.2">
      <c r="A203">
        <v>2</v>
      </c>
      <c r="B203" t="s">
        <v>37</v>
      </c>
    </row>
    <row r="204" spans="1:2" hidden="1" x14ac:dyDescent="0.2">
      <c r="A204">
        <v>7</v>
      </c>
      <c r="B204" t="s">
        <v>37</v>
      </c>
    </row>
    <row r="205" spans="1:2" x14ac:dyDescent="0.2">
      <c r="A205">
        <v>1</v>
      </c>
      <c r="B205" t="s">
        <v>36</v>
      </c>
    </row>
    <row r="206" spans="1:2" hidden="1" x14ac:dyDescent="0.2">
      <c r="A206">
        <v>6</v>
      </c>
      <c r="B206" t="s">
        <v>42</v>
      </c>
    </row>
    <row r="207" spans="1:2" x14ac:dyDescent="0.2">
      <c r="A207">
        <v>1</v>
      </c>
      <c r="B207" t="s">
        <v>36</v>
      </c>
    </row>
    <row r="208" spans="1:2" hidden="1" x14ac:dyDescent="0.2">
      <c r="A208">
        <v>4</v>
      </c>
      <c r="B208" t="s">
        <v>37</v>
      </c>
    </row>
    <row r="209" spans="1:2" hidden="1" x14ac:dyDescent="0.2">
      <c r="A209">
        <v>5</v>
      </c>
      <c r="B209" t="s">
        <v>37</v>
      </c>
    </row>
    <row r="210" spans="1:2" hidden="1" x14ac:dyDescent="0.2">
      <c r="A210">
        <v>6</v>
      </c>
      <c r="B210" t="s">
        <v>41</v>
      </c>
    </row>
    <row r="211" spans="1:2" hidden="1" x14ac:dyDescent="0.2">
      <c r="A211">
        <v>4</v>
      </c>
      <c r="B211" t="s">
        <v>37</v>
      </c>
    </row>
    <row r="212" spans="1:2" x14ac:dyDescent="0.2">
      <c r="A212">
        <v>3</v>
      </c>
      <c r="B212" t="s">
        <v>42</v>
      </c>
    </row>
    <row r="213" spans="1:2" hidden="1" x14ac:dyDescent="0.2">
      <c r="A213">
        <v>5</v>
      </c>
      <c r="B213" t="s">
        <v>41</v>
      </c>
    </row>
    <row r="214" spans="1:2" x14ac:dyDescent="0.2">
      <c r="A214">
        <v>3</v>
      </c>
      <c r="B214" t="s">
        <v>41</v>
      </c>
    </row>
    <row r="215" spans="1:2" hidden="1" x14ac:dyDescent="0.2">
      <c r="A215">
        <v>7</v>
      </c>
      <c r="B215" t="s">
        <v>42</v>
      </c>
    </row>
  </sheetData>
  <autoFilter ref="A1:B215" xr:uid="{B5449900-539A-497B-9E10-6DAE19DB11FC}">
    <filterColumn colId="0">
      <filters>
        <filter val="1"/>
        <filter val="2"/>
        <filter val="3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8731-62C5-4380-BB8F-181276E6F694}">
  <dimension ref="A1:AA167"/>
  <sheetViews>
    <sheetView workbookViewId="0">
      <selection activeCell="F27" sqref="F27"/>
    </sheetView>
  </sheetViews>
  <sheetFormatPr baseColWidth="10" defaultRowHeight="12.75" x14ac:dyDescent="0.2"/>
  <cols>
    <col min="1" max="1" width="40.42578125" customWidth="1"/>
    <col min="6" max="6" width="20.28515625" customWidth="1"/>
    <col min="7" max="7" width="16.140625" bestFit="1" customWidth="1"/>
    <col min="8" max="8" width="15.42578125" bestFit="1" customWidth="1"/>
    <col min="9" max="9" width="12.42578125" bestFit="1" customWidth="1"/>
    <col min="10" max="10" width="12" bestFit="1" customWidth="1"/>
    <col min="17" max="17" width="41.28515625" customWidth="1"/>
    <col min="23" max="23" width="22.85546875" customWidth="1"/>
  </cols>
  <sheetData>
    <row r="1" spans="1:27" s="10" customFormat="1" x14ac:dyDescent="0.2">
      <c r="A1" s="10" t="s">
        <v>88</v>
      </c>
      <c r="K1" s="11" t="s">
        <v>87</v>
      </c>
    </row>
    <row r="3" spans="1:27" x14ac:dyDescent="0.2">
      <c r="A3" s="9" t="s">
        <v>89</v>
      </c>
      <c r="B3" t="s">
        <v>22</v>
      </c>
      <c r="Q3" s="9" t="s">
        <v>90</v>
      </c>
      <c r="R3" t="s">
        <v>22</v>
      </c>
    </row>
    <row r="4" spans="1:27" x14ac:dyDescent="0.2">
      <c r="A4">
        <v>2</v>
      </c>
      <c r="B4" s="2" t="s">
        <v>37</v>
      </c>
      <c r="D4">
        <v>1</v>
      </c>
      <c r="Q4">
        <v>2</v>
      </c>
      <c r="R4" t="s">
        <v>37</v>
      </c>
    </row>
    <row r="5" spans="1:27" x14ac:dyDescent="0.2">
      <c r="A5">
        <v>2</v>
      </c>
      <c r="B5" s="2" t="s">
        <v>36</v>
      </c>
      <c r="D5">
        <v>1</v>
      </c>
      <c r="F5" s="11" t="s">
        <v>117</v>
      </c>
      <c r="Q5">
        <v>2</v>
      </c>
      <c r="R5" t="s">
        <v>36</v>
      </c>
    </row>
    <row r="6" spans="1:27" x14ac:dyDescent="0.2">
      <c r="A6">
        <v>1</v>
      </c>
      <c r="B6" s="2" t="s">
        <v>42</v>
      </c>
      <c r="D6">
        <v>1</v>
      </c>
      <c r="G6" s="2" t="s">
        <v>37</v>
      </c>
      <c r="H6" s="2" t="s">
        <v>36</v>
      </c>
      <c r="I6" s="2" t="s">
        <v>41</v>
      </c>
      <c r="J6" s="2" t="s">
        <v>42</v>
      </c>
      <c r="Q6">
        <v>1</v>
      </c>
      <c r="R6" t="s">
        <v>42</v>
      </c>
      <c r="W6" s="11" t="s">
        <v>117</v>
      </c>
    </row>
    <row r="7" spans="1:27" x14ac:dyDescent="0.2">
      <c r="A7">
        <v>2</v>
      </c>
      <c r="B7" s="2" t="s">
        <v>37</v>
      </c>
      <c r="D7">
        <v>1</v>
      </c>
      <c r="G7">
        <f>COUNTIF($B:$B,G6)</f>
        <v>59</v>
      </c>
      <c r="H7">
        <f>COUNTIF($B:$B,H6)</f>
        <v>48</v>
      </c>
      <c r="I7">
        <f>COUNTIF($B:$B,I6)</f>
        <v>41</v>
      </c>
      <c r="J7">
        <f>COUNTIF($B:$B,J6)</f>
        <v>16</v>
      </c>
      <c r="Q7">
        <v>2</v>
      </c>
      <c r="R7" t="s">
        <v>37</v>
      </c>
    </row>
    <row r="8" spans="1:27" x14ac:dyDescent="0.2">
      <c r="A8">
        <v>2</v>
      </c>
      <c r="B8" s="2" t="s">
        <v>41</v>
      </c>
      <c r="D8">
        <v>1</v>
      </c>
      <c r="Q8">
        <v>2</v>
      </c>
      <c r="R8" t="s">
        <v>41</v>
      </c>
    </row>
    <row r="9" spans="1:27" x14ac:dyDescent="0.2">
      <c r="A9">
        <v>2</v>
      </c>
      <c r="B9" s="2" t="s">
        <v>37</v>
      </c>
      <c r="D9">
        <v>1</v>
      </c>
      <c r="F9" t="s">
        <v>60</v>
      </c>
      <c r="G9">
        <f>SUM(G7:H7)</f>
        <v>107</v>
      </c>
      <c r="Q9">
        <v>2</v>
      </c>
      <c r="R9" t="s">
        <v>37</v>
      </c>
      <c r="X9" s="2" t="s">
        <v>37</v>
      </c>
      <c r="Y9" s="2" t="s">
        <v>36</v>
      </c>
      <c r="Z9" s="2" t="s">
        <v>41</v>
      </c>
      <c r="AA9" s="2" t="s">
        <v>42</v>
      </c>
    </row>
    <row r="10" spans="1:27" x14ac:dyDescent="0.2">
      <c r="A10">
        <v>3</v>
      </c>
      <c r="B10" s="2" t="s">
        <v>37</v>
      </c>
      <c r="D10">
        <v>1</v>
      </c>
      <c r="F10" t="s">
        <v>61</v>
      </c>
      <c r="G10">
        <f>SUM(I7:J7)</f>
        <v>57</v>
      </c>
      <c r="Q10">
        <v>3</v>
      </c>
      <c r="R10" t="s">
        <v>37</v>
      </c>
      <c r="X10">
        <f>COUNTIF($R:$R,X9)</f>
        <v>56</v>
      </c>
      <c r="Y10">
        <f>COUNTIF($R:$R,Y9)</f>
        <v>45</v>
      </c>
      <c r="Z10">
        <f>COUNTIF($R:$R,Z9)</f>
        <v>37</v>
      </c>
      <c r="AA10">
        <f>COUNTIF($R:$R,AA9)</f>
        <v>15</v>
      </c>
    </row>
    <row r="11" spans="1:27" x14ac:dyDescent="0.2">
      <c r="A11">
        <v>3</v>
      </c>
      <c r="B11" s="2" t="s">
        <v>37</v>
      </c>
      <c r="D11">
        <v>1</v>
      </c>
      <c r="Q11">
        <v>3</v>
      </c>
      <c r="R11" t="s">
        <v>37</v>
      </c>
    </row>
    <row r="12" spans="1:27" x14ac:dyDescent="0.2">
      <c r="A12">
        <v>3</v>
      </c>
      <c r="B12" s="2" t="s">
        <v>37</v>
      </c>
      <c r="D12">
        <v>1</v>
      </c>
      <c r="G12">
        <f>SUM(G9:G10)</f>
        <v>164</v>
      </c>
      <c r="Q12">
        <v>1</v>
      </c>
      <c r="R12" t="s">
        <v>36</v>
      </c>
      <c r="W12" t="s">
        <v>60</v>
      </c>
      <c r="X12">
        <f>SUM(X10:Y10)</f>
        <v>101</v>
      </c>
    </row>
    <row r="13" spans="1:27" x14ac:dyDescent="0.2">
      <c r="A13">
        <v>1</v>
      </c>
      <c r="B13" s="2" t="s">
        <v>36</v>
      </c>
      <c r="D13">
        <v>1</v>
      </c>
      <c r="Q13">
        <v>3</v>
      </c>
      <c r="R13" t="s">
        <v>36</v>
      </c>
      <c r="W13" t="s">
        <v>61</v>
      </c>
      <c r="X13">
        <f>SUM(Z10:AA10)</f>
        <v>52</v>
      </c>
    </row>
    <row r="14" spans="1:27" x14ac:dyDescent="0.2">
      <c r="A14">
        <v>3</v>
      </c>
      <c r="B14" s="2" t="s">
        <v>36</v>
      </c>
      <c r="D14">
        <v>1</v>
      </c>
      <c r="F14" s="13" t="s">
        <v>116</v>
      </c>
      <c r="G14" s="3">
        <f>G9/G$12</f>
        <v>0.65243902439024393</v>
      </c>
      <c r="Q14">
        <v>1</v>
      </c>
      <c r="R14" t="s">
        <v>36</v>
      </c>
    </row>
    <row r="15" spans="1:27" x14ac:dyDescent="0.2">
      <c r="A15">
        <v>1</v>
      </c>
      <c r="B15" s="2" t="s">
        <v>36</v>
      </c>
      <c r="D15">
        <v>1</v>
      </c>
      <c r="F15" s="9" t="s">
        <v>91</v>
      </c>
      <c r="G15" s="3">
        <f>G10/G$12</f>
        <v>0.34756097560975607</v>
      </c>
      <c r="Q15">
        <v>1</v>
      </c>
      <c r="R15" t="s">
        <v>36</v>
      </c>
      <c r="X15">
        <f>SUM(X12:X13)</f>
        <v>153</v>
      </c>
    </row>
    <row r="16" spans="1:27" x14ac:dyDescent="0.2">
      <c r="A16">
        <v>1</v>
      </c>
      <c r="B16" s="2" t="s">
        <v>36</v>
      </c>
      <c r="D16">
        <v>1</v>
      </c>
      <c r="Q16">
        <v>1</v>
      </c>
      <c r="R16" t="s">
        <v>36</v>
      </c>
    </row>
    <row r="17" spans="1:24" x14ac:dyDescent="0.2">
      <c r="A17">
        <v>1</v>
      </c>
      <c r="B17" s="2" t="s">
        <v>36</v>
      </c>
      <c r="D17">
        <v>1</v>
      </c>
      <c r="F17" s="11" t="s">
        <v>113</v>
      </c>
      <c r="G17">
        <f>0.5+1.645*SQRT((0.5*0.5)/G12)</f>
        <v>0.56422645957668927</v>
      </c>
      <c r="Q17">
        <v>2</v>
      </c>
      <c r="R17" t="s">
        <v>37</v>
      </c>
      <c r="W17" s="13" t="s">
        <v>112</v>
      </c>
      <c r="X17" s="3">
        <f>X12/X$15</f>
        <v>0.66013071895424835</v>
      </c>
    </row>
    <row r="18" spans="1:24" x14ac:dyDescent="0.2">
      <c r="A18">
        <v>2</v>
      </c>
      <c r="B18" s="2" t="s">
        <v>37</v>
      </c>
      <c r="D18">
        <v>1</v>
      </c>
      <c r="Q18">
        <v>3</v>
      </c>
      <c r="R18" t="s">
        <v>41</v>
      </c>
      <c r="W18" s="9" t="s">
        <v>91</v>
      </c>
      <c r="X18" s="3">
        <f>X13/X$15</f>
        <v>0.33986928104575165</v>
      </c>
    </row>
    <row r="19" spans="1:24" x14ac:dyDescent="0.2">
      <c r="A19">
        <v>3</v>
      </c>
      <c r="B19" s="2" t="s">
        <v>41</v>
      </c>
      <c r="D19">
        <v>1</v>
      </c>
      <c r="Q19">
        <v>3</v>
      </c>
      <c r="R19" t="s">
        <v>41</v>
      </c>
    </row>
    <row r="20" spans="1:24" x14ac:dyDescent="0.2">
      <c r="A20">
        <v>3</v>
      </c>
      <c r="B20" s="2" t="s">
        <v>41</v>
      </c>
      <c r="D20">
        <v>1</v>
      </c>
      <c r="F20" t="s">
        <v>118</v>
      </c>
      <c r="Q20">
        <v>1</v>
      </c>
      <c r="R20" t="s">
        <v>36</v>
      </c>
    </row>
    <row r="21" spans="1:24" x14ac:dyDescent="0.2">
      <c r="A21">
        <v>1</v>
      </c>
      <c r="B21" s="2" t="s">
        <v>36</v>
      </c>
      <c r="D21">
        <v>1</v>
      </c>
      <c r="Q21">
        <v>2</v>
      </c>
      <c r="R21" t="s">
        <v>36</v>
      </c>
      <c r="W21" s="13" t="s">
        <v>113</v>
      </c>
      <c r="X21">
        <f>0.5+1.645*SQRT((0.5*0.5)/X15)</f>
        <v>0.566495183864128</v>
      </c>
    </row>
    <row r="22" spans="1:24" x14ac:dyDescent="0.2">
      <c r="A22">
        <v>2</v>
      </c>
      <c r="B22" s="2" t="s">
        <v>36</v>
      </c>
      <c r="D22">
        <v>1</v>
      </c>
      <c r="Q22">
        <v>2</v>
      </c>
      <c r="R22" t="s">
        <v>41</v>
      </c>
    </row>
    <row r="23" spans="1:24" x14ac:dyDescent="0.2">
      <c r="A23">
        <v>1</v>
      </c>
      <c r="B23" s="2" t="s">
        <v>41</v>
      </c>
      <c r="D23">
        <v>1</v>
      </c>
      <c r="Q23">
        <v>1</v>
      </c>
      <c r="R23" t="s">
        <v>36</v>
      </c>
    </row>
    <row r="24" spans="1:24" x14ac:dyDescent="0.2">
      <c r="A24">
        <v>1</v>
      </c>
      <c r="B24" s="2" t="s">
        <v>36</v>
      </c>
      <c r="D24">
        <v>1</v>
      </c>
      <c r="Q24">
        <v>1</v>
      </c>
      <c r="R24" t="s">
        <v>42</v>
      </c>
      <c r="W24" s="13" t="s">
        <v>118</v>
      </c>
    </row>
    <row r="25" spans="1:24" x14ac:dyDescent="0.2">
      <c r="A25">
        <v>2</v>
      </c>
      <c r="B25" s="2" t="s">
        <v>41</v>
      </c>
      <c r="D25">
        <v>1</v>
      </c>
      <c r="Q25">
        <v>3</v>
      </c>
      <c r="R25" t="s">
        <v>41</v>
      </c>
    </row>
    <row r="26" spans="1:24" x14ac:dyDescent="0.2">
      <c r="A26">
        <v>1</v>
      </c>
      <c r="B26" s="2" t="s">
        <v>42</v>
      </c>
      <c r="D26">
        <v>1</v>
      </c>
      <c r="Q26">
        <v>2</v>
      </c>
      <c r="R26" t="s">
        <v>37</v>
      </c>
    </row>
    <row r="27" spans="1:24" x14ac:dyDescent="0.2">
      <c r="A27">
        <v>3</v>
      </c>
      <c r="B27" s="2" t="s">
        <v>41</v>
      </c>
      <c r="D27">
        <v>1</v>
      </c>
      <c r="Q27">
        <v>3</v>
      </c>
      <c r="R27" t="s">
        <v>41</v>
      </c>
    </row>
    <row r="28" spans="1:24" x14ac:dyDescent="0.2">
      <c r="A28">
        <v>2</v>
      </c>
      <c r="B28" s="2" t="s">
        <v>37</v>
      </c>
      <c r="D28">
        <v>1</v>
      </c>
      <c r="Q28">
        <v>1</v>
      </c>
      <c r="R28" t="s">
        <v>36</v>
      </c>
    </row>
    <row r="29" spans="1:24" x14ac:dyDescent="0.2">
      <c r="A29">
        <v>3</v>
      </c>
      <c r="B29" s="2" t="s">
        <v>41</v>
      </c>
      <c r="D29">
        <v>1</v>
      </c>
      <c r="Q29">
        <v>1</v>
      </c>
      <c r="R29" t="s">
        <v>41</v>
      </c>
    </row>
    <row r="30" spans="1:24" x14ac:dyDescent="0.2">
      <c r="A30">
        <v>1</v>
      </c>
      <c r="B30" s="2" t="s">
        <v>36</v>
      </c>
      <c r="D30">
        <v>1</v>
      </c>
      <c r="Q30">
        <v>2</v>
      </c>
      <c r="R30" t="s">
        <v>37</v>
      </c>
    </row>
    <row r="31" spans="1:24" x14ac:dyDescent="0.2">
      <c r="A31">
        <v>1</v>
      </c>
      <c r="B31" s="2" t="s">
        <v>41</v>
      </c>
      <c r="D31">
        <v>1</v>
      </c>
      <c r="Q31">
        <v>3</v>
      </c>
      <c r="R31" t="s">
        <v>41</v>
      </c>
    </row>
    <row r="32" spans="1:24" x14ac:dyDescent="0.2">
      <c r="A32">
        <v>2</v>
      </c>
      <c r="B32" s="2" t="s">
        <v>37</v>
      </c>
      <c r="D32">
        <v>1</v>
      </c>
      <c r="Q32">
        <v>1</v>
      </c>
      <c r="R32" t="s">
        <v>36</v>
      </c>
    </row>
    <row r="33" spans="1:18" x14ac:dyDescent="0.2">
      <c r="A33">
        <v>3</v>
      </c>
      <c r="B33" s="2" t="s">
        <v>37</v>
      </c>
      <c r="D33">
        <v>1</v>
      </c>
      <c r="Q33">
        <v>2</v>
      </c>
      <c r="R33" t="s">
        <v>41</v>
      </c>
    </row>
    <row r="34" spans="1:18" x14ac:dyDescent="0.2">
      <c r="A34">
        <v>3</v>
      </c>
      <c r="B34" s="2" t="s">
        <v>41</v>
      </c>
      <c r="D34">
        <v>1</v>
      </c>
      <c r="Q34">
        <v>2</v>
      </c>
      <c r="R34" t="s">
        <v>42</v>
      </c>
    </row>
    <row r="35" spans="1:18" x14ac:dyDescent="0.2">
      <c r="A35">
        <v>1</v>
      </c>
      <c r="B35" s="2" t="s">
        <v>36</v>
      </c>
      <c r="D35">
        <v>1</v>
      </c>
      <c r="Q35">
        <v>2</v>
      </c>
      <c r="R35" t="s">
        <v>37</v>
      </c>
    </row>
    <row r="36" spans="1:18" x14ac:dyDescent="0.2">
      <c r="A36">
        <v>3</v>
      </c>
      <c r="B36" s="2" t="s">
        <v>41</v>
      </c>
      <c r="D36">
        <v>1</v>
      </c>
      <c r="Q36">
        <v>1</v>
      </c>
      <c r="R36" t="s">
        <v>37</v>
      </c>
    </row>
    <row r="37" spans="1:18" x14ac:dyDescent="0.2">
      <c r="A37">
        <v>2</v>
      </c>
      <c r="B37" s="2" t="s">
        <v>42</v>
      </c>
      <c r="D37">
        <v>1</v>
      </c>
      <c r="Q37">
        <v>2</v>
      </c>
      <c r="R37" t="s">
        <v>42</v>
      </c>
    </row>
    <row r="38" spans="1:18" x14ac:dyDescent="0.2">
      <c r="A38">
        <v>2</v>
      </c>
      <c r="B38" s="2" t="s">
        <v>37</v>
      </c>
      <c r="D38">
        <v>1</v>
      </c>
      <c r="Q38">
        <v>3</v>
      </c>
      <c r="R38" t="s">
        <v>37</v>
      </c>
    </row>
    <row r="39" spans="1:18" x14ac:dyDescent="0.2">
      <c r="A39">
        <v>1</v>
      </c>
      <c r="B39" s="2" t="s">
        <v>37</v>
      </c>
      <c r="D39">
        <v>1</v>
      </c>
      <c r="Q39">
        <v>2</v>
      </c>
      <c r="R39" t="s">
        <v>37</v>
      </c>
    </row>
    <row r="40" spans="1:18" x14ac:dyDescent="0.2">
      <c r="A40">
        <v>2</v>
      </c>
      <c r="B40" s="2" t="s">
        <v>42</v>
      </c>
      <c r="D40">
        <v>1</v>
      </c>
      <c r="Q40">
        <v>3</v>
      </c>
      <c r="R40" t="s">
        <v>41</v>
      </c>
    </row>
    <row r="41" spans="1:18" x14ac:dyDescent="0.2">
      <c r="A41">
        <v>3</v>
      </c>
      <c r="B41" s="2" t="s">
        <v>37</v>
      </c>
      <c r="D41">
        <v>1</v>
      </c>
      <c r="Q41">
        <v>1</v>
      </c>
      <c r="R41" t="s">
        <v>36</v>
      </c>
    </row>
    <row r="42" spans="1:18" x14ac:dyDescent="0.2">
      <c r="A42">
        <v>3</v>
      </c>
      <c r="B42" s="2" t="s">
        <v>41</v>
      </c>
      <c r="D42">
        <v>1</v>
      </c>
      <c r="Q42">
        <v>1</v>
      </c>
      <c r="R42" t="s">
        <v>41</v>
      </c>
    </row>
    <row r="43" spans="1:18" x14ac:dyDescent="0.2">
      <c r="A43">
        <v>1</v>
      </c>
      <c r="B43" s="2" t="s">
        <v>36</v>
      </c>
      <c r="D43">
        <v>1</v>
      </c>
      <c r="Q43">
        <v>1</v>
      </c>
      <c r="R43" t="s">
        <v>41</v>
      </c>
    </row>
    <row r="44" spans="1:18" x14ac:dyDescent="0.2">
      <c r="A44">
        <v>1</v>
      </c>
      <c r="B44" s="2" t="s">
        <v>41</v>
      </c>
      <c r="D44">
        <v>1</v>
      </c>
      <c r="Q44">
        <v>1</v>
      </c>
      <c r="R44" t="s">
        <v>41</v>
      </c>
    </row>
    <row r="45" spans="1:18" x14ac:dyDescent="0.2">
      <c r="A45">
        <v>1</v>
      </c>
      <c r="B45" s="2" t="s">
        <v>41</v>
      </c>
      <c r="D45">
        <v>1</v>
      </c>
      <c r="Q45">
        <v>2</v>
      </c>
      <c r="R45" t="s">
        <v>41</v>
      </c>
    </row>
    <row r="46" spans="1:18" x14ac:dyDescent="0.2">
      <c r="A46">
        <v>1</v>
      </c>
      <c r="B46" s="2" t="s">
        <v>41</v>
      </c>
      <c r="D46">
        <v>1</v>
      </c>
      <c r="Q46">
        <v>2</v>
      </c>
      <c r="R46" t="s">
        <v>37</v>
      </c>
    </row>
    <row r="47" spans="1:18" x14ac:dyDescent="0.2">
      <c r="A47">
        <v>2</v>
      </c>
      <c r="B47" s="2" t="s">
        <v>41</v>
      </c>
      <c r="D47">
        <v>1</v>
      </c>
      <c r="Q47">
        <v>2</v>
      </c>
      <c r="R47" t="s">
        <v>36</v>
      </c>
    </row>
    <row r="48" spans="1:18" x14ac:dyDescent="0.2">
      <c r="A48">
        <v>3</v>
      </c>
      <c r="B48" s="2" t="s">
        <v>37</v>
      </c>
      <c r="D48">
        <v>1</v>
      </c>
      <c r="Q48">
        <v>1</v>
      </c>
      <c r="R48" t="s">
        <v>37</v>
      </c>
    </row>
    <row r="49" spans="1:18" x14ac:dyDescent="0.2">
      <c r="A49">
        <v>2</v>
      </c>
      <c r="B49" s="2" t="s">
        <v>36</v>
      </c>
      <c r="D49">
        <v>1</v>
      </c>
      <c r="Q49">
        <v>2</v>
      </c>
      <c r="R49" t="s">
        <v>42</v>
      </c>
    </row>
    <row r="50" spans="1:18" x14ac:dyDescent="0.2">
      <c r="A50">
        <v>1</v>
      </c>
      <c r="B50" s="2" t="s">
        <v>37</v>
      </c>
      <c r="D50">
        <v>1</v>
      </c>
      <c r="Q50">
        <v>1</v>
      </c>
      <c r="R50" t="s">
        <v>36</v>
      </c>
    </row>
    <row r="51" spans="1:18" x14ac:dyDescent="0.2">
      <c r="A51">
        <v>2</v>
      </c>
      <c r="B51" s="2" t="s">
        <v>42</v>
      </c>
      <c r="D51">
        <v>1</v>
      </c>
      <c r="Q51">
        <v>2</v>
      </c>
      <c r="R51" t="s">
        <v>42</v>
      </c>
    </row>
    <row r="52" spans="1:18" x14ac:dyDescent="0.2">
      <c r="A52">
        <v>1</v>
      </c>
      <c r="B52" s="2" t="s">
        <v>36</v>
      </c>
      <c r="D52">
        <v>1</v>
      </c>
      <c r="Q52">
        <v>1</v>
      </c>
      <c r="R52" t="s">
        <v>36</v>
      </c>
    </row>
    <row r="53" spans="1:18" x14ac:dyDescent="0.2">
      <c r="A53">
        <v>2</v>
      </c>
      <c r="B53" s="2" t="s">
        <v>42</v>
      </c>
      <c r="D53">
        <v>1</v>
      </c>
      <c r="Q53">
        <v>2</v>
      </c>
      <c r="R53" t="s">
        <v>37</v>
      </c>
    </row>
    <row r="54" spans="1:18" x14ac:dyDescent="0.2">
      <c r="A54">
        <v>1</v>
      </c>
      <c r="B54" s="2" t="s">
        <v>36</v>
      </c>
      <c r="D54">
        <v>1</v>
      </c>
      <c r="Q54">
        <v>1</v>
      </c>
      <c r="R54" t="s">
        <v>41</v>
      </c>
    </row>
    <row r="55" spans="1:18" x14ac:dyDescent="0.2">
      <c r="A55">
        <v>2</v>
      </c>
      <c r="B55" s="2" t="s">
        <v>37</v>
      </c>
      <c r="D55">
        <v>1</v>
      </c>
      <c r="Q55">
        <v>1</v>
      </c>
      <c r="R55" t="s">
        <v>37</v>
      </c>
    </row>
    <row r="56" spans="1:18" x14ac:dyDescent="0.2">
      <c r="A56">
        <v>1</v>
      </c>
      <c r="B56" s="2" t="s">
        <v>41</v>
      </c>
      <c r="D56">
        <v>1</v>
      </c>
      <c r="Q56">
        <v>1</v>
      </c>
      <c r="R56" t="s">
        <v>41</v>
      </c>
    </row>
    <row r="57" spans="1:18" x14ac:dyDescent="0.2">
      <c r="A57">
        <v>1</v>
      </c>
      <c r="B57" s="2" t="s">
        <v>37</v>
      </c>
      <c r="D57">
        <v>1</v>
      </c>
      <c r="Q57">
        <v>1</v>
      </c>
      <c r="R57" t="s">
        <v>41</v>
      </c>
    </row>
    <row r="58" spans="1:18" x14ac:dyDescent="0.2">
      <c r="A58">
        <v>1</v>
      </c>
      <c r="B58" s="2" t="s">
        <v>41</v>
      </c>
      <c r="D58">
        <v>1</v>
      </c>
      <c r="Q58">
        <v>2</v>
      </c>
      <c r="R58" t="s">
        <v>41</v>
      </c>
    </row>
    <row r="59" spans="1:18" x14ac:dyDescent="0.2">
      <c r="A59">
        <v>1</v>
      </c>
      <c r="B59" s="2" t="s">
        <v>41</v>
      </c>
      <c r="D59">
        <v>1</v>
      </c>
      <c r="Q59">
        <v>1</v>
      </c>
      <c r="R59" t="s">
        <v>36</v>
      </c>
    </row>
    <row r="60" spans="1:18" x14ac:dyDescent="0.2">
      <c r="A60">
        <v>1</v>
      </c>
      <c r="B60" s="2" t="s">
        <v>37</v>
      </c>
      <c r="D60">
        <v>1</v>
      </c>
      <c r="Q60">
        <v>2</v>
      </c>
      <c r="R60" t="s">
        <v>42</v>
      </c>
    </row>
    <row r="61" spans="1:18" x14ac:dyDescent="0.2">
      <c r="A61">
        <v>2</v>
      </c>
      <c r="B61" s="2" t="s">
        <v>41</v>
      </c>
      <c r="D61">
        <v>1</v>
      </c>
      <c r="Q61">
        <v>1</v>
      </c>
      <c r="R61" t="s">
        <v>36</v>
      </c>
    </row>
    <row r="62" spans="1:18" x14ac:dyDescent="0.2">
      <c r="A62">
        <v>1</v>
      </c>
      <c r="B62" s="2" t="s">
        <v>36</v>
      </c>
      <c r="D62">
        <v>1</v>
      </c>
      <c r="Q62">
        <v>2</v>
      </c>
      <c r="R62" t="s">
        <v>37</v>
      </c>
    </row>
    <row r="63" spans="1:18" x14ac:dyDescent="0.2">
      <c r="A63">
        <v>2</v>
      </c>
      <c r="B63" s="2" t="s">
        <v>42</v>
      </c>
      <c r="D63">
        <v>1</v>
      </c>
      <c r="Q63">
        <v>1</v>
      </c>
      <c r="R63" t="s">
        <v>36</v>
      </c>
    </row>
    <row r="64" spans="1:18" x14ac:dyDescent="0.2">
      <c r="A64">
        <v>1</v>
      </c>
      <c r="B64" s="2" t="s">
        <v>36</v>
      </c>
      <c r="D64">
        <v>1</v>
      </c>
      <c r="Q64">
        <v>1</v>
      </c>
      <c r="R64" t="s">
        <v>36</v>
      </c>
    </row>
    <row r="65" spans="1:18" x14ac:dyDescent="0.2">
      <c r="A65">
        <v>2</v>
      </c>
      <c r="B65" s="2" t="s">
        <v>37</v>
      </c>
      <c r="D65">
        <v>1</v>
      </c>
      <c r="Q65">
        <v>1</v>
      </c>
      <c r="R65" t="s">
        <v>36</v>
      </c>
    </row>
    <row r="66" spans="1:18" x14ac:dyDescent="0.2">
      <c r="A66">
        <v>1</v>
      </c>
      <c r="B66" s="2" t="s">
        <v>36</v>
      </c>
      <c r="D66">
        <v>1</v>
      </c>
      <c r="Q66">
        <v>3</v>
      </c>
      <c r="R66" t="s">
        <v>37</v>
      </c>
    </row>
    <row r="67" spans="1:18" x14ac:dyDescent="0.2">
      <c r="A67">
        <v>1</v>
      </c>
      <c r="B67" s="2" t="s">
        <v>36</v>
      </c>
      <c r="D67">
        <v>1</v>
      </c>
      <c r="Q67">
        <v>3</v>
      </c>
      <c r="R67" t="s">
        <v>37</v>
      </c>
    </row>
    <row r="68" spans="1:18" x14ac:dyDescent="0.2">
      <c r="A68">
        <v>3</v>
      </c>
      <c r="B68" s="2" t="s">
        <v>37</v>
      </c>
      <c r="D68">
        <v>1</v>
      </c>
      <c r="Q68">
        <v>3</v>
      </c>
      <c r="R68" t="s">
        <v>37</v>
      </c>
    </row>
    <row r="69" spans="1:18" x14ac:dyDescent="0.2">
      <c r="A69">
        <v>3</v>
      </c>
      <c r="B69" s="2" t="s">
        <v>37</v>
      </c>
      <c r="D69">
        <v>1</v>
      </c>
      <c r="Q69">
        <v>3</v>
      </c>
      <c r="R69" t="s">
        <v>37</v>
      </c>
    </row>
    <row r="70" spans="1:18" x14ac:dyDescent="0.2">
      <c r="A70">
        <v>3</v>
      </c>
      <c r="B70" s="2" t="s">
        <v>37</v>
      </c>
      <c r="D70">
        <v>1</v>
      </c>
      <c r="Q70">
        <v>2</v>
      </c>
      <c r="R70" t="s">
        <v>36</v>
      </c>
    </row>
    <row r="71" spans="1:18" x14ac:dyDescent="0.2">
      <c r="A71">
        <v>3</v>
      </c>
      <c r="B71" s="2" t="s">
        <v>37</v>
      </c>
      <c r="D71">
        <v>1</v>
      </c>
      <c r="Q71">
        <v>3</v>
      </c>
      <c r="R71" t="s">
        <v>42</v>
      </c>
    </row>
    <row r="72" spans="1:18" x14ac:dyDescent="0.2">
      <c r="A72">
        <v>2</v>
      </c>
      <c r="B72" s="2" t="s">
        <v>36</v>
      </c>
      <c r="D72">
        <v>1</v>
      </c>
      <c r="Q72">
        <v>3</v>
      </c>
      <c r="R72" t="s">
        <v>37</v>
      </c>
    </row>
    <row r="73" spans="1:18" x14ac:dyDescent="0.2">
      <c r="A73">
        <v>2</v>
      </c>
      <c r="B73" s="2" t="s">
        <v>42</v>
      </c>
      <c r="D73">
        <v>1</v>
      </c>
      <c r="Q73">
        <v>1</v>
      </c>
      <c r="R73" t="s">
        <v>42</v>
      </c>
    </row>
    <row r="74" spans="1:18" x14ac:dyDescent="0.2">
      <c r="A74">
        <v>3</v>
      </c>
      <c r="B74" s="2" t="s">
        <v>37</v>
      </c>
      <c r="D74">
        <v>1</v>
      </c>
      <c r="Q74">
        <v>3</v>
      </c>
      <c r="R74" t="s">
        <v>36</v>
      </c>
    </row>
    <row r="75" spans="1:18" x14ac:dyDescent="0.2">
      <c r="A75">
        <v>1</v>
      </c>
      <c r="B75" s="2" t="s">
        <v>42</v>
      </c>
      <c r="D75">
        <v>1</v>
      </c>
      <c r="Q75">
        <v>1</v>
      </c>
      <c r="R75" t="s">
        <v>37</v>
      </c>
    </row>
    <row r="76" spans="1:18" x14ac:dyDescent="0.2">
      <c r="A76">
        <v>3</v>
      </c>
      <c r="B76" s="2" t="s">
        <v>37</v>
      </c>
      <c r="D76">
        <v>1</v>
      </c>
      <c r="Q76">
        <v>1</v>
      </c>
      <c r="R76" t="s">
        <v>36</v>
      </c>
    </row>
    <row r="77" spans="1:18" x14ac:dyDescent="0.2">
      <c r="A77">
        <v>1</v>
      </c>
      <c r="B77" s="2" t="s">
        <v>36</v>
      </c>
      <c r="D77">
        <v>1</v>
      </c>
      <c r="Q77">
        <v>2</v>
      </c>
      <c r="R77" t="s">
        <v>37</v>
      </c>
    </row>
    <row r="78" spans="1:18" x14ac:dyDescent="0.2">
      <c r="A78">
        <v>2</v>
      </c>
      <c r="B78" s="2" t="s">
        <v>36</v>
      </c>
      <c r="D78">
        <v>1</v>
      </c>
      <c r="Q78">
        <v>3</v>
      </c>
      <c r="R78" t="s">
        <v>41</v>
      </c>
    </row>
    <row r="79" spans="1:18" x14ac:dyDescent="0.2">
      <c r="A79">
        <v>1</v>
      </c>
      <c r="B79" s="2" t="s">
        <v>37</v>
      </c>
      <c r="D79">
        <v>1</v>
      </c>
      <c r="Q79">
        <v>3</v>
      </c>
      <c r="R79" t="s">
        <v>37</v>
      </c>
    </row>
    <row r="80" spans="1:18" x14ac:dyDescent="0.2">
      <c r="A80">
        <v>1</v>
      </c>
      <c r="B80" s="2" t="s">
        <v>36</v>
      </c>
      <c r="D80">
        <v>1</v>
      </c>
      <c r="Q80">
        <v>2</v>
      </c>
      <c r="R80" t="s">
        <v>41</v>
      </c>
    </row>
    <row r="81" spans="1:18" x14ac:dyDescent="0.2">
      <c r="A81">
        <v>2</v>
      </c>
      <c r="B81" s="2" t="s">
        <v>37</v>
      </c>
      <c r="D81">
        <v>1</v>
      </c>
      <c r="Q81">
        <v>1</v>
      </c>
      <c r="R81" t="s">
        <v>37</v>
      </c>
    </row>
    <row r="82" spans="1:18" x14ac:dyDescent="0.2">
      <c r="A82">
        <v>3</v>
      </c>
      <c r="B82" s="2" t="s">
        <v>41</v>
      </c>
      <c r="D82">
        <v>1</v>
      </c>
      <c r="Q82">
        <v>1</v>
      </c>
      <c r="R82" t="s">
        <v>41</v>
      </c>
    </row>
    <row r="83" spans="1:18" x14ac:dyDescent="0.2">
      <c r="A83">
        <v>3</v>
      </c>
      <c r="B83" s="2" t="s">
        <v>41</v>
      </c>
      <c r="D83">
        <v>1</v>
      </c>
      <c r="Q83">
        <v>2</v>
      </c>
      <c r="R83" t="s">
        <v>37</v>
      </c>
    </row>
    <row r="84" spans="1:18" x14ac:dyDescent="0.2">
      <c r="A84">
        <v>1</v>
      </c>
      <c r="B84" s="2" t="s">
        <v>37</v>
      </c>
      <c r="D84">
        <v>1</v>
      </c>
      <c r="Q84">
        <v>1</v>
      </c>
      <c r="R84" t="s">
        <v>41</v>
      </c>
    </row>
    <row r="85" spans="1:18" x14ac:dyDescent="0.2">
      <c r="A85">
        <v>2</v>
      </c>
      <c r="B85" s="2" t="s">
        <v>41</v>
      </c>
      <c r="D85">
        <v>1</v>
      </c>
      <c r="Q85">
        <v>1</v>
      </c>
      <c r="R85" t="s">
        <v>37</v>
      </c>
    </row>
    <row r="86" spans="1:18" x14ac:dyDescent="0.2">
      <c r="A86">
        <v>1</v>
      </c>
      <c r="B86" s="2" t="s">
        <v>37</v>
      </c>
      <c r="D86">
        <v>1</v>
      </c>
      <c r="Q86">
        <v>1</v>
      </c>
      <c r="R86" t="s">
        <v>42</v>
      </c>
    </row>
    <row r="87" spans="1:18" x14ac:dyDescent="0.2">
      <c r="A87">
        <v>1</v>
      </c>
      <c r="B87" s="2" t="s">
        <v>41</v>
      </c>
      <c r="D87">
        <v>1</v>
      </c>
      <c r="Q87">
        <v>2</v>
      </c>
      <c r="R87" t="s">
        <v>37</v>
      </c>
    </row>
    <row r="88" spans="1:18" x14ac:dyDescent="0.2">
      <c r="A88">
        <v>2</v>
      </c>
      <c r="B88" s="2" t="s">
        <v>37</v>
      </c>
      <c r="D88">
        <v>1</v>
      </c>
      <c r="Q88">
        <v>1</v>
      </c>
      <c r="R88" t="s">
        <v>36</v>
      </c>
    </row>
    <row r="89" spans="1:18" x14ac:dyDescent="0.2">
      <c r="A89">
        <v>1</v>
      </c>
      <c r="B89" s="2" t="s">
        <v>41</v>
      </c>
      <c r="D89">
        <v>1</v>
      </c>
      <c r="Q89">
        <v>2</v>
      </c>
      <c r="R89" t="s">
        <v>41</v>
      </c>
    </row>
    <row r="90" spans="1:18" x14ac:dyDescent="0.2">
      <c r="A90">
        <v>1</v>
      </c>
      <c r="B90" s="2" t="s">
        <v>37</v>
      </c>
      <c r="D90">
        <v>1</v>
      </c>
      <c r="Q90">
        <v>1</v>
      </c>
      <c r="R90" t="s">
        <v>36</v>
      </c>
    </row>
    <row r="91" spans="1:18" x14ac:dyDescent="0.2">
      <c r="A91">
        <v>1</v>
      </c>
      <c r="B91" s="2" t="s">
        <v>42</v>
      </c>
      <c r="D91">
        <v>1</v>
      </c>
      <c r="Q91">
        <v>2</v>
      </c>
      <c r="R91" t="s">
        <v>41</v>
      </c>
    </row>
    <row r="92" spans="1:18" x14ac:dyDescent="0.2">
      <c r="A92">
        <v>2</v>
      </c>
      <c r="B92" s="2" t="s">
        <v>37</v>
      </c>
      <c r="D92">
        <v>1</v>
      </c>
      <c r="Q92">
        <v>3</v>
      </c>
      <c r="R92" t="s">
        <v>41</v>
      </c>
    </row>
    <row r="93" spans="1:18" x14ac:dyDescent="0.2">
      <c r="A93">
        <v>1</v>
      </c>
      <c r="B93" s="2" t="s">
        <v>36</v>
      </c>
      <c r="D93">
        <v>1</v>
      </c>
      <c r="Q93">
        <v>2</v>
      </c>
      <c r="R93" t="s">
        <v>37</v>
      </c>
    </row>
    <row r="94" spans="1:18" x14ac:dyDescent="0.2">
      <c r="A94">
        <v>2</v>
      </c>
      <c r="B94" s="2" t="s">
        <v>41</v>
      </c>
      <c r="D94">
        <v>1</v>
      </c>
      <c r="Q94">
        <v>3</v>
      </c>
      <c r="R94" t="s">
        <v>37</v>
      </c>
    </row>
    <row r="95" spans="1:18" x14ac:dyDescent="0.2">
      <c r="A95">
        <v>1</v>
      </c>
      <c r="B95" s="2" t="s">
        <v>36</v>
      </c>
      <c r="D95">
        <v>1</v>
      </c>
      <c r="Q95">
        <v>1</v>
      </c>
      <c r="R95" t="s">
        <v>36</v>
      </c>
    </row>
    <row r="96" spans="1:18" x14ac:dyDescent="0.2">
      <c r="A96">
        <v>2</v>
      </c>
      <c r="B96" s="2" t="s">
        <v>41</v>
      </c>
      <c r="D96">
        <v>1</v>
      </c>
      <c r="Q96">
        <v>2</v>
      </c>
      <c r="R96" t="s">
        <v>37</v>
      </c>
    </row>
    <row r="97" spans="1:18" x14ac:dyDescent="0.2">
      <c r="A97">
        <v>3</v>
      </c>
      <c r="B97" s="2" t="s">
        <v>41</v>
      </c>
      <c r="D97">
        <v>1</v>
      </c>
      <c r="Q97">
        <v>1</v>
      </c>
      <c r="R97" t="s">
        <v>37</v>
      </c>
    </row>
    <row r="98" spans="1:18" x14ac:dyDescent="0.2">
      <c r="A98">
        <v>2</v>
      </c>
      <c r="B98" s="2" t="s">
        <v>37</v>
      </c>
      <c r="D98">
        <v>1</v>
      </c>
      <c r="Q98">
        <v>3</v>
      </c>
      <c r="R98" t="s">
        <v>37</v>
      </c>
    </row>
    <row r="99" spans="1:18" x14ac:dyDescent="0.2">
      <c r="A99">
        <v>3</v>
      </c>
      <c r="B99" s="2" t="s">
        <v>37</v>
      </c>
      <c r="D99">
        <v>1</v>
      </c>
      <c r="Q99">
        <v>2</v>
      </c>
      <c r="R99" t="s">
        <v>42</v>
      </c>
    </row>
    <row r="100" spans="1:18" x14ac:dyDescent="0.2">
      <c r="A100">
        <v>1</v>
      </c>
      <c r="B100" s="2" t="s">
        <v>36</v>
      </c>
      <c r="D100">
        <v>1</v>
      </c>
      <c r="Q100">
        <v>3</v>
      </c>
      <c r="R100" t="s">
        <v>41</v>
      </c>
    </row>
    <row r="101" spans="1:18" x14ac:dyDescent="0.2">
      <c r="A101">
        <v>2</v>
      </c>
      <c r="B101" s="2" t="s">
        <v>37</v>
      </c>
      <c r="D101">
        <v>1</v>
      </c>
      <c r="Q101">
        <v>1</v>
      </c>
      <c r="R101" t="s">
        <v>36</v>
      </c>
    </row>
    <row r="102" spans="1:18" x14ac:dyDescent="0.2">
      <c r="A102">
        <v>1</v>
      </c>
      <c r="B102" s="2" t="s">
        <v>37</v>
      </c>
      <c r="D102">
        <v>1</v>
      </c>
      <c r="Q102">
        <v>1</v>
      </c>
      <c r="R102" t="s">
        <v>42</v>
      </c>
    </row>
    <row r="103" spans="1:18" x14ac:dyDescent="0.2">
      <c r="A103">
        <v>1</v>
      </c>
      <c r="B103" s="2" t="s">
        <v>42</v>
      </c>
      <c r="D103">
        <v>1</v>
      </c>
      <c r="Q103">
        <v>3</v>
      </c>
      <c r="R103" t="s">
        <v>41</v>
      </c>
    </row>
    <row r="104" spans="1:18" x14ac:dyDescent="0.2">
      <c r="A104">
        <v>1</v>
      </c>
      <c r="B104" s="2" t="s">
        <v>41</v>
      </c>
      <c r="D104">
        <v>1</v>
      </c>
      <c r="Q104">
        <v>1</v>
      </c>
      <c r="R104" t="s">
        <v>37</v>
      </c>
    </row>
    <row r="105" spans="1:18" x14ac:dyDescent="0.2">
      <c r="A105">
        <v>2</v>
      </c>
      <c r="B105" s="2" t="s">
        <v>37</v>
      </c>
      <c r="D105">
        <v>1</v>
      </c>
      <c r="Q105">
        <v>1</v>
      </c>
      <c r="R105" t="s">
        <v>36</v>
      </c>
    </row>
    <row r="106" spans="1:18" x14ac:dyDescent="0.2">
      <c r="A106">
        <v>1</v>
      </c>
      <c r="B106" s="2" t="s">
        <v>36</v>
      </c>
      <c r="D106">
        <v>1</v>
      </c>
      <c r="Q106">
        <v>2</v>
      </c>
      <c r="R106" t="s">
        <v>37</v>
      </c>
    </row>
    <row r="107" spans="1:18" x14ac:dyDescent="0.2">
      <c r="A107">
        <v>2</v>
      </c>
      <c r="B107" s="2" t="s">
        <v>41</v>
      </c>
      <c r="D107">
        <v>1</v>
      </c>
      <c r="Q107">
        <v>1</v>
      </c>
      <c r="R107" t="s">
        <v>37</v>
      </c>
    </row>
    <row r="108" spans="1:18" x14ac:dyDescent="0.2">
      <c r="A108">
        <v>1</v>
      </c>
      <c r="B108" s="2" t="s">
        <v>37</v>
      </c>
      <c r="D108">
        <v>1</v>
      </c>
      <c r="Q108">
        <v>1</v>
      </c>
      <c r="R108" t="s">
        <v>41</v>
      </c>
    </row>
    <row r="109" spans="1:18" x14ac:dyDescent="0.2">
      <c r="A109">
        <v>2</v>
      </c>
      <c r="B109" s="2" t="s">
        <v>36</v>
      </c>
      <c r="D109">
        <v>1</v>
      </c>
      <c r="Q109">
        <v>2</v>
      </c>
      <c r="R109" t="s">
        <v>37</v>
      </c>
    </row>
    <row r="110" spans="1:18" x14ac:dyDescent="0.2">
      <c r="A110">
        <v>2</v>
      </c>
      <c r="B110" s="2" t="s">
        <v>37</v>
      </c>
      <c r="D110">
        <v>1</v>
      </c>
      <c r="Q110">
        <v>2</v>
      </c>
      <c r="R110" t="s">
        <v>37</v>
      </c>
    </row>
    <row r="111" spans="1:18" x14ac:dyDescent="0.2">
      <c r="A111">
        <v>3</v>
      </c>
      <c r="B111" s="2" t="s">
        <v>42</v>
      </c>
      <c r="D111">
        <v>1</v>
      </c>
      <c r="Q111">
        <v>1</v>
      </c>
      <c r="R111" t="s">
        <v>36</v>
      </c>
    </row>
    <row r="112" spans="1:18" x14ac:dyDescent="0.2">
      <c r="A112">
        <v>1</v>
      </c>
      <c r="B112" s="2" t="s">
        <v>37</v>
      </c>
      <c r="D112">
        <v>1</v>
      </c>
      <c r="Q112">
        <v>3</v>
      </c>
      <c r="R112" t="s">
        <v>41</v>
      </c>
    </row>
    <row r="113" spans="1:18" x14ac:dyDescent="0.2">
      <c r="A113">
        <v>1</v>
      </c>
      <c r="B113" s="2" t="s">
        <v>41</v>
      </c>
      <c r="D113">
        <v>1</v>
      </c>
      <c r="Q113">
        <v>3</v>
      </c>
      <c r="R113" t="s">
        <v>37</v>
      </c>
    </row>
    <row r="114" spans="1:18" x14ac:dyDescent="0.2">
      <c r="A114">
        <v>2</v>
      </c>
      <c r="B114" s="2" t="s">
        <v>37</v>
      </c>
      <c r="D114">
        <v>1</v>
      </c>
      <c r="Q114">
        <v>3</v>
      </c>
      <c r="R114" t="s">
        <v>41</v>
      </c>
    </row>
    <row r="115" spans="1:18" x14ac:dyDescent="0.2">
      <c r="A115">
        <v>1</v>
      </c>
      <c r="B115" s="2" t="s">
        <v>36</v>
      </c>
      <c r="D115">
        <v>1</v>
      </c>
      <c r="Q115">
        <v>3</v>
      </c>
      <c r="R115" t="s">
        <v>37</v>
      </c>
    </row>
    <row r="116" spans="1:18" x14ac:dyDescent="0.2">
      <c r="A116">
        <v>2</v>
      </c>
      <c r="B116" s="2" t="s">
        <v>37</v>
      </c>
      <c r="D116">
        <v>1</v>
      </c>
      <c r="Q116">
        <v>2</v>
      </c>
      <c r="R116" t="s">
        <v>37</v>
      </c>
    </row>
    <row r="117" spans="1:18" x14ac:dyDescent="0.2">
      <c r="A117">
        <v>1</v>
      </c>
      <c r="B117" s="2" t="s">
        <v>36</v>
      </c>
      <c r="D117">
        <v>1</v>
      </c>
      <c r="Q117">
        <v>1</v>
      </c>
      <c r="R117" t="s">
        <v>36</v>
      </c>
    </row>
    <row r="118" spans="1:18" x14ac:dyDescent="0.2">
      <c r="A118">
        <v>2</v>
      </c>
      <c r="B118" s="2" t="s">
        <v>36</v>
      </c>
      <c r="D118">
        <v>1</v>
      </c>
      <c r="Q118">
        <v>1</v>
      </c>
      <c r="R118" t="s">
        <v>36</v>
      </c>
    </row>
    <row r="119" spans="1:18" x14ac:dyDescent="0.2">
      <c r="A119">
        <v>3</v>
      </c>
      <c r="B119" s="2" t="s">
        <v>41</v>
      </c>
      <c r="D119">
        <v>1</v>
      </c>
      <c r="Q119">
        <v>2</v>
      </c>
      <c r="R119" t="s">
        <v>36</v>
      </c>
    </row>
    <row r="120" spans="1:18" x14ac:dyDescent="0.2">
      <c r="A120">
        <v>3</v>
      </c>
      <c r="B120" s="2" t="s">
        <v>37</v>
      </c>
      <c r="D120">
        <v>1</v>
      </c>
      <c r="Q120">
        <v>3</v>
      </c>
      <c r="R120" t="s">
        <v>41</v>
      </c>
    </row>
    <row r="121" spans="1:18" x14ac:dyDescent="0.2">
      <c r="A121">
        <v>3</v>
      </c>
      <c r="B121" s="2" t="s">
        <v>41</v>
      </c>
      <c r="D121">
        <v>1</v>
      </c>
      <c r="Q121">
        <v>1</v>
      </c>
      <c r="R121" t="s">
        <v>36</v>
      </c>
    </row>
    <row r="122" spans="1:18" x14ac:dyDescent="0.2">
      <c r="A122">
        <v>2</v>
      </c>
      <c r="B122" s="2" t="s">
        <v>37</v>
      </c>
      <c r="D122">
        <v>1</v>
      </c>
      <c r="Q122">
        <v>3</v>
      </c>
      <c r="R122" t="s">
        <v>37</v>
      </c>
    </row>
    <row r="123" spans="1:18" x14ac:dyDescent="0.2">
      <c r="A123">
        <v>2</v>
      </c>
      <c r="B123" s="2" t="s">
        <v>37</v>
      </c>
      <c r="D123">
        <v>1</v>
      </c>
      <c r="Q123">
        <v>2</v>
      </c>
      <c r="R123" t="s">
        <v>36</v>
      </c>
    </row>
    <row r="124" spans="1:18" x14ac:dyDescent="0.2">
      <c r="A124">
        <v>1</v>
      </c>
      <c r="B124" s="2" t="s">
        <v>36</v>
      </c>
      <c r="D124">
        <v>1</v>
      </c>
      <c r="Q124">
        <v>1</v>
      </c>
      <c r="R124" t="s">
        <v>36</v>
      </c>
    </row>
    <row r="125" spans="1:18" x14ac:dyDescent="0.2">
      <c r="A125">
        <v>1</v>
      </c>
      <c r="B125" s="2" t="s">
        <v>36</v>
      </c>
      <c r="D125">
        <v>1</v>
      </c>
      <c r="Q125">
        <v>1</v>
      </c>
      <c r="R125" t="s">
        <v>42</v>
      </c>
    </row>
    <row r="126" spans="1:18" x14ac:dyDescent="0.2">
      <c r="A126">
        <v>2</v>
      </c>
      <c r="B126" s="2" t="s">
        <v>36</v>
      </c>
      <c r="D126">
        <v>1</v>
      </c>
      <c r="Q126">
        <v>1</v>
      </c>
      <c r="R126" t="s">
        <v>41</v>
      </c>
    </row>
    <row r="127" spans="1:18" x14ac:dyDescent="0.2">
      <c r="A127">
        <v>2</v>
      </c>
      <c r="B127" s="2" t="s">
        <v>41</v>
      </c>
      <c r="D127">
        <v>1</v>
      </c>
      <c r="Q127">
        <v>2</v>
      </c>
      <c r="R127" t="s">
        <v>37</v>
      </c>
    </row>
    <row r="128" spans="1:18" x14ac:dyDescent="0.2">
      <c r="A128">
        <v>3</v>
      </c>
      <c r="B128" s="2" t="s">
        <v>37</v>
      </c>
      <c r="D128">
        <v>1</v>
      </c>
      <c r="Q128">
        <v>2</v>
      </c>
      <c r="R128" t="s">
        <v>37</v>
      </c>
    </row>
    <row r="129" spans="1:18" x14ac:dyDescent="0.2">
      <c r="A129">
        <v>1</v>
      </c>
      <c r="B129" s="2" t="s">
        <v>36</v>
      </c>
      <c r="D129">
        <v>1</v>
      </c>
      <c r="Q129">
        <v>3</v>
      </c>
      <c r="R129" t="s">
        <v>37</v>
      </c>
    </row>
    <row r="130" spans="1:18" x14ac:dyDescent="0.2">
      <c r="A130">
        <v>2</v>
      </c>
      <c r="B130" s="2" t="s">
        <v>36</v>
      </c>
      <c r="D130">
        <v>1</v>
      </c>
      <c r="Q130">
        <v>1</v>
      </c>
      <c r="R130" t="s">
        <v>36</v>
      </c>
    </row>
    <row r="131" spans="1:18" x14ac:dyDescent="0.2">
      <c r="A131">
        <v>1</v>
      </c>
      <c r="B131" s="2" t="s">
        <v>36</v>
      </c>
      <c r="D131">
        <v>1</v>
      </c>
      <c r="Q131">
        <v>3</v>
      </c>
      <c r="R131" t="s">
        <v>42</v>
      </c>
    </row>
    <row r="132" spans="1:18" x14ac:dyDescent="0.2">
      <c r="A132">
        <v>1</v>
      </c>
      <c r="B132" s="2" t="s">
        <v>42</v>
      </c>
      <c r="D132">
        <v>1</v>
      </c>
      <c r="Q132">
        <v>3</v>
      </c>
      <c r="R132" t="s">
        <v>41</v>
      </c>
    </row>
    <row r="133" spans="1:18" x14ac:dyDescent="0.2">
      <c r="A133">
        <v>1</v>
      </c>
      <c r="B133" s="2" t="s">
        <v>41</v>
      </c>
      <c r="D133">
        <v>1</v>
      </c>
      <c r="Q133">
        <v>2</v>
      </c>
      <c r="R133" t="s">
        <v>37</v>
      </c>
    </row>
    <row r="134" spans="1:18" x14ac:dyDescent="0.2">
      <c r="A134">
        <v>3</v>
      </c>
      <c r="B134" s="2" t="s">
        <v>36</v>
      </c>
      <c r="D134">
        <v>1</v>
      </c>
      <c r="Q134">
        <v>3</v>
      </c>
      <c r="R134" t="s">
        <v>42</v>
      </c>
    </row>
    <row r="135" spans="1:18" x14ac:dyDescent="0.2">
      <c r="A135">
        <v>2</v>
      </c>
      <c r="B135" s="2" t="s">
        <v>37</v>
      </c>
      <c r="D135">
        <v>1</v>
      </c>
      <c r="Q135">
        <v>1</v>
      </c>
      <c r="R135" t="s">
        <v>36</v>
      </c>
    </row>
    <row r="136" spans="1:18" x14ac:dyDescent="0.2">
      <c r="A136">
        <v>2</v>
      </c>
      <c r="B136" s="2" t="s">
        <v>37</v>
      </c>
      <c r="D136">
        <v>1</v>
      </c>
      <c r="Q136">
        <v>1</v>
      </c>
      <c r="R136" t="s">
        <v>37</v>
      </c>
    </row>
    <row r="137" spans="1:18" x14ac:dyDescent="0.2">
      <c r="A137">
        <v>3</v>
      </c>
      <c r="B137" s="2" t="s">
        <v>37</v>
      </c>
      <c r="D137">
        <v>1</v>
      </c>
      <c r="Q137">
        <v>2</v>
      </c>
      <c r="R137" t="s">
        <v>36</v>
      </c>
    </row>
    <row r="138" spans="1:18" x14ac:dyDescent="0.2">
      <c r="A138">
        <v>1</v>
      </c>
      <c r="B138" s="2" t="s">
        <v>36</v>
      </c>
      <c r="D138">
        <v>1</v>
      </c>
      <c r="Q138">
        <v>1</v>
      </c>
      <c r="R138" t="s">
        <v>41</v>
      </c>
    </row>
    <row r="139" spans="1:18" x14ac:dyDescent="0.2">
      <c r="A139">
        <v>1</v>
      </c>
      <c r="B139" s="2" t="s">
        <v>42</v>
      </c>
      <c r="D139">
        <v>1</v>
      </c>
      <c r="Q139">
        <v>1</v>
      </c>
      <c r="R139" t="s">
        <v>41</v>
      </c>
    </row>
    <row r="140" spans="1:18" x14ac:dyDescent="0.2">
      <c r="A140">
        <v>3</v>
      </c>
      <c r="B140" s="2" t="s">
        <v>41</v>
      </c>
      <c r="D140">
        <v>1</v>
      </c>
      <c r="Q140">
        <v>1</v>
      </c>
      <c r="R140" t="s">
        <v>36</v>
      </c>
    </row>
    <row r="141" spans="1:18" x14ac:dyDescent="0.2">
      <c r="A141">
        <v>2</v>
      </c>
      <c r="B141" s="2" t="s">
        <v>37</v>
      </c>
      <c r="D141">
        <v>1</v>
      </c>
      <c r="Q141">
        <v>1</v>
      </c>
      <c r="R141" t="s">
        <v>36</v>
      </c>
    </row>
    <row r="142" spans="1:18" x14ac:dyDescent="0.2">
      <c r="A142">
        <v>3</v>
      </c>
      <c r="B142" s="2" t="s">
        <v>42</v>
      </c>
      <c r="D142">
        <v>1</v>
      </c>
      <c r="Q142">
        <v>2</v>
      </c>
      <c r="R142" t="s">
        <v>37</v>
      </c>
    </row>
    <row r="143" spans="1:18" x14ac:dyDescent="0.2">
      <c r="A143">
        <v>1</v>
      </c>
      <c r="B143" s="2" t="s">
        <v>36</v>
      </c>
      <c r="D143">
        <v>1</v>
      </c>
      <c r="Q143">
        <v>3</v>
      </c>
      <c r="R143" t="s">
        <v>37</v>
      </c>
    </row>
    <row r="144" spans="1:18" x14ac:dyDescent="0.2">
      <c r="A144">
        <v>1</v>
      </c>
      <c r="B144" s="2" t="s">
        <v>37</v>
      </c>
      <c r="D144">
        <v>1</v>
      </c>
      <c r="Q144">
        <v>2</v>
      </c>
      <c r="R144" t="s">
        <v>37</v>
      </c>
    </row>
    <row r="145" spans="1:18" x14ac:dyDescent="0.2">
      <c r="A145">
        <v>3</v>
      </c>
      <c r="B145" s="2" t="s">
        <v>36</v>
      </c>
      <c r="D145">
        <v>1</v>
      </c>
      <c r="Q145">
        <v>2</v>
      </c>
      <c r="R145" t="s">
        <v>37</v>
      </c>
    </row>
    <row r="146" spans="1:18" x14ac:dyDescent="0.2">
      <c r="A146">
        <v>1</v>
      </c>
      <c r="B146" s="2" t="s">
        <v>41</v>
      </c>
      <c r="D146">
        <v>1</v>
      </c>
      <c r="Q146">
        <v>1</v>
      </c>
      <c r="R146" t="s">
        <v>37</v>
      </c>
    </row>
    <row r="147" spans="1:18" x14ac:dyDescent="0.2">
      <c r="A147">
        <v>2</v>
      </c>
      <c r="B147" s="2" t="s">
        <v>41</v>
      </c>
      <c r="D147">
        <v>1</v>
      </c>
      <c r="Q147">
        <v>2</v>
      </c>
      <c r="R147" t="s">
        <v>37</v>
      </c>
    </row>
    <row r="148" spans="1:18" x14ac:dyDescent="0.2">
      <c r="A148">
        <v>1</v>
      </c>
      <c r="B148" s="2" t="s">
        <v>41</v>
      </c>
      <c r="D148">
        <v>1</v>
      </c>
      <c r="Q148">
        <v>2</v>
      </c>
      <c r="R148" t="s">
        <v>36</v>
      </c>
    </row>
    <row r="149" spans="1:18" x14ac:dyDescent="0.2">
      <c r="A149">
        <v>1</v>
      </c>
      <c r="B149" s="2" t="s">
        <v>36</v>
      </c>
      <c r="D149">
        <v>1</v>
      </c>
      <c r="Q149">
        <v>1</v>
      </c>
      <c r="R149" t="s">
        <v>36</v>
      </c>
    </row>
    <row r="150" spans="1:18" x14ac:dyDescent="0.2">
      <c r="A150">
        <v>1</v>
      </c>
      <c r="B150" s="2" t="s">
        <v>36</v>
      </c>
      <c r="D150">
        <v>1</v>
      </c>
      <c r="Q150">
        <v>1</v>
      </c>
      <c r="R150" t="s">
        <v>36</v>
      </c>
    </row>
    <row r="151" spans="1:18" x14ac:dyDescent="0.2">
      <c r="A151">
        <v>3</v>
      </c>
      <c r="B151" s="2" t="s">
        <v>37</v>
      </c>
      <c r="D151">
        <v>1</v>
      </c>
      <c r="Q151">
        <v>3</v>
      </c>
      <c r="R151" t="s">
        <v>37</v>
      </c>
    </row>
    <row r="152" spans="1:18" x14ac:dyDescent="0.2">
      <c r="A152">
        <v>3</v>
      </c>
      <c r="B152" s="2" t="s">
        <v>37</v>
      </c>
      <c r="D152">
        <v>1</v>
      </c>
      <c r="Q152">
        <v>3</v>
      </c>
      <c r="R152" t="s">
        <v>37</v>
      </c>
    </row>
    <row r="153" spans="1:18" x14ac:dyDescent="0.2">
      <c r="A153">
        <v>2</v>
      </c>
      <c r="B153" s="2" t="s">
        <v>37</v>
      </c>
      <c r="D153">
        <v>1</v>
      </c>
      <c r="Q153">
        <v>1</v>
      </c>
      <c r="R153" t="s">
        <v>41</v>
      </c>
    </row>
    <row r="154" spans="1:18" x14ac:dyDescent="0.2">
      <c r="A154">
        <v>3</v>
      </c>
      <c r="B154" s="2" t="s">
        <v>41</v>
      </c>
      <c r="D154">
        <v>1</v>
      </c>
      <c r="Q154">
        <v>2</v>
      </c>
      <c r="R154" t="s">
        <v>41</v>
      </c>
    </row>
    <row r="155" spans="1:18" x14ac:dyDescent="0.2">
      <c r="A155">
        <v>3</v>
      </c>
      <c r="B155" s="2" t="s">
        <v>37</v>
      </c>
      <c r="D155">
        <v>1</v>
      </c>
      <c r="Q155">
        <v>1</v>
      </c>
      <c r="R155" t="s">
        <v>36</v>
      </c>
    </row>
    <row r="156" spans="1:18" x14ac:dyDescent="0.2">
      <c r="A156">
        <v>1</v>
      </c>
      <c r="B156" s="2" t="s">
        <v>37</v>
      </c>
      <c r="D156">
        <v>1</v>
      </c>
      <c r="Q156">
        <v>1</v>
      </c>
      <c r="R156" t="s">
        <v>36</v>
      </c>
    </row>
    <row r="157" spans="1:18" x14ac:dyDescent="0.2">
      <c r="A157">
        <v>1</v>
      </c>
      <c r="B157" s="2" t="s">
        <v>37</v>
      </c>
      <c r="D157">
        <v>1</v>
      </c>
    </row>
    <row r="158" spans="1:18" x14ac:dyDescent="0.2">
      <c r="A158">
        <v>2</v>
      </c>
      <c r="B158" s="2" t="s">
        <v>36</v>
      </c>
      <c r="D158">
        <v>1</v>
      </c>
    </row>
    <row r="159" spans="1:18" x14ac:dyDescent="0.2">
      <c r="A159">
        <v>3</v>
      </c>
      <c r="B159" s="2" t="s">
        <v>42</v>
      </c>
      <c r="D159">
        <v>1</v>
      </c>
    </row>
    <row r="160" spans="1:18" x14ac:dyDescent="0.2">
      <c r="A160">
        <v>1</v>
      </c>
      <c r="B160" s="2" t="s">
        <v>36</v>
      </c>
      <c r="D160">
        <v>1</v>
      </c>
    </row>
    <row r="161" spans="1:4" x14ac:dyDescent="0.2">
      <c r="A161">
        <v>1</v>
      </c>
      <c r="B161" s="2" t="s">
        <v>36</v>
      </c>
      <c r="D161">
        <v>1</v>
      </c>
    </row>
    <row r="162" spans="1:4" x14ac:dyDescent="0.2">
      <c r="A162">
        <v>3</v>
      </c>
      <c r="B162" s="2" t="s">
        <v>37</v>
      </c>
      <c r="D162">
        <v>1</v>
      </c>
    </row>
    <row r="163" spans="1:4" x14ac:dyDescent="0.2">
      <c r="A163">
        <v>3</v>
      </c>
      <c r="B163" s="2" t="s">
        <v>37</v>
      </c>
      <c r="D163">
        <v>1</v>
      </c>
    </row>
    <row r="164" spans="1:4" x14ac:dyDescent="0.2">
      <c r="A164">
        <v>2</v>
      </c>
      <c r="B164" s="2" t="s">
        <v>41</v>
      </c>
      <c r="D164">
        <v>1</v>
      </c>
    </row>
    <row r="165" spans="1:4" x14ac:dyDescent="0.2">
      <c r="A165">
        <v>2</v>
      </c>
      <c r="B165" s="2" t="s">
        <v>41</v>
      </c>
      <c r="D165">
        <v>1</v>
      </c>
    </row>
    <row r="166" spans="1:4" x14ac:dyDescent="0.2">
      <c r="A166">
        <v>1</v>
      </c>
      <c r="B166" s="2" t="s">
        <v>36</v>
      </c>
      <c r="D166">
        <v>1</v>
      </c>
    </row>
    <row r="167" spans="1:4" x14ac:dyDescent="0.2">
      <c r="A167">
        <v>1</v>
      </c>
      <c r="B167" s="2" t="s">
        <v>36</v>
      </c>
      <c r="D16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C01C-BF0D-4CD7-A7B5-87CDC7F6FC37}">
  <dimension ref="A1:Y123"/>
  <sheetViews>
    <sheetView workbookViewId="0"/>
  </sheetViews>
  <sheetFormatPr baseColWidth="10" defaultRowHeight="12.75" x14ac:dyDescent="0.2"/>
  <cols>
    <col min="1" max="1" width="33" customWidth="1"/>
    <col min="5" max="5" width="18.85546875" customWidth="1"/>
    <col min="6" max="6" width="15.42578125" customWidth="1"/>
    <col min="7" max="7" width="15.7109375" customWidth="1"/>
    <col min="8" max="8" width="16.7109375" customWidth="1"/>
    <col min="16" max="16" width="31" customWidth="1"/>
    <col min="21" max="21" width="17.42578125" bestFit="1" customWidth="1"/>
    <col min="22" max="22" width="16.85546875" customWidth="1"/>
    <col min="23" max="23" width="18.140625" customWidth="1"/>
    <col min="24" max="24" width="12.42578125" bestFit="1" customWidth="1"/>
  </cols>
  <sheetData>
    <row r="1" spans="1:25" x14ac:dyDescent="0.2">
      <c r="A1" s="10" t="s">
        <v>137</v>
      </c>
      <c r="O1" s="11" t="s">
        <v>92</v>
      </c>
    </row>
    <row r="3" spans="1:25" x14ac:dyDescent="0.2">
      <c r="A3" t="s">
        <v>93</v>
      </c>
      <c r="B3" s="9" t="s">
        <v>21</v>
      </c>
      <c r="P3" s="9" t="s">
        <v>90</v>
      </c>
      <c r="Q3" t="s">
        <v>21</v>
      </c>
    </row>
    <row r="4" spans="1:25" x14ac:dyDescent="0.2">
      <c r="A4">
        <v>2</v>
      </c>
      <c r="B4" t="s">
        <v>36</v>
      </c>
      <c r="P4">
        <v>2</v>
      </c>
      <c r="Q4" t="s">
        <v>36</v>
      </c>
    </row>
    <row r="5" spans="1:25" x14ac:dyDescent="0.2">
      <c r="A5">
        <v>2</v>
      </c>
      <c r="B5" t="s">
        <v>37</v>
      </c>
      <c r="P5">
        <v>2</v>
      </c>
      <c r="Q5" t="s">
        <v>37</v>
      </c>
    </row>
    <row r="6" spans="1:25" x14ac:dyDescent="0.2">
      <c r="A6">
        <v>1</v>
      </c>
      <c r="B6" t="s">
        <v>41</v>
      </c>
      <c r="E6" s="11" t="s">
        <v>117</v>
      </c>
      <c r="P6">
        <v>2</v>
      </c>
      <c r="Q6" t="s">
        <v>41</v>
      </c>
      <c r="U6" s="11" t="s">
        <v>117</v>
      </c>
    </row>
    <row r="7" spans="1:25" x14ac:dyDescent="0.2">
      <c r="A7">
        <v>2</v>
      </c>
      <c r="B7" t="s">
        <v>41</v>
      </c>
      <c r="P7">
        <v>2</v>
      </c>
      <c r="Q7" t="s">
        <v>36</v>
      </c>
    </row>
    <row r="8" spans="1:25" x14ac:dyDescent="0.2">
      <c r="A8">
        <v>2</v>
      </c>
      <c r="B8" t="s">
        <v>36</v>
      </c>
      <c r="F8" s="2" t="s">
        <v>37</v>
      </c>
      <c r="G8" s="2" t="s">
        <v>36</v>
      </c>
      <c r="H8" s="2" t="s">
        <v>41</v>
      </c>
      <c r="I8" s="2" t="s">
        <v>42</v>
      </c>
      <c r="P8">
        <v>3</v>
      </c>
      <c r="Q8" t="s">
        <v>41</v>
      </c>
    </row>
    <row r="9" spans="1:25" x14ac:dyDescent="0.2">
      <c r="A9">
        <v>1</v>
      </c>
      <c r="B9" t="s">
        <v>37</v>
      </c>
      <c r="F9">
        <f>COUNTIF($B:$B,F8)</f>
        <v>50</v>
      </c>
      <c r="G9">
        <f>COUNTIF($B:$B,G8)</f>
        <v>23</v>
      </c>
      <c r="H9">
        <f>COUNTIF($B:$B,H8)</f>
        <v>41</v>
      </c>
      <c r="I9">
        <f>COUNTIF($B:$B,I8)</f>
        <v>6</v>
      </c>
      <c r="P9">
        <v>1</v>
      </c>
      <c r="Q9" t="s">
        <v>37</v>
      </c>
    </row>
    <row r="10" spans="1:25" x14ac:dyDescent="0.2">
      <c r="A10">
        <v>3</v>
      </c>
      <c r="B10" t="s">
        <v>37</v>
      </c>
      <c r="P10">
        <v>3</v>
      </c>
      <c r="Q10" t="s">
        <v>37</v>
      </c>
      <c r="V10" s="2" t="s">
        <v>37</v>
      </c>
      <c r="W10" s="2" t="s">
        <v>36</v>
      </c>
      <c r="X10" s="12" t="s">
        <v>41</v>
      </c>
      <c r="Y10" s="2" t="s">
        <v>42</v>
      </c>
    </row>
    <row r="11" spans="1:25" x14ac:dyDescent="0.2">
      <c r="A11">
        <v>1</v>
      </c>
      <c r="B11" t="s">
        <v>36</v>
      </c>
      <c r="E11" t="s">
        <v>60</v>
      </c>
      <c r="F11">
        <f>SUM(F9:G9)</f>
        <v>73</v>
      </c>
      <c r="P11">
        <v>1</v>
      </c>
      <c r="Q11" t="s">
        <v>36</v>
      </c>
      <c r="V11">
        <f>COUNTIF($Q:$Q,V10)</f>
        <v>43</v>
      </c>
      <c r="W11">
        <f>COUNTIF($Q:$Q,W10)</f>
        <v>24</v>
      </c>
      <c r="X11">
        <f>COUNTIF($Q:$Q,X10)</f>
        <v>29</v>
      </c>
      <c r="Y11">
        <f>COUNTIF($Q:$Q,Y10)</f>
        <v>7</v>
      </c>
    </row>
    <row r="12" spans="1:25" x14ac:dyDescent="0.2">
      <c r="A12">
        <v>3</v>
      </c>
      <c r="B12" t="s">
        <v>41</v>
      </c>
      <c r="E12" t="s">
        <v>61</v>
      </c>
      <c r="F12">
        <f>SUM(H9:I9)</f>
        <v>47</v>
      </c>
      <c r="P12">
        <v>2</v>
      </c>
      <c r="Q12" t="s">
        <v>37</v>
      </c>
    </row>
    <row r="13" spans="1:25" x14ac:dyDescent="0.2">
      <c r="A13">
        <v>1</v>
      </c>
      <c r="B13" t="s">
        <v>37</v>
      </c>
      <c r="P13">
        <v>2</v>
      </c>
      <c r="Q13" t="s">
        <v>37</v>
      </c>
      <c r="U13" t="s">
        <v>60</v>
      </c>
      <c r="V13">
        <f>SUM(V11:W11)</f>
        <v>67</v>
      </c>
    </row>
    <row r="14" spans="1:25" x14ac:dyDescent="0.2">
      <c r="A14">
        <v>1</v>
      </c>
      <c r="B14" t="s">
        <v>37</v>
      </c>
      <c r="F14">
        <f>SUM(F11:F12)</f>
        <v>120</v>
      </c>
      <c r="P14">
        <v>3</v>
      </c>
      <c r="Q14" t="s">
        <v>37</v>
      </c>
      <c r="U14" t="s">
        <v>61</v>
      </c>
      <c r="V14">
        <f>SUM(X11:Y11)</f>
        <v>36</v>
      </c>
    </row>
    <row r="15" spans="1:25" x14ac:dyDescent="0.2">
      <c r="A15">
        <v>3</v>
      </c>
      <c r="B15" t="s">
        <v>41</v>
      </c>
      <c r="P15">
        <v>1</v>
      </c>
      <c r="Q15" t="s">
        <v>41</v>
      </c>
    </row>
    <row r="16" spans="1:25" x14ac:dyDescent="0.2">
      <c r="A16">
        <v>3</v>
      </c>
      <c r="B16" t="s">
        <v>37</v>
      </c>
      <c r="E16" s="13" t="s">
        <v>116</v>
      </c>
      <c r="F16" s="3">
        <f>F11/F$14</f>
        <v>0.60833333333333328</v>
      </c>
      <c r="P16">
        <v>2</v>
      </c>
      <c r="Q16" t="s">
        <v>37</v>
      </c>
      <c r="V16">
        <f>SUM(V13:V14)</f>
        <v>103</v>
      </c>
    </row>
    <row r="17" spans="1:22" x14ac:dyDescent="0.2">
      <c r="A17">
        <v>1</v>
      </c>
      <c r="B17" t="s">
        <v>41</v>
      </c>
      <c r="E17" s="9" t="s">
        <v>91</v>
      </c>
      <c r="F17" s="3">
        <f>F12/F$14</f>
        <v>0.39166666666666666</v>
      </c>
      <c r="P17">
        <v>1</v>
      </c>
      <c r="Q17" t="s">
        <v>36</v>
      </c>
    </row>
    <row r="18" spans="1:22" x14ac:dyDescent="0.2">
      <c r="A18">
        <v>2</v>
      </c>
      <c r="B18" t="s">
        <v>37</v>
      </c>
      <c r="P18">
        <v>3</v>
      </c>
      <c r="Q18" t="s">
        <v>41</v>
      </c>
      <c r="U18" s="13" t="s">
        <v>112</v>
      </c>
      <c r="V18" s="3">
        <f>V13/V$16</f>
        <v>0.65048543689320393</v>
      </c>
    </row>
    <row r="19" spans="1:22" x14ac:dyDescent="0.2">
      <c r="A19">
        <v>3</v>
      </c>
      <c r="B19" t="s">
        <v>37</v>
      </c>
      <c r="E19" s="11" t="s">
        <v>114</v>
      </c>
      <c r="F19">
        <f>0.5+1.645*SQRT((0.5*0.5)/F14)</f>
        <v>0.57508363392466655</v>
      </c>
      <c r="P19">
        <v>2</v>
      </c>
      <c r="Q19" t="s">
        <v>37</v>
      </c>
      <c r="U19" s="9" t="s">
        <v>91</v>
      </c>
      <c r="V19" s="3">
        <f>V14/V$16</f>
        <v>0.34951456310679613</v>
      </c>
    </row>
    <row r="20" spans="1:22" x14ac:dyDescent="0.2">
      <c r="A20">
        <v>1</v>
      </c>
      <c r="B20" t="s">
        <v>36</v>
      </c>
      <c r="P20">
        <v>2</v>
      </c>
      <c r="Q20" t="s">
        <v>37</v>
      </c>
    </row>
    <row r="21" spans="1:22" x14ac:dyDescent="0.2">
      <c r="A21">
        <v>2</v>
      </c>
      <c r="B21" t="s">
        <v>41</v>
      </c>
      <c r="P21">
        <v>1</v>
      </c>
      <c r="Q21" t="s">
        <v>41</v>
      </c>
    </row>
    <row r="22" spans="1:22" x14ac:dyDescent="0.2">
      <c r="A22">
        <v>3</v>
      </c>
      <c r="B22" t="s">
        <v>37</v>
      </c>
      <c r="E22" t="s">
        <v>118</v>
      </c>
      <c r="P22">
        <v>3</v>
      </c>
      <c r="Q22" t="s">
        <v>37</v>
      </c>
      <c r="U22" s="13" t="s">
        <v>114</v>
      </c>
      <c r="V22">
        <f>0.5+1.645*SQRT((0.5*0.5)/V16)</f>
        <v>0.58104333312901313</v>
      </c>
    </row>
    <row r="23" spans="1:22" x14ac:dyDescent="0.2">
      <c r="A23">
        <v>3</v>
      </c>
      <c r="B23" t="s">
        <v>41</v>
      </c>
      <c r="P23">
        <v>2</v>
      </c>
      <c r="Q23" t="s">
        <v>42</v>
      </c>
    </row>
    <row r="24" spans="1:22" x14ac:dyDescent="0.2">
      <c r="A24">
        <v>2</v>
      </c>
      <c r="B24" t="s">
        <v>37</v>
      </c>
      <c r="P24">
        <v>2</v>
      </c>
      <c r="Q24" t="s">
        <v>42</v>
      </c>
      <c r="U24" s="13" t="s">
        <v>119</v>
      </c>
    </row>
    <row r="25" spans="1:22" x14ac:dyDescent="0.2">
      <c r="A25">
        <v>2</v>
      </c>
      <c r="B25" t="s">
        <v>37</v>
      </c>
      <c r="P25">
        <v>3</v>
      </c>
      <c r="Q25" t="s">
        <v>37</v>
      </c>
    </row>
    <row r="26" spans="1:22" x14ac:dyDescent="0.2">
      <c r="A26">
        <v>1</v>
      </c>
      <c r="B26" t="s">
        <v>41</v>
      </c>
      <c r="P26">
        <v>1</v>
      </c>
      <c r="Q26" t="s">
        <v>41</v>
      </c>
    </row>
    <row r="27" spans="1:22" x14ac:dyDescent="0.2">
      <c r="A27">
        <v>3</v>
      </c>
      <c r="B27" t="s">
        <v>37</v>
      </c>
      <c r="P27">
        <v>2</v>
      </c>
      <c r="Q27" t="s">
        <v>37</v>
      </c>
    </row>
    <row r="28" spans="1:22" x14ac:dyDescent="0.2">
      <c r="A28">
        <v>1</v>
      </c>
      <c r="B28" t="s">
        <v>42</v>
      </c>
      <c r="P28">
        <v>1</v>
      </c>
      <c r="Q28" t="s">
        <v>41</v>
      </c>
    </row>
    <row r="29" spans="1:22" x14ac:dyDescent="0.2">
      <c r="A29">
        <v>2</v>
      </c>
      <c r="B29" t="s">
        <v>42</v>
      </c>
      <c r="P29">
        <v>1</v>
      </c>
      <c r="Q29" t="s">
        <v>37</v>
      </c>
    </row>
    <row r="30" spans="1:22" x14ac:dyDescent="0.2">
      <c r="A30">
        <v>3</v>
      </c>
      <c r="B30" t="s">
        <v>37</v>
      </c>
      <c r="P30">
        <v>1</v>
      </c>
      <c r="Q30" t="s">
        <v>41</v>
      </c>
    </row>
    <row r="31" spans="1:22" x14ac:dyDescent="0.2">
      <c r="A31">
        <v>3</v>
      </c>
      <c r="B31" t="s">
        <v>41</v>
      </c>
      <c r="P31">
        <v>1</v>
      </c>
      <c r="Q31" t="s">
        <v>41</v>
      </c>
    </row>
    <row r="32" spans="1:22" x14ac:dyDescent="0.2">
      <c r="A32">
        <v>2</v>
      </c>
      <c r="B32" t="s">
        <v>37</v>
      </c>
      <c r="P32">
        <v>3</v>
      </c>
      <c r="Q32" t="s">
        <v>37</v>
      </c>
    </row>
    <row r="33" spans="1:17" x14ac:dyDescent="0.2">
      <c r="A33">
        <v>1</v>
      </c>
      <c r="B33" t="s">
        <v>41</v>
      </c>
      <c r="P33">
        <v>1</v>
      </c>
      <c r="Q33" t="s">
        <v>37</v>
      </c>
    </row>
    <row r="34" spans="1:17" x14ac:dyDescent="0.2">
      <c r="A34">
        <v>1</v>
      </c>
      <c r="B34" t="s">
        <v>37</v>
      </c>
      <c r="P34">
        <v>3</v>
      </c>
      <c r="Q34" t="s">
        <v>37</v>
      </c>
    </row>
    <row r="35" spans="1:17" x14ac:dyDescent="0.2">
      <c r="A35">
        <v>1</v>
      </c>
      <c r="B35" t="s">
        <v>41</v>
      </c>
      <c r="P35">
        <v>3</v>
      </c>
      <c r="Q35" t="s">
        <v>37</v>
      </c>
    </row>
    <row r="36" spans="1:17" x14ac:dyDescent="0.2">
      <c r="A36">
        <v>1</v>
      </c>
      <c r="B36" t="s">
        <v>41</v>
      </c>
      <c r="P36">
        <v>1</v>
      </c>
      <c r="Q36" t="s">
        <v>41</v>
      </c>
    </row>
    <row r="37" spans="1:17" x14ac:dyDescent="0.2">
      <c r="A37">
        <v>2</v>
      </c>
      <c r="B37" t="s">
        <v>37</v>
      </c>
      <c r="P37">
        <v>2</v>
      </c>
      <c r="Q37" t="s">
        <v>37</v>
      </c>
    </row>
    <row r="38" spans="1:17" x14ac:dyDescent="0.2">
      <c r="A38">
        <v>2</v>
      </c>
      <c r="B38" t="s">
        <v>37</v>
      </c>
      <c r="P38">
        <v>1</v>
      </c>
      <c r="Q38" t="s">
        <v>41</v>
      </c>
    </row>
    <row r="39" spans="1:17" x14ac:dyDescent="0.2">
      <c r="A39">
        <v>1</v>
      </c>
      <c r="B39" t="s">
        <v>37</v>
      </c>
      <c r="P39">
        <v>1</v>
      </c>
      <c r="Q39" t="s">
        <v>37</v>
      </c>
    </row>
    <row r="40" spans="1:17" x14ac:dyDescent="0.2">
      <c r="A40">
        <v>3</v>
      </c>
      <c r="B40" t="s">
        <v>37</v>
      </c>
      <c r="P40">
        <v>3</v>
      </c>
      <c r="Q40" t="s">
        <v>41</v>
      </c>
    </row>
    <row r="41" spans="1:17" x14ac:dyDescent="0.2">
      <c r="A41">
        <v>3</v>
      </c>
      <c r="B41" t="s">
        <v>37</v>
      </c>
      <c r="P41">
        <v>3</v>
      </c>
      <c r="Q41" t="s">
        <v>41</v>
      </c>
    </row>
    <row r="42" spans="1:17" x14ac:dyDescent="0.2">
      <c r="A42">
        <v>1</v>
      </c>
      <c r="B42" t="s">
        <v>41</v>
      </c>
      <c r="P42">
        <v>1</v>
      </c>
      <c r="Q42" t="s">
        <v>37</v>
      </c>
    </row>
    <row r="43" spans="1:17" x14ac:dyDescent="0.2">
      <c r="A43">
        <v>1</v>
      </c>
      <c r="B43" t="s">
        <v>37</v>
      </c>
      <c r="P43">
        <v>3</v>
      </c>
      <c r="Q43" t="s">
        <v>42</v>
      </c>
    </row>
    <row r="44" spans="1:17" x14ac:dyDescent="0.2">
      <c r="A44">
        <v>1</v>
      </c>
      <c r="B44" t="s">
        <v>41</v>
      </c>
      <c r="P44">
        <v>1</v>
      </c>
      <c r="Q44" t="s">
        <v>36</v>
      </c>
    </row>
    <row r="45" spans="1:17" x14ac:dyDescent="0.2">
      <c r="A45">
        <v>1</v>
      </c>
      <c r="B45" t="s">
        <v>37</v>
      </c>
      <c r="P45">
        <v>1</v>
      </c>
      <c r="Q45" t="s">
        <v>37</v>
      </c>
    </row>
    <row r="46" spans="1:17" x14ac:dyDescent="0.2">
      <c r="A46">
        <v>1</v>
      </c>
      <c r="B46" t="s">
        <v>41</v>
      </c>
      <c r="P46">
        <v>1</v>
      </c>
      <c r="Q46" t="s">
        <v>36</v>
      </c>
    </row>
    <row r="47" spans="1:17" x14ac:dyDescent="0.2">
      <c r="A47">
        <v>1</v>
      </c>
      <c r="B47" t="s">
        <v>41</v>
      </c>
      <c r="P47">
        <v>1</v>
      </c>
      <c r="Q47" t="s">
        <v>36</v>
      </c>
    </row>
    <row r="48" spans="1:17" x14ac:dyDescent="0.2">
      <c r="A48">
        <v>3</v>
      </c>
      <c r="B48" t="s">
        <v>41</v>
      </c>
      <c r="P48">
        <v>3</v>
      </c>
      <c r="Q48" t="s">
        <v>41</v>
      </c>
    </row>
    <row r="49" spans="1:17" x14ac:dyDescent="0.2">
      <c r="A49">
        <v>1</v>
      </c>
      <c r="B49" t="s">
        <v>37</v>
      </c>
      <c r="P49">
        <v>3</v>
      </c>
      <c r="Q49" t="s">
        <v>37</v>
      </c>
    </row>
    <row r="50" spans="1:17" x14ac:dyDescent="0.2">
      <c r="A50">
        <v>3</v>
      </c>
      <c r="B50" t="s">
        <v>42</v>
      </c>
      <c r="P50">
        <v>2</v>
      </c>
      <c r="Q50" t="s">
        <v>36</v>
      </c>
    </row>
    <row r="51" spans="1:17" x14ac:dyDescent="0.2">
      <c r="A51">
        <v>2</v>
      </c>
      <c r="B51" t="s">
        <v>36</v>
      </c>
      <c r="P51">
        <v>3</v>
      </c>
      <c r="Q51" t="s">
        <v>41</v>
      </c>
    </row>
    <row r="52" spans="1:17" x14ac:dyDescent="0.2">
      <c r="A52">
        <v>2</v>
      </c>
      <c r="B52" t="s">
        <v>41</v>
      </c>
      <c r="P52">
        <v>1</v>
      </c>
      <c r="Q52" t="s">
        <v>42</v>
      </c>
    </row>
    <row r="53" spans="1:17" x14ac:dyDescent="0.2">
      <c r="A53">
        <v>1</v>
      </c>
      <c r="B53" t="s">
        <v>37</v>
      </c>
      <c r="P53">
        <v>1</v>
      </c>
      <c r="Q53" t="s">
        <v>36</v>
      </c>
    </row>
    <row r="54" spans="1:17" x14ac:dyDescent="0.2">
      <c r="A54">
        <v>1</v>
      </c>
      <c r="B54" t="s">
        <v>36</v>
      </c>
      <c r="P54">
        <v>1</v>
      </c>
      <c r="Q54" t="s">
        <v>37</v>
      </c>
    </row>
    <row r="55" spans="1:17" x14ac:dyDescent="0.2">
      <c r="A55">
        <v>3</v>
      </c>
      <c r="B55" t="s">
        <v>41</v>
      </c>
      <c r="P55">
        <v>3</v>
      </c>
      <c r="Q55" t="s">
        <v>41</v>
      </c>
    </row>
    <row r="56" spans="1:17" x14ac:dyDescent="0.2">
      <c r="A56">
        <v>3</v>
      </c>
      <c r="B56" t="s">
        <v>41</v>
      </c>
      <c r="P56">
        <v>1</v>
      </c>
      <c r="Q56" t="s">
        <v>36</v>
      </c>
    </row>
    <row r="57" spans="1:17" x14ac:dyDescent="0.2">
      <c r="A57">
        <v>3</v>
      </c>
      <c r="B57" t="s">
        <v>37</v>
      </c>
      <c r="P57">
        <v>3</v>
      </c>
      <c r="Q57" t="s">
        <v>41</v>
      </c>
    </row>
    <row r="58" spans="1:17" x14ac:dyDescent="0.2">
      <c r="A58">
        <v>2</v>
      </c>
      <c r="B58" t="s">
        <v>36</v>
      </c>
      <c r="P58">
        <v>1</v>
      </c>
      <c r="Q58" t="s">
        <v>41</v>
      </c>
    </row>
    <row r="59" spans="1:17" x14ac:dyDescent="0.2">
      <c r="A59">
        <v>3</v>
      </c>
      <c r="B59" t="s">
        <v>41</v>
      </c>
      <c r="P59">
        <v>1</v>
      </c>
      <c r="Q59" t="s">
        <v>37</v>
      </c>
    </row>
    <row r="60" spans="1:17" x14ac:dyDescent="0.2">
      <c r="A60">
        <v>1</v>
      </c>
      <c r="B60" t="s">
        <v>42</v>
      </c>
      <c r="P60">
        <v>1</v>
      </c>
      <c r="Q60" t="s">
        <v>41</v>
      </c>
    </row>
    <row r="61" spans="1:17" x14ac:dyDescent="0.2">
      <c r="A61">
        <v>3</v>
      </c>
      <c r="B61" t="s">
        <v>41</v>
      </c>
      <c r="P61">
        <v>2</v>
      </c>
      <c r="Q61" t="s">
        <v>41</v>
      </c>
    </row>
    <row r="62" spans="1:17" x14ac:dyDescent="0.2">
      <c r="A62">
        <v>1</v>
      </c>
      <c r="B62" t="s">
        <v>36</v>
      </c>
      <c r="P62">
        <v>2</v>
      </c>
      <c r="Q62" t="s">
        <v>41</v>
      </c>
    </row>
    <row r="63" spans="1:17" x14ac:dyDescent="0.2">
      <c r="A63">
        <v>3</v>
      </c>
      <c r="B63" t="s">
        <v>37</v>
      </c>
      <c r="P63">
        <v>1</v>
      </c>
      <c r="Q63" t="s">
        <v>36</v>
      </c>
    </row>
    <row r="64" spans="1:17" x14ac:dyDescent="0.2">
      <c r="A64">
        <v>1</v>
      </c>
      <c r="B64" t="s">
        <v>37</v>
      </c>
      <c r="P64">
        <v>3</v>
      </c>
      <c r="Q64" t="s">
        <v>41</v>
      </c>
    </row>
    <row r="65" spans="1:17" x14ac:dyDescent="0.2">
      <c r="A65">
        <v>1</v>
      </c>
      <c r="B65" t="s">
        <v>36</v>
      </c>
      <c r="P65">
        <v>3</v>
      </c>
      <c r="Q65" t="s">
        <v>37</v>
      </c>
    </row>
    <row r="66" spans="1:17" x14ac:dyDescent="0.2">
      <c r="A66">
        <v>3</v>
      </c>
      <c r="B66" t="s">
        <v>41</v>
      </c>
      <c r="P66">
        <v>1</v>
      </c>
      <c r="Q66" t="s">
        <v>36</v>
      </c>
    </row>
    <row r="67" spans="1:17" x14ac:dyDescent="0.2">
      <c r="A67">
        <v>3</v>
      </c>
      <c r="B67" t="s">
        <v>41</v>
      </c>
      <c r="P67">
        <v>2</v>
      </c>
      <c r="Q67" t="s">
        <v>41</v>
      </c>
    </row>
    <row r="68" spans="1:17" x14ac:dyDescent="0.2">
      <c r="A68">
        <v>1</v>
      </c>
      <c r="B68" t="s">
        <v>41</v>
      </c>
      <c r="P68">
        <v>3</v>
      </c>
      <c r="Q68" t="s">
        <v>41</v>
      </c>
    </row>
    <row r="69" spans="1:17" x14ac:dyDescent="0.2">
      <c r="A69">
        <v>2</v>
      </c>
      <c r="B69" t="s">
        <v>37</v>
      </c>
      <c r="P69">
        <v>1</v>
      </c>
      <c r="Q69" t="s">
        <v>37</v>
      </c>
    </row>
    <row r="70" spans="1:17" x14ac:dyDescent="0.2">
      <c r="A70">
        <v>1</v>
      </c>
      <c r="B70" t="s">
        <v>37</v>
      </c>
      <c r="P70">
        <v>2</v>
      </c>
      <c r="Q70" t="s">
        <v>36</v>
      </c>
    </row>
    <row r="71" spans="1:17" x14ac:dyDescent="0.2">
      <c r="A71">
        <v>1</v>
      </c>
      <c r="B71" t="s">
        <v>41</v>
      </c>
      <c r="P71">
        <v>1</v>
      </c>
      <c r="Q71" t="s">
        <v>36</v>
      </c>
    </row>
    <row r="72" spans="1:17" x14ac:dyDescent="0.2">
      <c r="A72">
        <v>2</v>
      </c>
      <c r="B72" t="s">
        <v>41</v>
      </c>
      <c r="P72">
        <v>1</v>
      </c>
      <c r="Q72" t="s">
        <v>41</v>
      </c>
    </row>
    <row r="73" spans="1:17" x14ac:dyDescent="0.2">
      <c r="A73">
        <v>2</v>
      </c>
      <c r="B73" t="s">
        <v>41</v>
      </c>
      <c r="P73">
        <v>3</v>
      </c>
      <c r="Q73" t="s">
        <v>41</v>
      </c>
    </row>
    <row r="74" spans="1:17" x14ac:dyDescent="0.2">
      <c r="A74">
        <v>1</v>
      </c>
      <c r="B74" t="s">
        <v>36</v>
      </c>
      <c r="P74">
        <v>1</v>
      </c>
      <c r="Q74" t="s">
        <v>37</v>
      </c>
    </row>
    <row r="75" spans="1:17" x14ac:dyDescent="0.2">
      <c r="A75">
        <v>3</v>
      </c>
      <c r="B75" t="s">
        <v>41</v>
      </c>
      <c r="P75">
        <v>3</v>
      </c>
      <c r="Q75" t="s">
        <v>37</v>
      </c>
    </row>
    <row r="76" spans="1:17" x14ac:dyDescent="0.2">
      <c r="A76">
        <v>1</v>
      </c>
      <c r="B76" t="s">
        <v>37</v>
      </c>
      <c r="P76">
        <v>1</v>
      </c>
      <c r="Q76" t="s">
        <v>36</v>
      </c>
    </row>
    <row r="77" spans="1:17" x14ac:dyDescent="0.2">
      <c r="A77">
        <v>2</v>
      </c>
      <c r="B77" t="s">
        <v>36</v>
      </c>
      <c r="P77">
        <v>1</v>
      </c>
      <c r="Q77" t="s">
        <v>36</v>
      </c>
    </row>
    <row r="78" spans="1:17" x14ac:dyDescent="0.2">
      <c r="A78">
        <v>3</v>
      </c>
      <c r="B78" t="s">
        <v>41</v>
      </c>
      <c r="P78">
        <v>3</v>
      </c>
      <c r="Q78" t="s">
        <v>42</v>
      </c>
    </row>
    <row r="79" spans="1:17" x14ac:dyDescent="0.2">
      <c r="A79">
        <v>3</v>
      </c>
      <c r="B79" t="s">
        <v>41</v>
      </c>
      <c r="P79">
        <v>3</v>
      </c>
      <c r="Q79" t="s">
        <v>37</v>
      </c>
    </row>
    <row r="80" spans="1:17" x14ac:dyDescent="0.2">
      <c r="A80">
        <v>3</v>
      </c>
      <c r="B80" t="s">
        <v>41</v>
      </c>
      <c r="P80">
        <v>2</v>
      </c>
      <c r="Q80" t="s">
        <v>37</v>
      </c>
    </row>
    <row r="81" spans="1:17" x14ac:dyDescent="0.2">
      <c r="A81">
        <v>1</v>
      </c>
      <c r="B81" t="s">
        <v>37</v>
      </c>
      <c r="P81">
        <v>1</v>
      </c>
      <c r="Q81" t="s">
        <v>36</v>
      </c>
    </row>
    <row r="82" spans="1:17" x14ac:dyDescent="0.2">
      <c r="A82">
        <v>2</v>
      </c>
      <c r="B82" t="s">
        <v>36</v>
      </c>
      <c r="P82">
        <v>1</v>
      </c>
      <c r="Q82" t="s">
        <v>36</v>
      </c>
    </row>
    <row r="83" spans="1:17" x14ac:dyDescent="0.2">
      <c r="A83">
        <v>2</v>
      </c>
      <c r="B83" t="s">
        <v>37</v>
      </c>
      <c r="P83">
        <v>1</v>
      </c>
      <c r="Q83" t="s">
        <v>36</v>
      </c>
    </row>
    <row r="84" spans="1:17" x14ac:dyDescent="0.2">
      <c r="A84">
        <v>1</v>
      </c>
      <c r="B84" t="s">
        <v>36</v>
      </c>
      <c r="P84">
        <v>3</v>
      </c>
      <c r="Q84" t="s">
        <v>37</v>
      </c>
    </row>
    <row r="85" spans="1:17" x14ac:dyDescent="0.2">
      <c r="A85">
        <v>2</v>
      </c>
      <c r="B85" t="s">
        <v>41</v>
      </c>
      <c r="P85">
        <v>1</v>
      </c>
      <c r="Q85" t="s">
        <v>37</v>
      </c>
    </row>
    <row r="86" spans="1:17" x14ac:dyDescent="0.2">
      <c r="A86">
        <v>1</v>
      </c>
      <c r="B86" t="s">
        <v>37</v>
      </c>
      <c r="P86">
        <v>2</v>
      </c>
      <c r="Q86" t="s">
        <v>37</v>
      </c>
    </row>
    <row r="87" spans="1:17" x14ac:dyDescent="0.2">
      <c r="A87">
        <v>2</v>
      </c>
      <c r="B87" t="s">
        <v>37</v>
      </c>
      <c r="P87">
        <v>1</v>
      </c>
      <c r="Q87" t="s">
        <v>36</v>
      </c>
    </row>
    <row r="88" spans="1:17" x14ac:dyDescent="0.2">
      <c r="A88">
        <v>2</v>
      </c>
      <c r="B88" t="s">
        <v>41</v>
      </c>
      <c r="P88">
        <v>1</v>
      </c>
      <c r="Q88" t="s">
        <v>42</v>
      </c>
    </row>
    <row r="89" spans="1:17" x14ac:dyDescent="0.2">
      <c r="A89">
        <v>2</v>
      </c>
      <c r="B89" t="s">
        <v>37</v>
      </c>
      <c r="P89">
        <v>3</v>
      </c>
      <c r="Q89" t="s">
        <v>37</v>
      </c>
    </row>
    <row r="90" spans="1:17" x14ac:dyDescent="0.2">
      <c r="A90">
        <v>1</v>
      </c>
      <c r="B90" t="s">
        <v>36</v>
      </c>
      <c r="P90">
        <v>2</v>
      </c>
      <c r="Q90" t="s">
        <v>41</v>
      </c>
    </row>
    <row r="91" spans="1:17" x14ac:dyDescent="0.2">
      <c r="A91">
        <v>3</v>
      </c>
      <c r="B91" t="s">
        <v>41</v>
      </c>
      <c r="P91">
        <v>2</v>
      </c>
      <c r="Q91" t="s">
        <v>37</v>
      </c>
    </row>
    <row r="92" spans="1:17" x14ac:dyDescent="0.2">
      <c r="A92">
        <v>1</v>
      </c>
      <c r="B92" t="s">
        <v>36</v>
      </c>
      <c r="P92">
        <v>1</v>
      </c>
      <c r="Q92" t="s">
        <v>37</v>
      </c>
    </row>
    <row r="93" spans="1:17" x14ac:dyDescent="0.2">
      <c r="A93">
        <v>3</v>
      </c>
      <c r="B93" t="s">
        <v>37</v>
      </c>
      <c r="P93">
        <v>3</v>
      </c>
      <c r="Q93" t="s">
        <v>41</v>
      </c>
    </row>
    <row r="94" spans="1:17" x14ac:dyDescent="0.2">
      <c r="A94">
        <v>2</v>
      </c>
      <c r="B94" t="s">
        <v>37</v>
      </c>
      <c r="P94">
        <v>2</v>
      </c>
      <c r="Q94" t="s">
        <v>37</v>
      </c>
    </row>
    <row r="95" spans="1:17" x14ac:dyDescent="0.2">
      <c r="A95">
        <v>1</v>
      </c>
      <c r="B95" t="s">
        <v>36</v>
      </c>
      <c r="P95">
        <v>2</v>
      </c>
      <c r="Q95" t="s">
        <v>37</v>
      </c>
    </row>
    <row r="96" spans="1:17" x14ac:dyDescent="0.2">
      <c r="A96">
        <v>1</v>
      </c>
      <c r="B96" t="s">
        <v>36</v>
      </c>
      <c r="P96">
        <v>1</v>
      </c>
      <c r="Q96" t="s">
        <v>36</v>
      </c>
    </row>
    <row r="97" spans="1:17" x14ac:dyDescent="0.2">
      <c r="A97">
        <v>1</v>
      </c>
      <c r="B97" t="s">
        <v>36</v>
      </c>
      <c r="P97">
        <v>3</v>
      </c>
      <c r="Q97" t="s">
        <v>37</v>
      </c>
    </row>
    <row r="98" spans="1:17" x14ac:dyDescent="0.2">
      <c r="A98">
        <v>3</v>
      </c>
      <c r="B98" t="s">
        <v>37</v>
      </c>
      <c r="P98">
        <v>1</v>
      </c>
      <c r="Q98" t="s">
        <v>36</v>
      </c>
    </row>
    <row r="99" spans="1:17" x14ac:dyDescent="0.2">
      <c r="A99">
        <v>1</v>
      </c>
      <c r="B99" t="s">
        <v>41</v>
      </c>
      <c r="P99">
        <v>3</v>
      </c>
      <c r="Q99" t="s">
        <v>37</v>
      </c>
    </row>
    <row r="100" spans="1:17" x14ac:dyDescent="0.2">
      <c r="A100">
        <v>2</v>
      </c>
      <c r="B100" t="s">
        <v>37</v>
      </c>
      <c r="P100">
        <v>2</v>
      </c>
      <c r="Q100" t="s">
        <v>37</v>
      </c>
    </row>
    <row r="101" spans="1:17" x14ac:dyDescent="0.2">
      <c r="A101">
        <v>2</v>
      </c>
      <c r="B101" t="s">
        <v>37</v>
      </c>
      <c r="P101">
        <v>1</v>
      </c>
      <c r="Q101" t="s">
        <v>37</v>
      </c>
    </row>
    <row r="102" spans="1:17" x14ac:dyDescent="0.2">
      <c r="A102">
        <v>1</v>
      </c>
      <c r="B102" t="s">
        <v>36</v>
      </c>
      <c r="P102">
        <v>2</v>
      </c>
      <c r="Q102" t="s">
        <v>37</v>
      </c>
    </row>
    <row r="103" spans="1:17" x14ac:dyDescent="0.2">
      <c r="A103">
        <v>1</v>
      </c>
      <c r="B103" t="s">
        <v>42</v>
      </c>
      <c r="P103">
        <v>1</v>
      </c>
      <c r="Q103" t="s">
        <v>36</v>
      </c>
    </row>
    <row r="104" spans="1:17" x14ac:dyDescent="0.2">
      <c r="A104">
        <v>2</v>
      </c>
      <c r="B104" t="s">
        <v>41</v>
      </c>
      <c r="P104">
        <v>1</v>
      </c>
      <c r="Q104" t="s">
        <v>36</v>
      </c>
    </row>
    <row r="105" spans="1:17" x14ac:dyDescent="0.2">
      <c r="A105">
        <v>2</v>
      </c>
      <c r="B105" t="s">
        <v>37</v>
      </c>
      <c r="P105">
        <v>3</v>
      </c>
      <c r="Q105" t="s">
        <v>42</v>
      </c>
    </row>
    <row r="106" spans="1:17" x14ac:dyDescent="0.2">
      <c r="A106">
        <v>1</v>
      </c>
      <c r="B106" t="s">
        <v>37</v>
      </c>
      <c r="P106">
        <v>3</v>
      </c>
      <c r="Q106" t="s">
        <v>41</v>
      </c>
    </row>
    <row r="107" spans="1:17" x14ac:dyDescent="0.2">
      <c r="A107">
        <v>1</v>
      </c>
      <c r="B107" t="s">
        <v>37</v>
      </c>
    </row>
    <row r="108" spans="1:17" x14ac:dyDescent="0.2">
      <c r="A108">
        <v>3</v>
      </c>
      <c r="B108" t="s">
        <v>41</v>
      </c>
    </row>
    <row r="109" spans="1:17" x14ac:dyDescent="0.2">
      <c r="A109">
        <v>2</v>
      </c>
      <c r="B109" t="s">
        <v>37</v>
      </c>
    </row>
    <row r="110" spans="1:17" x14ac:dyDescent="0.2">
      <c r="A110">
        <v>1</v>
      </c>
      <c r="B110" t="s">
        <v>36</v>
      </c>
    </row>
    <row r="111" spans="1:17" x14ac:dyDescent="0.2">
      <c r="A111">
        <v>1</v>
      </c>
      <c r="B111" t="s">
        <v>37</v>
      </c>
    </row>
    <row r="112" spans="1:17" x14ac:dyDescent="0.2">
      <c r="A112">
        <v>2</v>
      </c>
      <c r="B112" t="s">
        <v>41</v>
      </c>
    </row>
    <row r="113" spans="1:2" x14ac:dyDescent="0.2">
      <c r="A113">
        <v>1</v>
      </c>
      <c r="B113" t="s">
        <v>41</v>
      </c>
    </row>
    <row r="114" spans="1:2" x14ac:dyDescent="0.2">
      <c r="A114">
        <v>3</v>
      </c>
      <c r="B114" t="s">
        <v>36</v>
      </c>
    </row>
    <row r="115" spans="1:2" x14ac:dyDescent="0.2">
      <c r="A115">
        <v>3</v>
      </c>
      <c r="B115" t="s">
        <v>37</v>
      </c>
    </row>
    <row r="116" spans="1:2" x14ac:dyDescent="0.2">
      <c r="A116">
        <v>2</v>
      </c>
      <c r="B116" t="s">
        <v>37</v>
      </c>
    </row>
    <row r="117" spans="1:2" x14ac:dyDescent="0.2">
      <c r="A117">
        <v>1</v>
      </c>
      <c r="B117" t="s">
        <v>37</v>
      </c>
    </row>
    <row r="118" spans="1:2" x14ac:dyDescent="0.2">
      <c r="A118">
        <v>2</v>
      </c>
      <c r="B118" t="s">
        <v>37</v>
      </c>
    </row>
    <row r="119" spans="1:2" x14ac:dyDescent="0.2">
      <c r="A119">
        <v>1</v>
      </c>
      <c r="B119" t="s">
        <v>36</v>
      </c>
    </row>
    <row r="120" spans="1:2" x14ac:dyDescent="0.2">
      <c r="A120">
        <v>1</v>
      </c>
      <c r="B120" t="s">
        <v>36</v>
      </c>
    </row>
    <row r="121" spans="1:2" x14ac:dyDescent="0.2">
      <c r="A121">
        <v>3</v>
      </c>
      <c r="B121" t="s">
        <v>37</v>
      </c>
    </row>
    <row r="122" spans="1:2" x14ac:dyDescent="0.2">
      <c r="A122">
        <v>3</v>
      </c>
      <c r="B122" t="s">
        <v>42</v>
      </c>
    </row>
    <row r="123" spans="1:2" x14ac:dyDescent="0.2">
      <c r="A123">
        <v>2</v>
      </c>
      <c r="B123" t="s">
        <v>41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035C-6CFD-1D4E-91A1-5D360888BB42}">
  <dimension ref="A1:L217"/>
  <sheetViews>
    <sheetView topLeftCell="B1" workbookViewId="0">
      <selection activeCell="L12" sqref="L12"/>
    </sheetView>
  </sheetViews>
  <sheetFormatPr baseColWidth="10" defaultRowHeight="12.75" x14ac:dyDescent="0.2"/>
  <cols>
    <col min="1" max="1" width="38.28515625" customWidth="1"/>
    <col min="2" max="2" width="32" customWidth="1"/>
    <col min="6" max="6" width="33.5703125" customWidth="1"/>
  </cols>
  <sheetData>
    <row r="1" spans="1:12" x14ac:dyDescent="0.2">
      <c r="A1" s="10" t="s">
        <v>105</v>
      </c>
    </row>
    <row r="3" spans="1:12" x14ac:dyDescent="0.2">
      <c r="A3" s="9" t="s">
        <v>17</v>
      </c>
      <c r="B3" s="9" t="s">
        <v>17</v>
      </c>
      <c r="F3" s="9" t="s">
        <v>16</v>
      </c>
      <c r="G3" s="9" t="s">
        <v>16</v>
      </c>
    </row>
    <row r="4" spans="1:12" x14ac:dyDescent="0.2">
      <c r="A4" s="2">
        <v>2</v>
      </c>
      <c r="B4" s="2">
        <v>2</v>
      </c>
      <c r="F4" s="2">
        <v>2</v>
      </c>
      <c r="G4" s="2">
        <v>2</v>
      </c>
    </row>
    <row r="5" spans="1:12" x14ac:dyDescent="0.2">
      <c r="A5" s="2">
        <v>2</v>
      </c>
      <c r="B5" s="2">
        <v>2</v>
      </c>
      <c r="F5" s="2">
        <v>2</v>
      </c>
      <c r="G5" s="2">
        <v>2</v>
      </c>
    </row>
    <row r="6" spans="1:12" x14ac:dyDescent="0.2">
      <c r="A6" s="2">
        <v>1</v>
      </c>
      <c r="B6" s="2">
        <v>1</v>
      </c>
      <c r="F6" s="2">
        <v>5</v>
      </c>
      <c r="G6" s="2">
        <v>1</v>
      </c>
      <c r="L6" s="13" t="s">
        <v>106</v>
      </c>
    </row>
    <row r="7" spans="1:12" x14ac:dyDescent="0.2">
      <c r="A7" s="2">
        <v>2</v>
      </c>
      <c r="B7" s="2">
        <v>2</v>
      </c>
      <c r="F7" s="2">
        <v>2</v>
      </c>
      <c r="G7" s="2">
        <v>2</v>
      </c>
    </row>
    <row r="8" spans="1:12" x14ac:dyDescent="0.2">
      <c r="A8" s="2">
        <v>2</v>
      </c>
      <c r="B8" s="2">
        <v>2</v>
      </c>
      <c r="F8" s="2">
        <v>2</v>
      </c>
      <c r="G8" s="2">
        <v>2</v>
      </c>
      <c r="L8" s="13" t="s">
        <v>107</v>
      </c>
    </row>
    <row r="9" spans="1:12" x14ac:dyDescent="0.2">
      <c r="A9" s="2">
        <v>5</v>
      </c>
      <c r="B9" s="2">
        <v>2</v>
      </c>
      <c r="F9" s="2">
        <v>5</v>
      </c>
      <c r="G9" s="2">
        <v>2</v>
      </c>
    </row>
    <row r="10" spans="1:12" x14ac:dyDescent="0.2">
      <c r="A10" s="2">
        <v>4</v>
      </c>
      <c r="B10" s="2">
        <v>3</v>
      </c>
      <c r="F10" s="2">
        <v>6</v>
      </c>
      <c r="G10" s="2">
        <v>4</v>
      </c>
    </row>
    <row r="11" spans="1:12" x14ac:dyDescent="0.2">
      <c r="A11" s="2">
        <v>6</v>
      </c>
      <c r="B11" s="2">
        <v>3</v>
      </c>
      <c r="F11" s="2">
        <v>6</v>
      </c>
      <c r="G11" s="2">
        <v>3</v>
      </c>
    </row>
    <row r="12" spans="1:12" x14ac:dyDescent="0.2">
      <c r="A12" s="2">
        <v>4</v>
      </c>
      <c r="B12" s="2">
        <v>3</v>
      </c>
      <c r="F12" s="2">
        <v>3</v>
      </c>
      <c r="G12" s="2">
        <v>3</v>
      </c>
    </row>
    <row r="13" spans="1:12" x14ac:dyDescent="0.2">
      <c r="A13" s="2">
        <v>5</v>
      </c>
      <c r="B13" s="2">
        <v>4</v>
      </c>
      <c r="F13" s="2">
        <v>4</v>
      </c>
      <c r="G13" s="2">
        <v>4</v>
      </c>
    </row>
    <row r="14" spans="1:12" x14ac:dyDescent="0.2">
      <c r="A14" s="2">
        <v>1</v>
      </c>
      <c r="B14" s="2">
        <v>1</v>
      </c>
      <c r="F14" s="2">
        <v>1</v>
      </c>
      <c r="G14" s="2">
        <v>1</v>
      </c>
    </row>
    <row r="15" spans="1:12" x14ac:dyDescent="0.2">
      <c r="A15" s="2">
        <v>6</v>
      </c>
      <c r="B15" s="2">
        <v>4</v>
      </c>
      <c r="F15" s="2">
        <v>6</v>
      </c>
      <c r="G15" s="2">
        <v>5</v>
      </c>
    </row>
    <row r="16" spans="1:12" x14ac:dyDescent="0.2">
      <c r="A16" s="2">
        <v>3</v>
      </c>
      <c r="B16" s="2">
        <v>3</v>
      </c>
      <c r="F16" s="2">
        <v>3</v>
      </c>
      <c r="G16" s="2">
        <v>3</v>
      </c>
    </row>
    <row r="17" spans="1:7" x14ac:dyDescent="0.2">
      <c r="A17" s="2">
        <v>1</v>
      </c>
      <c r="B17" s="2">
        <v>1</v>
      </c>
      <c r="F17" s="2">
        <v>1</v>
      </c>
      <c r="G17" s="2">
        <v>1</v>
      </c>
    </row>
    <row r="18" spans="1:7" x14ac:dyDescent="0.2">
      <c r="A18" s="2">
        <v>6</v>
      </c>
      <c r="B18" s="2">
        <v>4</v>
      </c>
      <c r="F18" s="2">
        <v>5</v>
      </c>
      <c r="G18" s="2">
        <v>5</v>
      </c>
    </row>
    <row r="19" spans="1:7" x14ac:dyDescent="0.2">
      <c r="A19" s="2">
        <v>3</v>
      </c>
      <c r="B19" s="2">
        <v>1</v>
      </c>
      <c r="F19" s="2">
        <v>4</v>
      </c>
      <c r="G19" s="2">
        <v>1</v>
      </c>
    </row>
    <row r="20" spans="1:7" x14ac:dyDescent="0.2">
      <c r="A20" s="2">
        <v>1</v>
      </c>
      <c r="B20" s="2">
        <v>1</v>
      </c>
      <c r="F20" s="2">
        <v>2</v>
      </c>
      <c r="G20" s="2">
        <v>1</v>
      </c>
    </row>
    <row r="21" spans="1:7" x14ac:dyDescent="0.2">
      <c r="A21" s="2">
        <v>1</v>
      </c>
      <c r="B21" s="2">
        <v>2</v>
      </c>
      <c r="F21" s="2">
        <v>2</v>
      </c>
      <c r="G21" s="2">
        <v>2</v>
      </c>
    </row>
    <row r="22" spans="1:7" x14ac:dyDescent="0.2">
      <c r="A22" s="2">
        <v>5</v>
      </c>
      <c r="B22" s="2">
        <v>5</v>
      </c>
      <c r="F22" s="2">
        <v>5</v>
      </c>
      <c r="G22" s="2">
        <v>5</v>
      </c>
    </row>
    <row r="23" spans="1:7" x14ac:dyDescent="0.2">
      <c r="A23" s="2">
        <v>3</v>
      </c>
      <c r="B23" s="2">
        <v>3</v>
      </c>
      <c r="F23" s="2">
        <v>5</v>
      </c>
      <c r="G23" s="2">
        <v>3</v>
      </c>
    </row>
    <row r="24" spans="1:7" x14ac:dyDescent="0.2">
      <c r="A24" s="2">
        <v>3</v>
      </c>
      <c r="B24" s="2">
        <v>3</v>
      </c>
      <c r="F24" s="2">
        <v>3</v>
      </c>
      <c r="G24" s="2">
        <v>3</v>
      </c>
    </row>
    <row r="25" spans="1:7" x14ac:dyDescent="0.2">
      <c r="A25" s="2">
        <v>6</v>
      </c>
      <c r="B25" s="2">
        <v>5</v>
      </c>
      <c r="F25" s="2">
        <v>6</v>
      </c>
      <c r="G25" s="2">
        <v>5</v>
      </c>
    </row>
    <row r="26" spans="1:7" x14ac:dyDescent="0.2">
      <c r="A26" s="2">
        <v>4</v>
      </c>
      <c r="B26" s="2">
        <v>4</v>
      </c>
      <c r="F26" s="2">
        <v>4</v>
      </c>
      <c r="G26" s="2">
        <v>4</v>
      </c>
    </row>
    <row r="27" spans="1:7" x14ac:dyDescent="0.2">
      <c r="A27" s="2">
        <v>1</v>
      </c>
      <c r="B27" s="2">
        <v>4</v>
      </c>
      <c r="F27" s="2">
        <v>1</v>
      </c>
      <c r="G27" s="2">
        <v>4</v>
      </c>
    </row>
    <row r="28" spans="1:7" x14ac:dyDescent="0.2">
      <c r="A28" s="2">
        <v>5</v>
      </c>
      <c r="B28" s="2">
        <v>5</v>
      </c>
      <c r="F28" s="2">
        <v>6</v>
      </c>
      <c r="G28" s="2">
        <v>6</v>
      </c>
    </row>
    <row r="29" spans="1:7" x14ac:dyDescent="0.2">
      <c r="A29" s="2">
        <v>2</v>
      </c>
      <c r="B29" s="2">
        <v>1</v>
      </c>
      <c r="F29" s="2">
        <v>2</v>
      </c>
      <c r="G29" s="2">
        <v>1</v>
      </c>
    </row>
    <row r="30" spans="1:7" x14ac:dyDescent="0.2">
      <c r="A30" s="2">
        <v>7</v>
      </c>
      <c r="B30" s="2">
        <v>5</v>
      </c>
      <c r="F30" s="2">
        <v>6</v>
      </c>
      <c r="G30" s="2">
        <v>6</v>
      </c>
    </row>
    <row r="31" spans="1:7" x14ac:dyDescent="0.2">
      <c r="A31" s="2">
        <v>5</v>
      </c>
      <c r="B31" s="2">
        <v>2</v>
      </c>
      <c r="F31" s="2">
        <v>5</v>
      </c>
      <c r="G31" s="2">
        <v>2</v>
      </c>
    </row>
    <row r="32" spans="1:7" x14ac:dyDescent="0.2">
      <c r="A32" s="2">
        <v>3</v>
      </c>
      <c r="B32" s="2">
        <v>1</v>
      </c>
      <c r="F32" s="2">
        <v>6</v>
      </c>
      <c r="G32" s="2">
        <v>2</v>
      </c>
    </row>
    <row r="33" spans="1:7" x14ac:dyDescent="0.2">
      <c r="A33" s="2">
        <v>1</v>
      </c>
      <c r="B33" s="2">
        <v>1</v>
      </c>
      <c r="F33" s="2">
        <v>1</v>
      </c>
      <c r="G33" s="2">
        <v>1</v>
      </c>
    </row>
    <row r="34" spans="1:7" x14ac:dyDescent="0.2">
      <c r="A34" s="2">
        <v>4</v>
      </c>
      <c r="B34" s="2">
        <v>4</v>
      </c>
      <c r="F34" s="2">
        <v>4</v>
      </c>
      <c r="G34" s="2">
        <v>4</v>
      </c>
    </row>
    <row r="35" spans="1:7" x14ac:dyDescent="0.2">
      <c r="A35" s="2">
        <v>2</v>
      </c>
      <c r="B35" s="2">
        <v>2</v>
      </c>
      <c r="F35" s="2">
        <v>5</v>
      </c>
      <c r="G35" s="2">
        <v>5</v>
      </c>
    </row>
    <row r="36" spans="1:7" x14ac:dyDescent="0.2">
      <c r="A36" s="2">
        <v>4</v>
      </c>
      <c r="B36" s="2">
        <v>5</v>
      </c>
      <c r="F36" s="2">
        <v>7</v>
      </c>
      <c r="G36" s="2">
        <v>6</v>
      </c>
    </row>
    <row r="37" spans="1:7" x14ac:dyDescent="0.2">
      <c r="A37" s="2">
        <v>3</v>
      </c>
      <c r="B37" s="2">
        <v>1</v>
      </c>
      <c r="F37" s="2">
        <v>6</v>
      </c>
      <c r="G37" s="2">
        <v>1</v>
      </c>
    </row>
    <row r="38" spans="1:7" x14ac:dyDescent="0.2">
      <c r="A38" s="2">
        <v>3</v>
      </c>
      <c r="B38" s="2">
        <v>3</v>
      </c>
      <c r="F38" s="2">
        <v>3</v>
      </c>
      <c r="G38" s="2">
        <v>3</v>
      </c>
    </row>
    <row r="39" spans="1:7" x14ac:dyDescent="0.2">
      <c r="A39" s="2">
        <v>2</v>
      </c>
      <c r="B39" s="2">
        <v>2</v>
      </c>
      <c r="F39" s="2">
        <v>2</v>
      </c>
      <c r="G39" s="2">
        <v>2</v>
      </c>
    </row>
    <row r="40" spans="1:7" x14ac:dyDescent="0.2">
      <c r="A40" s="2">
        <v>6</v>
      </c>
      <c r="B40" s="2">
        <v>3</v>
      </c>
      <c r="F40" s="2">
        <v>6</v>
      </c>
      <c r="G40" s="2">
        <v>3</v>
      </c>
    </row>
    <row r="41" spans="1:7" x14ac:dyDescent="0.2">
      <c r="A41" s="2">
        <v>2</v>
      </c>
      <c r="B41" s="2">
        <v>1</v>
      </c>
      <c r="F41" s="2">
        <v>2</v>
      </c>
      <c r="G41" s="2">
        <v>1</v>
      </c>
    </row>
    <row r="42" spans="1:7" x14ac:dyDescent="0.2">
      <c r="A42" s="2">
        <v>1</v>
      </c>
      <c r="B42" s="2">
        <v>1</v>
      </c>
      <c r="F42" s="2">
        <v>1</v>
      </c>
      <c r="G42" s="2">
        <v>1</v>
      </c>
    </row>
    <row r="43" spans="1:7" x14ac:dyDescent="0.2">
      <c r="A43" s="2">
        <v>3</v>
      </c>
      <c r="B43" s="2">
        <v>2</v>
      </c>
      <c r="F43" s="2">
        <v>3</v>
      </c>
      <c r="G43" s="2">
        <v>2</v>
      </c>
    </row>
    <row r="44" spans="1:7" x14ac:dyDescent="0.2">
      <c r="A44" s="2">
        <v>4</v>
      </c>
      <c r="B44" s="2">
        <v>3</v>
      </c>
      <c r="F44" s="2">
        <v>5</v>
      </c>
      <c r="G44" s="2">
        <v>4</v>
      </c>
    </row>
    <row r="45" spans="1:7" x14ac:dyDescent="0.2">
      <c r="A45" s="2">
        <v>4</v>
      </c>
      <c r="B45" s="2">
        <v>3</v>
      </c>
      <c r="F45" s="2">
        <v>4</v>
      </c>
      <c r="G45" s="2">
        <v>3</v>
      </c>
    </row>
    <row r="46" spans="1:7" x14ac:dyDescent="0.2">
      <c r="A46" s="2">
        <v>4</v>
      </c>
      <c r="B46" s="2">
        <v>1</v>
      </c>
      <c r="F46" s="2">
        <v>4</v>
      </c>
      <c r="G46" s="2">
        <v>1</v>
      </c>
    </row>
    <row r="47" spans="1:7" x14ac:dyDescent="0.2">
      <c r="A47" s="2">
        <v>4</v>
      </c>
      <c r="B47" s="2">
        <v>4</v>
      </c>
      <c r="F47" s="2">
        <v>4</v>
      </c>
      <c r="G47" s="2">
        <v>4</v>
      </c>
    </row>
    <row r="48" spans="1:7" x14ac:dyDescent="0.2">
      <c r="A48" s="2">
        <v>1</v>
      </c>
      <c r="B48" s="2">
        <v>3</v>
      </c>
      <c r="F48" s="2">
        <v>2</v>
      </c>
      <c r="G48" s="2">
        <v>2</v>
      </c>
    </row>
    <row r="49" spans="1:7" x14ac:dyDescent="0.2">
      <c r="A49" s="2">
        <v>4</v>
      </c>
      <c r="B49" s="2">
        <v>4</v>
      </c>
      <c r="F49" s="2">
        <v>5</v>
      </c>
      <c r="G49" s="2">
        <v>5</v>
      </c>
    </row>
    <row r="50" spans="1:7" x14ac:dyDescent="0.2">
      <c r="A50" s="2">
        <v>2</v>
      </c>
      <c r="B50" s="2">
        <v>2</v>
      </c>
      <c r="F50" s="2">
        <v>2</v>
      </c>
      <c r="G50" s="2">
        <v>2</v>
      </c>
    </row>
    <row r="51" spans="1:7" x14ac:dyDescent="0.2">
      <c r="A51" s="2">
        <v>3</v>
      </c>
      <c r="B51" s="2">
        <v>2</v>
      </c>
      <c r="F51" s="2">
        <v>3</v>
      </c>
      <c r="G51" s="2">
        <v>2</v>
      </c>
    </row>
    <row r="52" spans="1:7" x14ac:dyDescent="0.2">
      <c r="A52" s="2">
        <v>3</v>
      </c>
      <c r="B52" s="2">
        <v>1</v>
      </c>
      <c r="F52" s="2">
        <v>1</v>
      </c>
      <c r="G52" s="2">
        <v>1</v>
      </c>
    </row>
    <row r="53" spans="1:7" x14ac:dyDescent="0.2">
      <c r="A53" s="2">
        <v>5</v>
      </c>
      <c r="B53" s="2">
        <v>2</v>
      </c>
      <c r="F53" s="2">
        <v>5</v>
      </c>
      <c r="G53" s="2">
        <v>2</v>
      </c>
    </row>
    <row r="54" spans="1:7" x14ac:dyDescent="0.2">
      <c r="A54" s="2">
        <v>7</v>
      </c>
      <c r="B54" s="2">
        <v>4</v>
      </c>
      <c r="F54" s="2">
        <v>7</v>
      </c>
      <c r="G54" s="2">
        <v>3</v>
      </c>
    </row>
    <row r="55" spans="1:7" x14ac:dyDescent="0.2">
      <c r="A55" s="2">
        <v>2</v>
      </c>
      <c r="B55" s="2">
        <v>3</v>
      </c>
      <c r="F55" s="2">
        <v>2</v>
      </c>
      <c r="G55" s="2">
        <v>2</v>
      </c>
    </row>
    <row r="56" spans="1:7" x14ac:dyDescent="0.2">
      <c r="A56" s="2">
        <v>6</v>
      </c>
      <c r="B56" s="2">
        <v>3</v>
      </c>
      <c r="F56" s="2">
        <v>6</v>
      </c>
      <c r="G56" s="2">
        <v>3</v>
      </c>
    </row>
    <row r="57" spans="1:7" x14ac:dyDescent="0.2">
      <c r="A57" s="2">
        <v>1</v>
      </c>
      <c r="B57" s="2">
        <v>1</v>
      </c>
      <c r="F57" s="2">
        <v>1</v>
      </c>
      <c r="G57" s="2">
        <v>1</v>
      </c>
    </row>
    <row r="58" spans="1:7" x14ac:dyDescent="0.2">
      <c r="A58" s="2">
        <v>6</v>
      </c>
      <c r="B58" s="2">
        <v>4</v>
      </c>
      <c r="F58" s="2">
        <v>6</v>
      </c>
      <c r="G58" s="2">
        <v>4</v>
      </c>
    </row>
    <row r="59" spans="1:7" x14ac:dyDescent="0.2">
      <c r="A59" s="2">
        <v>4</v>
      </c>
      <c r="B59" s="2">
        <v>4</v>
      </c>
      <c r="F59" s="2">
        <v>4</v>
      </c>
      <c r="G59" s="2">
        <v>4</v>
      </c>
    </row>
    <row r="60" spans="1:7" x14ac:dyDescent="0.2">
      <c r="A60" s="2">
        <v>1</v>
      </c>
      <c r="B60" s="2">
        <v>1</v>
      </c>
      <c r="F60" s="2">
        <v>1</v>
      </c>
      <c r="G60" s="2">
        <v>1</v>
      </c>
    </row>
    <row r="61" spans="1:7" x14ac:dyDescent="0.2">
      <c r="A61" s="2">
        <v>1</v>
      </c>
      <c r="B61" s="2">
        <v>1</v>
      </c>
      <c r="F61" s="2">
        <v>1</v>
      </c>
      <c r="G61" s="2">
        <v>1</v>
      </c>
    </row>
    <row r="62" spans="1:7" x14ac:dyDescent="0.2">
      <c r="A62" s="2">
        <v>5</v>
      </c>
      <c r="B62" s="2">
        <v>5</v>
      </c>
      <c r="F62" s="2">
        <v>5</v>
      </c>
      <c r="G62" s="2">
        <v>5</v>
      </c>
    </row>
    <row r="63" spans="1:7" x14ac:dyDescent="0.2">
      <c r="A63" s="2">
        <v>1</v>
      </c>
      <c r="B63" s="2">
        <v>1</v>
      </c>
      <c r="F63" s="2">
        <v>1</v>
      </c>
      <c r="G63" s="2">
        <v>1</v>
      </c>
    </row>
    <row r="64" spans="1:7" x14ac:dyDescent="0.2">
      <c r="A64" s="2">
        <v>2</v>
      </c>
      <c r="B64" s="2">
        <v>2</v>
      </c>
      <c r="F64" s="2">
        <v>5</v>
      </c>
      <c r="G64" s="2">
        <v>2</v>
      </c>
    </row>
    <row r="65" spans="1:7" x14ac:dyDescent="0.2">
      <c r="A65" s="2">
        <v>4</v>
      </c>
      <c r="B65" s="2">
        <v>3</v>
      </c>
      <c r="F65" s="2">
        <v>4</v>
      </c>
      <c r="G65" s="2">
        <v>2</v>
      </c>
    </row>
    <row r="66" spans="1:7" x14ac:dyDescent="0.2">
      <c r="A66" s="2">
        <v>2</v>
      </c>
      <c r="B66" s="2">
        <v>2</v>
      </c>
      <c r="F66" s="2">
        <v>3</v>
      </c>
      <c r="G66" s="2">
        <v>2</v>
      </c>
    </row>
    <row r="67" spans="1:7" x14ac:dyDescent="0.2">
      <c r="A67" s="2">
        <v>6</v>
      </c>
      <c r="B67" s="2">
        <v>5</v>
      </c>
      <c r="F67" s="2">
        <v>6</v>
      </c>
      <c r="G67" s="2">
        <v>5</v>
      </c>
    </row>
    <row r="68" spans="1:7" x14ac:dyDescent="0.2">
      <c r="A68" s="2">
        <v>1</v>
      </c>
      <c r="B68" s="2">
        <v>1</v>
      </c>
      <c r="F68" s="2">
        <v>1</v>
      </c>
      <c r="G68" s="2">
        <v>1</v>
      </c>
    </row>
    <row r="69" spans="1:7" x14ac:dyDescent="0.2">
      <c r="A69" s="2">
        <v>6</v>
      </c>
      <c r="B69" s="2">
        <v>2</v>
      </c>
      <c r="F69" s="2">
        <v>6</v>
      </c>
      <c r="G69" s="2">
        <v>2</v>
      </c>
    </row>
    <row r="70" spans="1:7" x14ac:dyDescent="0.2">
      <c r="A70" s="2">
        <v>3</v>
      </c>
      <c r="B70" s="2">
        <v>1</v>
      </c>
      <c r="F70" s="2">
        <v>3</v>
      </c>
      <c r="G70" s="2">
        <v>1</v>
      </c>
    </row>
    <row r="71" spans="1:7" x14ac:dyDescent="0.2">
      <c r="A71" s="2">
        <v>3</v>
      </c>
      <c r="B71" s="2">
        <v>2</v>
      </c>
      <c r="F71" s="2">
        <v>3</v>
      </c>
      <c r="G71" s="2">
        <v>2</v>
      </c>
    </row>
    <row r="72" spans="1:7" x14ac:dyDescent="0.2">
      <c r="A72" s="2">
        <v>1</v>
      </c>
      <c r="B72" s="2">
        <v>1</v>
      </c>
      <c r="F72" s="2">
        <v>1</v>
      </c>
      <c r="G72" s="2">
        <v>1</v>
      </c>
    </row>
    <row r="73" spans="1:7" x14ac:dyDescent="0.2">
      <c r="A73" s="2">
        <v>1</v>
      </c>
      <c r="B73" s="2">
        <v>2</v>
      </c>
      <c r="F73" s="2">
        <v>2</v>
      </c>
      <c r="G73" s="2">
        <v>2</v>
      </c>
    </row>
    <row r="74" spans="1:7" x14ac:dyDescent="0.2">
      <c r="A74" s="2">
        <v>1</v>
      </c>
      <c r="B74" s="2">
        <v>1</v>
      </c>
      <c r="F74" s="2">
        <v>1</v>
      </c>
      <c r="G74" s="2">
        <v>1</v>
      </c>
    </row>
    <row r="75" spans="1:7" x14ac:dyDescent="0.2">
      <c r="A75" s="2">
        <v>1</v>
      </c>
      <c r="B75" s="2">
        <v>1</v>
      </c>
      <c r="F75" s="2">
        <v>1</v>
      </c>
      <c r="G75" s="2">
        <v>1</v>
      </c>
    </row>
    <row r="76" spans="1:7" x14ac:dyDescent="0.2">
      <c r="A76" s="2">
        <v>1</v>
      </c>
      <c r="B76" s="2">
        <v>1</v>
      </c>
      <c r="F76" s="2">
        <v>6</v>
      </c>
      <c r="G76" s="2">
        <v>1</v>
      </c>
    </row>
    <row r="77" spans="1:7" x14ac:dyDescent="0.2">
      <c r="A77" s="2">
        <v>4</v>
      </c>
      <c r="B77" s="2">
        <v>1</v>
      </c>
      <c r="F77" s="2">
        <v>3</v>
      </c>
      <c r="G77" s="2">
        <v>1</v>
      </c>
    </row>
    <row r="78" spans="1:7" x14ac:dyDescent="0.2">
      <c r="A78" s="2">
        <v>1</v>
      </c>
      <c r="B78" s="2">
        <v>1</v>
      </c>
      <c r="F78" s="2">
        <v>5</v>
      </c>
      <c r="G78" s="2">
        <v>5</v>
      </c>
    </row>
    <row r="79" spans="1:7" x14ac:dyDescent="0.2">
      <c r="A79" s="2">
        <v>3</v>
      </c>
      <c r="B79" s="2">
        <v>2</v>
      </c>
      <c r="F79" s="2">
        <v>3</v>
      </c>
      <c r="G79" s="2">
        <v>2</v>
      </c>
    </row>
    <row r="80" spans="1:7" x14ac:dyDescent="0.2">
      <c r="A80" s="2">
        <v>1</v>
      </c>
      <c r="B80" s="2">
        <v>1</v>
      </c>
      <c r="F80" s="2">
        <v>1</v>
      </c>
      <c r="G80" s="2">
        <v>1</v>
      </c>
    </row>
    <row r="81" spans="1:7" x14ac:dyDescent="0.2">
      <c r="A81" s="2">
        <v>3</v>
      </c>
      <c r="B81" s="2">
        <v>2</v>
      </c>
      <c r="F81" s="2">
        <v>3</v>
      </c>
      <c r="G81" s="2">
        <v>2</v>
      </c>
    </row>
    <row r="82" spans="1:7" x14ac:dyDescent="0.2">
      <c r="A82" s="2">
        <v>2</v>
      </c>
      <c r="B82" s="2">
        <v>1</v>
      </c>
      <c r="F82" s="2">
        <v>1</v>
      </c>
      <c r="G82" s="2">
        <v>1</v>
      </c>
    </row>
    <row r="83" spans="1:7" x14ac:dyDescent="0.2">
      <c r="A83" s="2">
        <v>7</v>
      </c>
      <c r="B83" s="2">
        <v>6</v>
      </c>
      <c r="F83" s="2">
        <v>7</v>
      </c>
      <c r="G83" s="2">
        <v>6</v>
      </c>
    </row>
    <row r="84" spans="1:7" x14ac:dyDescent="0.2">
      <c r="A84" s="2">
        <v>2</v>
      </c>
      <c r="B84" s="2">
        <v>2</v>
      </c>
      <c r="F84" s="2">
        <v>4</v>
      </c>
      <c r="G84" s="2">
        <v>2</v>
      </c>
    </row>
    <row r="85" spans="1:7" x14ac:dyDescent="0.2">
      <c r="A85" s="2">
        <v>1</v>
      </c>
      <c r="B85" s="2">
        <v>1</v>
      </c>
      <c r="F85" s="2">
        <v>1</v>
      </c>
      <c r="G85" s="2">
        <v>1</v>
      </c>
    </row>
    <row r="86" spans="1:7" x14ac:dyDescent="0.2">
      <c r="A86" s="2">
        <v>1</v>
      </c>
      <c r="B86" s="2">
        <v>1</v>
      </c>
      <c r="F86" s="2">
        <v>1</v>
      </c>
      <c r="G86" s="2">
        <v>1</v>
      </c>
    </row>
    <row r="87" spans="1:7" x14ac:dyDescent="0.2">
      <c r="A87" s="2">
        <v>7</v>
      </c>
      <c r="B87" s="2">
        <v>7</v>
      </c>
      <c r="F87" s="2">
        <v>1</v>
      </c>
      <c r="G87" s="2">
        <v>1</v>
      </c>
    </row>
    <row r="88" spans="1:7" x14ac:dyDescent="0.2">
      <c r="A88" s="2">
        <v>3</v>
      </c>
      <c r="B88" s="2">
        <v>3</v>
      </c>
      <c r="F88" s="2">
        <v>3</v>
      </c>
      <c r="G88" s="2">
        <v>3</v>
      </c>
    </row>
    <row r="89" spans="1:7" x14ac:dyDescent="0.2">
      <c r="A89" s="2">
        <v>3</v>
      </c>
      <c r="B89" s="2">
        <v>3</v>
      </c>
      <c r="F89" s="2">
        <v>5</v>
      </c>
      <c r="G89" s="2">
        <v>3</v>
      </c>
    </row>
    <row r="90" spans="1:7" x14ac:dyDescent="0.2">
      <c r="A90" s="2">
        <v>5</v>
      </c>
      <c r="B90" s="2">
        <v>3</v>
      </c>
      <c r="F90" s="2">
        <v>5</v>
      </c>
      <c r="G90" s="2">
        <v>3</v>
      </c>
    </row>
    <row r="91" spans="1:7" x14ac:dyDescent="0.2">
      <c r="A91" s="2">
        <v>3</v>
      </c>
      <c r="B91" s="2">
        <v>3</v>
      </c>
      <c r="F91" s="2">
        <v>3</v>
      </c>
      <c r="G91" s="2">
        <v>3</v>
      </c>
    </row>
    <row r="92" spans="1:7" x14ac:dyDescent="0.2">
      <c r="A92" s="2">
        <v>2</v>
      </c>
      <c r="B92" s="2">
        <v>2</v>
      </c>
      <c r="F92" s="2">
        <v>2</v>
      </c>
      <c r="G92" s="2">
        <v>2</v>
      </c>
    </row>
    <row r="93" spans="1:7" x14ac:dyDescent="0.2">
      <c r="A93" s="2">
        <v>4</v>
      </c>
      <c r="B93" s="2">
        <v>2</v>
      </c>
      <c r="F93" s="2">
        <v>4</v>
      </c>
      <c r="G93" s="2">
        <v>3</v>
      </c>
    </row>
    <row r="94" spans="1:7" x14ac:dyDescent="0.2">
      <c r="A94" s="2">
        <v>3</v>
      </c>
      <c r="B94" s="2">
        <v>3</v>
      </c>
      <c r="F94" s="2">
        <v>3</v>
      </c>
      <c r="G94" s="2">
        <v>3</v>
      </c>
    </row>
    <row r="95" spans="1:7" x14ac:dyDescent="0.2">
      <c r="A95" s="2">
        <v>1</v>
      </c>
      <c r="B95" s="2">
        <v>1</v>
      </c>
      <c r="F95" s="2">
        <v>1</v>
      </c>
      <c r="G95" s="2">
        <v>1</v>
      </c>
    </row>
    <row r="96" spans="1:7" x14ac:dyDescent="0.2">
      <c r="A96" s="2">
        <v>5</v>
      </c>
      <c r="B96" s="2">
        <v>5</v>
      </c>
      <c r="F96" s="2">
        <v>5</v>
      </c>
      <c r="G96" s="2">
        <v>5</v>
      </c>
    </row>
    <row r="97" spans="1:7" x14ac:dyDescent="0.2">
      <c r="A97" s="2">
        <v>3</v>
      </c>
      <c r="B97" s="2">
        <v>3</v>
      </c>
      <c r="F97" s="2">
        <v>4</v>
      </c>
      <c r="G97" s="2">
        <v>4</v>
      </c>
    </row>
    <row r="98" spans="1:7" x14ac:dyDescent="0.2">
      <c r="A98" s="2">
        <v>1</v>
      </c>
      <c r="B98" s="2">
        <v>1</v>
      </c>
      <c r="F98" s="2">
        <v>1</v>
      </c>
      <c r="G98" s="2">
        <v>4</v>
      </c>
    </row>
    <row r="99" spans="1:7" x14ac:dyDescent="0.2">
      <c r="A99" s="2">
        <v>5</v>
      </c>
      <c r="B99" s="2">
        <v>4</v>
      </c>
      <c r="F99" s="2">
        <v>7</v>
      </c>
      <c r="G99" s="2">
        <v>6</v>
      </c>
    </row>
    <row r="100" spans="1:7" x14ac:dyDescent="0.2">
      <c r="A100" s="2">
        <v>3</v>
      </c>
      <c r="B100" s="2">
        <v>2</v>
      </c>
      <c r="F100" s="2">
        <v>4</v>
      </c>
      <c r="G100" s="2">
        <v>3</v>
      </c>
    </row>
    <row r="101" spans="1:7" x14ac:dyDescent="0.2">
      <c r="A101" s="2">
        <v>1</v>
      </c>
      <c r="B101" s="2">
        <v>1</v>
      </c>
      <c r="F101" s="2">
        <v>1</v>
      </c>
      <c r="G101" s="2">
        <v>1</v>
      </c>
    </row>
    <row r="102" spans="1:7" x14ac:dyDescent="0.2">
      <c r="A102" s="2">
        <v>4</v>
      </c>
      <c r="B102" s="2">
        <v>4</v>
      </c>
      <c r="F102" s="2">
        <v>3</v>
      </c>
      <c r="G102" s="2">
        <v>5</v>
      </c>
    </row>
    <row r="103" spans="1:7" x14ac:dyDescent="0.2">
      <c r="A103" s="2">
        <v>1</v>
      </c>
      <c r="B103" s="2">
        <v>1</v>
      </c>
      <c r="F103" s="2">
        <v>1</v>
      </c>
      <c r="G103" s="2">
        <v>1</v>
      </c>
    </row>
    <row r="104" spans="1:7" x14ac:dyDescent="0.2">
      <c r="A104" s="2">
        <v>4</v>
      </c>
      <c r="B104" s="2">
        <v>2</v>
      </c>
      <c r="F104" s="2">
        <v>4</v>
      </c>
      <c r="G104" s="2">
        <v>2</v>
      </c>
    </row>
    <row r="105" spans="1:7" x14ac:dyDescent="0.2">
      <c r="A105" s="2">
        <v>3</v>
      </c>
      <c r="B105" s="2">
        <v>3</v>
      </c>
      <c r="F105" s="2">
        <v>4</v>
      </c>
      <c r="G105" s="2">
        <v>3</v>
      </c>
    </row>
    <row r="106" spans="1:7" x14ac:dyDescent="0.2">
      <c r="A106" s="2">
        <v>4</v>
      </c>
      <c r="B106" s="2">
        <v>3</v>
      </c>
      <c r="F106" s="2">
        <v>5</v>
      </c>
      <c r="G106" s="2">
        <v>5</v>
      </c>
    </row>
    <row r="107" spans="1:7" x14ac:dyDescent="0.2">
      <c r="A107" s="2">
        <v>5</v>
      </c>
      <c r="B107" s="2">
        <v>1</v>
      </c>
      <c r="F107" s="2">
        <v>5</v>
      </c>
      <c r="G107" s="2">
        <v>3</v>
      </c>
    </row>
    <row r="108" spans="1:7" x14ac:dyDescent="0.2">
      <c r="A108" s="2">
        <v>4</v>
      </c>
      <c r="B108" s="2">
        <v>2</v>
      </c>
      <c r="F108" s="2">
        <v>4</v>
      </c>
      <c r="G108" s="2">
        <v>2</v>
      </c>
    </row>
    <row r="109" spans="1:7" x14ac:dyDescent="0.2">
      <c r="A109" s="2">
        <v>3</v>
      </c>
      <c r="B109" s="2">
        <v>1</v>
      </c>
      <c r="F109" s="2">
        <v>3</v>
      </c>
      <c r="G109" s="2">
        <v>1</v>
      </c>
    </row>
    <row r="110" spans="1:7" x14ac:dyDescent="0.2">
      <c r="A110" s="2">
        <v>1</v>
      </c>
      <c r="B110" s="2">
        <v>1</v>
      </c>
      <c r="F110" s="2">
        <v>1</v>
      </c>
      <c r="G110" s="2">
        <v>1</v>
      </c>
    </row>
    <row r="111" spans="1:7" x14ac:dyDescent="0.2">
      <c r="A111" s="2">
        <v>2</v>
      </c>
      <c r="B111" s="2">
        <v>2</v>
      </c>
      <c r="F111" s="2">
        <v>4</v>
      </c>
      <c r="G111" s="2">
        <v>2</v>
      </c>
    </row>
    <row r="112" spans="1:7" x14ac:dyDescent="0.2">
      <c r="A112" s="2">
        <v>1</v>
      </c>
      <c r="B112" s="2">
        <v>1</v>
      </c>
      <c r="F112" s="2">
        <v>1</v>
      </c>
      <c r="G112" s="2">
        <v>1</v>
      </c>
    </row>
    <row r="113" spans="1:7" x14ac:dyDescent="0.2">
      <c r="A113" s="2">
        <v>1</v>
      </c>
      <c r="B113" s="2">
        <v>1</v>
      </c>
      <c r="F113" s="2">
        <v>1</v>
      </c>
      <c r="G113" s="2">
        <v>1</v>
      </c>
    </row>
    <row r="114" spans="1:7" x14ac:dyDescent="0.2">
      <c r="A114" s="2">
        <v>2</v>
      </c>
      <c r="B114" s="2">
        <v>1</v>
      </c>
      <c r="F114" s="2">
        <v>2</v>
      </c>
      <c r="G114" s="2">
        <v>1</v>
      </c>
    </row>
    <row r="115" spans="1:7" x14ac:dyDescent="0.2">
      <c r="A115" s="2">
        <v>2</v>
      </c>
      <c r="B115" s="2">
        <v>2</v>
      </c>
      <c r="F115" s="2">
        <v>2</v>
      </c>
      <c r="G115" s="2">
        <v>2</v>
      </c>
    </row>
    <row r="116" spans="1:7" x14ac:dyDescent="0.2">
      <c r="A116" s="2">
        <v>1</v>
      </c>
      <c r="B116" s="2">
        <v>1</v>
      </c>
      <c r="F116" s="2">
        <v>1</v>
      </c>
      <c r="G116" s="2">
        <v>1</v>
      </c>
    </row>
    <row r="117" spans="1:7" x14ac:dyDescent="0.2">
      <c r="A117" s="2">
        <v>3</v>
      </c>
      <c r="B117" s="2">
        <v>2</v>
      </c>
      <c r="F117" s="2">
        <v>3</v>
      </c>
      <c r="G117" s="2">
        <v>2</v>
      </c>
    </row>
    <row r="118" spans="1:7" x14ac:dyDescent="0.2">
      <c r="A118" s="2">
        <v>1</v>
      </c>
      <c r="B118" s="2">
        <v>1</v>
      </c>
      <c r="F118" s="2">
        <v>3</v>
      </c>
      <c r="G118" s="2">
        <v>1</v>
      </c>
    </row>
    <row r="119" spans="1:7" x14ac:dyDescent="0.2">
      <c r="A119" s="2">
        <v>4</v>
      </c>
      <c r="B119" s="2">
        <v>2</v>
      </c>
      <c r="F119" s="2">
        <v>5</v>
      </c>
      <c r="G119" s="2">
        <v>2</v>
      </c>
    </row>
    <row r="120" spans="1:7" x14ac:dyDescent="0.2">
      <c r="A120" s="2">
        <v>5</v>
      </c>
      <c r="B120" s="2">
        <v>3</v>
      </c>
      <c r="F120" s="2">
        <v>5</v>
      </c>
      <c r="G120" s="2">
        <v>3</v>
      </c>
    </row>
    <row r="121" spans="1:7" x14ac:dyDescent="0.2">
      <c r="A121" s="2">
        <v>2</v>
      </c>
      <c r="B121" s="2">
        <v>2</v>
      </c>
      <c r="F121" s="2">
        <v>1</v>
      </c>
      <c r="G121" s="2">
        <v>2</v>
      </c>
    </row>
    <row r="122" spans="1:7" x14ac:dyDescent="0.2">
      <c r="A122" s="2">
        <v>5</v>
      </c>
      <c r="B122" s="2">
        <v>7</v>
      </c>
      <c r="F122" s="2">
        <v>7</v>
      </c>
      <c r="G122" s="2">
        <v>5</v>
      </c>
    </row>
    <row r="123" spans="1:7" x14ac:dyDescent="0.2">
      <c r="A123" s="2">
        <v>3</v>
      </c>
      <c r="B123" s="2">
        <v>3</v>
      </c>
      <c r="F123" s="2">
        <v>4</v>
      </c>
      <c r="G123" s="2">
        <v>3</v>
      </c>
    </row>
    <row r="124" spans="1:7" x14ac:dyDescent="0.2">
      <c r="A124" s="2">
        <v>3</v>
      </c>
      <c r="B124" s="2">
        <v>1</v>
      </c>
      <c r="F124" s="2">
        <v>2</v>
      </c>
      <c r="G124" s="2">
        <v>1</v>
      </c>
    </row>
    <row r="125" spans="1:7" x14ac:dyDescent="0.2">
      <c r="A125" s="2">
        <v>3</v>
      </c>
      <c r="B125" s="2">
        <v>2</v>
      </c>
      <c r="F125" s="2">
        <v>3</v>
      </c>
      <c r="G125" s="2">
        <v>2</v>
      </c>
    </row>
    <row r="126" spans="1:7" x14ac:dyDescent="0.2">
      <c r="A126" s="2">
        <v>7</v>
      </c>
      <c r="B126" s="2">
        <v>6</v>
      </c>
      <c r="F126" s="2">
        <v>7</v>
      </c>
      <c r="G126" s="2">
        <v>6</v>
      </c>
    </row>
    <row r="127" spans="1:7" x14ac:dyDescent="0.2">
      <c r="A127" s="2">
        <v>4</v>
      </c>
      <c r="B127" s="2">
        <v>4</v>
      </c>
      <c r="F127" s="2">
        <v>4</v>
      </c>
      <c r="G127" s="2">
        <v>4</v>
      </c>
    </row>
    <row r="128" spans="1:7" x14ac:dyDescent="0.2">
      <c r="A128" s="2">
        <v>1</v>
      </c>
      <c r="B128" s="2">
        <v>1</v>
      </c>
      <c r="F128" s="2">
        <v>1</v>
      </c>
      <c r="G128" s="2">
        <v>1</v>
      </c>
    </row>
    <row r="129" spans="1:7" x14ac:dyDescent="0.2">
      <c r="A129" s="2">
        <v>5</v>
      </c>
      <c r="B129" s="2">
        <v>5</v>
      </c>
      <c r="F129" s="2">
        <v>4</v>
      </c>
      <c r="G129" s="2">
        <v>5</v>
      </c>
    </row>
    <row r="130" spans="1:7" x14ac:dyDescent="0.2">
      <c r="A130" s="2">
        <v>5</v>
      </c>
      <c r="B130" s="2">
        <v>4</v>
      </c>
      <c r="F130" s="2">
        <v>5</v>
      </c>
      <c r="G130" s="2">
        <v>3</v>
      </c>
    </row>
    <row r="131" spans="1:7" x14ac:dyDescent="0.2">
      <c r="A131" s="2">
        <v>5</v>
      </c>
      <c r="B131" s="2">
        <v>4</v>
      </c>
      <c r="F131" s="2">
        <v>5</v>
      </c>
      <c r="G131" s="2">
        <v>4</v>
      </c>
    </row>
    <row r="132" spans="1:7" x14ac:dyDescent="0.2">
      <c r="A132" s="2">
        <v>7</v>
      </c>
      <c r="B132" s="2">
        <v>4</v>
      </c>
      <c r="F132" s="2">
        <v>7</v>
      </c>
      <c r="G132" s="2">
        <v>7</v>
      </c>
    </row>
    <row r="133" spans="1:7" x14ac:dyDescent="0.2">
      <c r="A133" s="2">
        <v>2</v>
      </c>
      <c r="B133" s="2">
        <v>1</v>
      </c>
      <c r="F133" s="2">
        <v>2</v>
      </c>
      <c r="G133" s="2">
        <v>2</v>
      </c>
    </row>
    <row r="134" spans="1:7" x14ac:dyDescent="0.2">
      <c r="A134" s="2">
        <v>7</v>
      </c>
      <c r="B134" s="2">
        <v>7</v>
      </c>
      <c r="F134" s="2">
        <v>7</v>
      </c>
      <c r="G134" s="2">
        <v>6</v>
      </c>
    </row>
    <row r="135" spans="1:7" x14ac:dyDescent="0.2">
      <c r="A135" s="2">
        <v>6</v>
      </c>
      <c r="B135" s="2">
        <v>1</v>
      </c>
      <c r="F135" s="2">
        <v>5</v>
      </c>
      <c r="G135" s="2">
        <v>3</v>
      </c>
    </row>
    <row r="136" spans="1:7" x14ac:dyDescent="0.2">
      <c r="A136" s="2">
        <v>2</v>
      </c>
      <c r="B136" s="2">
        <v>2</v>
      </c>
      <c r="F136" s="2">
        <v>5</v>
      </c>
      <c r="G136" s="2">
        <v>6</v>
      </c>
    </row>
    <row r="137" spans="1:7" x14ac:dyDescent="0.2">
      <c r="A137" s="2">
        <v>1</v>
      </c>
      <c r="B137" s="2">
        <v>1</v>
      </c>
      <c r="F137" s="2">
        <v>1</v>
      </c>
      <c r="G137" s="2">
        <v>1</v>
      </c>
    </row>
    <row r="138" spans="1:7" x14ac:dyDescent="0.2">
      <c r="A138" s="2">
        <v>5</v>
      </c>
      <c r="B138" s="2">
        <v>4</v>
      </c>
      <c r="F138" s="2">
        <v>5</v>
      </c>
      <c r="G138" s="2">
        <v>4</v>
      </c>
    </row>
    <row r="139" spans="1:7" x14ac:dyDescent="0.2">
      <c r="A139" s="2">
        <v>7</v>
      </c>
      <c r="B139" s="2">
        <v>7</v>
      </c>
      <c r="F139" s="2">
        <v>1</v>
      </c>
      <c r="G139" s="2">
        <v>1</v>
      </c>
    </row>
    <row r="140" spans="1:7" x14ac:dyDescent="0.2">
      <c r="A140" s="2">
        <v>2</v>
      </c>
      <c r="B140" s="2">
        <v>2</v>
      </c>
      <c r="F140" s="2">
        <v>3</v>
      </c>
      <c r="G140" s="2">
        <v>3</v>
      </c>
    </row>
    <row r="141" spans="1:7" x14ac:dyDescent="0.2">
      <c r="A141" s="2">
        <v>6</v>
      </c>
      <c r="B141" s="2">
        <v>5</v>
      </c>
      <c r="F141" s="2">
        <v>6</v>
      </c>
      <c r="G141" s="2">
        <v>5</v>
      </c>
    </row>
    <row r="142" spans="1:7" x14ac:dyDescent="0.2">
      <c r="A142" s="2">
        <v>1</v>
      </c>
      <c r="B142" s="2">
        <v>1</v>
      </c>
      <c r="F142" s="2">
        <v>1</v>
      </c>
      <c r="G142" s="2">
        <v>1</v>
      </c>
    </row>
    <row r="143" spans="1:7" x14ac:dyDescent="0.2">
      <c r="A143" s="2">
        <v>2</v>
      </c>
      <c r="B143" s="2">
        <v>2</v>
      </c>
      <c r="F143" s="2">
        <v>3</v>
      </c>
      <c r="G143" s="2">
        <v>1</v>
      </c>
    </row>
    <row r="144" spans="1:7" x14ac:dyDescent="0.2">
      <c r="A144" s="2">
        <v>2</v>
      </c>
      <c r="B144" s="2">
        <v>2</v>
      </c>
      <c r="F144" s="2">
        <v>6</v>
      </c>
      <c r="G144" s="2">
        <v>2</v>
      </c>
    </row>
    <row r="145" spans="1:7" x14ac:dyDescent="0.2">
      <c r="A145" s="2">
        <v>5</v>
      </c>
      <c r="B145" s="2">
        <v>3</v>
      </c>
      <c r="F145" s="2">
        <v>5</v>
      </c>
      <c r="G145" s="2">
        <v>5</v>
      </c>
    </row>
    <row r="146" spans="1:7" x14ac:dyDescent="0.2">
      <c r="A146" s="2">
        <v>2</v>
      </c>
      <c r="B146" s="2">
        <v>5</v>
      </c>
      <c r="F146" s="2">
        <v>4</v>
      </c>
      <c r="G146" s="2">
        <v>5</v>
      </c>
    </row>
    <row r="147" spans="1:7" x14ac:dyDescent="0.2">
      <c r="A147" s="2">
        <v>1</v>
      </c>
      <c r="B147" s="2">
        <v>1</v>
      </c>
      <c r="F147" s="2">
        <v>1</v>
      </c>
      <c r="G147" s="2">
        <v>1</v>
      </c>
    </row>
    <row r="148" spans="1:7" x14ac:dyDescent="0.2">
      <c r="A148" s="2">
        <v>5</v>
      </c>
      <c r="B148" s="2">
        <v>4</v>
      </c>
      <c r="F148" s="2">
        <v>5</v>
      </c>
      <c r="G148" s="2">
        <v>4</v>
      </c>
    </row>
    <row r="149" spans="1:7" x14ac:dyDescent="0.2">
      <c r="A149" s="2">
        <v>5</v>
      </c>
      <c r="B149" s="2">
        <v>1</v>
      </c>
      <c r="F149" s="2">
        <v>4</v>
      </c>
      <c r="G149" s="2">
        <v>1</v>
      </c>
    </row>
    <row r="150" spans="1:7" x14ac:dyDescent="0.2">
      <c r="A150" s="2">
        <v>5</v>
      </c>
      <c r="B150" s="2">
        <v>2</v>
      </c>
      <c r="F150" s="2">
        <v>5</v>
      </c>
      <c r="G150" s="2">
        <v>2</v>
      </c>
    </row>
    <row r="151" spans="1:7" x14ac:dyDescent="0.2">
      <c r="A151" s="2">
        <v>4</v>
      </c>
      <c r="B151" s="2">
        <v>1</v>
      </c>
      <c r="F151" s="2">
        <v>4</v>
      </c>
      <c r="G151" s="2">
        <v>4</v>
      </c>
    </row>
    <row r="152" spans="1:7" x14ac:dyDescent="0.2">
      <c r="A152" s="2">
        <v>3</v>
      </c>
      <c r="B152" s="2">
        <v>2</v>
      </c>
      <c r="F152" s="2">
        <v>5</v>
      </c>
      <c r="G152" s="2">
        <v>2</v>
      </c>
    </row>
    <row r="153" spans="1:7" x14ac:dyDescent="0.2">
      <c r="A153" s="2">
        <v>1</v>
      </c>
      <c r="B153" s="2">
        <v>1</v>
      </c>
      <c r="F153" s="2">
        <v>1</v>
      </c>
      <c r="G153" s="2">
        <v>1</v>
      </c>
    </row>
    <row r="154" spans="1:7" x14ac:dyDescent="0.2">
      <c r="A154" s="2">
        <v>4</v>
      </c>
      <c r="B154" s="2">
        <v>2</v>
      </c>
      <c r="F154" s="2">
        <v>3</v>
      </c>
      <c r="G154" s="2">
        <v>4</v>
      </c>
    </row>
    <row r="155" spans="1:7" x14ac:dyDescent="0.2">
      <c r="A155" s="2">
        <v>4</v>
      </c>
      <c r="B155" s="2">
        <v>3</v>
      </c>
      <c r="F155" s="2">
        <v>4</v>
      </c>
      <c r="G155" s="2">
        <v>3</v>
      </c>
    </row>
    <row r="156" spans="1:7" x14ac:dyDescent="0.2">
      <c r="A156" s="2">
        <v>4</v>
      </c>
      <c r="B156" s="2">
        <v>3</v>
      </c>
      <c r="F156" s="2">
        <v>5</v>
      </c>
      <c r="G156" s="2">
        <v>3</v>
      </c>
    </row>
    <row r="157" spans="1:7" x14ac:dyDescent="0.2">
      <c r="A157" s="2">
        <v>4</v>
      </c>
      <c r="B157" s="2">
        <v>3</v>
      </c>
      <c r="F157" s="2">
        <v>4</v>
      </c>
      <c r="G157" s="2">
        <v>3</v>
      </c>
    </row>
    <row r="158" spans="1:7" x14ac:dyDescent="0.2">
      <c r="A158" s="2">
        <v>3</v>
      </c>
      <c r="B158" s="2">
        <v>2</v>
      </c>
      <c r="F158" s="2">
        <v>3</v>
      </c>
      <c r="G158" s="2">
        <v>3</v>
      </c>
    </row>
    <row r="159" spans="1:7" x14ac:dyDescent="0.2">
      <c r="A159" s="2">
        <v>2</v>
      </c>
      <c r="B159" s="2">
        <v>2</v>
      </c>
      <c r="F159" s="2">
        <v>2</v>
      </c>
      <c r="G159" s="2">
        <v>2</v>
      </c>
    </row>
    <row r="160" spans="1:7" x14ac:dyDescent="0.2">
      <c r="A160" s="2">
        <v>1</v>
      </c>
      <c r="B160" s="2">
        <v>1</v>
      </c>
      <c r="F160" s="2">
        <v>1</v>
      </c>
      <c r="G160" s="2">
        <v>1</v>
      </c>
    </row>
    <row r="161" spans="1:7" x14ac:dyDescent="0.2">
      <c r="A161" s="2">
        <v>1</v>
      </c>
      <c r="B161" s="2">
        <v>6</v>
      </c>
      <c r="F161" s="2">
        <v>1</v>
      </c>
      <c r="G161" s="2">
        <v>5</v>
      </c>
    </row>
    <row r="162" spans="1:7" x14ac:dyDescent="0.2">
      <c r="A162" s="2">
        <v>1</v>
      </c>
      <c r="B162" s="2">
        <v>1</v>
      </c>
      <c r="F162" s="2">
        <v>1</v>
      </c>
      <c r="G162" s="2">
        <v>1</v>
      </c>
    </row>
    <row r="163" spans="1:7" x14ac:dyDescent="0.2">
      <c r="A163" s="2">
        <v>3</v>
      </c>
      <c r="B163" s="2">
        <v>2</v>
      </c>
      <c r="F163" s="2">
        <v>3</v>
      </c>
      <c r="G163" s="2">
        <v>2</v>
      </c>
    </row>
    <row r="164" spans="1:7" x14ac:dyDescent="0.2">
      <c r="A164" s="2">
        <v>5</v>
      </c>
      <c r="B164" s="2">
        <v>5</v>
      </c>
      <c r="F164" s="2">
        <v>5</v>
      </c>
      <c r="G164" s="2">
        <v>5</v>
      </c>
    </row>
    <row r="165" spans="1:7" x14ac:dyDescent="0.2">
      <c r="A165" s="2">
        <v>1</v>
      </c>
      <c r="B165" s="2">
        <v>2</v>
      </c>
      <c r="F165" s="2">
        <v>4</v>
      </c>
      <c r="G165" s="2">
        <v>3</v>
      </c>
    </row>
    <row r="166" spans="1:7" x14ac:dyDescent="0.2">
      <c r="A166" s="2">
        <v>5</v>
      </c>
      <c r="B166" s="2">
        <v>3</v>
      </c>
      <c r="F166" s="2">
        <v>4</v>
      </c>
      <c r="G166" s="2">
        <v>4</v>
      </c>
    </row>
    <row r="167" spans="1:7" x14ac:dyDescent="0.2">
      <c r="A167" s="2">
        <v>2</v>
      </c>
      <c r="B167" s="2">
        <v>1</v>
      </c>
      <c r="F167" s="2">
        <v>1</v>
      </c>
      <c r="G167" s="2">
        <v>1</v>
      </c>
    </row>
    <row r="168" spans="1:7" x14ac:dyDescent="0.2">
      <c r="A168" s="2">
        <v>4</v>
      </c>
      <c r="B168" s="2">
        <v>4</v>
      </c>
      <c r="F168" s="2">
        <v>5</v>
      </c>
      <c r="G168" s="2">
        <v>3</v>
      </c>
    </row>
    <row r="169" spans="1:7" x14ac:dyDescent="0.2">
      <c r="A169" s="2">
        <v>2</v>
      </c>
      <c r="B169" s="2">
        <v>2</v>
      </c>
      <c r="F169" s="2">
        <v>2</v>
      </c>
      <c r="G169" s="2">
        <v>2</v>
      </c>
    </row>
    <row r="170" spans="1:7" x14ac:dyDescent="0.2">
      <c r="A170" s="2">
        <v>1</v>
      </c>
      <c r="B170" s="2">
        <v>1</v>
      </c>
      <c r="F170" s="2">
        <v>1</v>
      </c>
      <c r="G170" s="2">
        <v>1</v>
      </c>
    </row>
    <row r="171" spans="1:7" x14ac:dyDescent="0.2">
      <c r="A171" s="2">
        <v>1</v>
      </c>
      <c r="B171" s="2">
        <v>1</v>
      </c>
      <c r="F171" s="2">
        <v>1</v>
      </c>
      <c r="G171" s="2">
        <v>1</v>
      </c>
    </row>
    <row r="172" spans="1:7" x14ac:dyDescent="0.2">
      <c r="A172" s="2">
        <v>4</v>
      </c>
      <c r="B172" s="2">
        <v>1</v>
      </c>
      <c r="F172" s="2">
        <v>4</v>
      </c>
      <c r="G172" s="2">
        <v>1</v>
      </c>
    </row>
    <row r="173" spans="1:7" x14ac:dyDescent="0.2">
      <c r="A173" s="2">
        <v>4</v>
      </c>
      <c r="B173" s="2">
        <v>3</v>
      </c>
      <c r="F173" s="2">
        <v>3</v>
      </c>
      <c r="G173" s="2">
        <v>4</v>
      </c>
    </row>
    <row r="174" spans="1:7" x14ac:dyDescent="0.2">
      <c r="A174" s="2">
        <v>4</v>
      </c>
      <c r="B174" s="2">
        <v>6</v>
      </c>
      <c r="F174" s="2">
        <v>6</v>
      </c>
      <c r="G174" s="2">
        <v>6</v>
      </c>
    </row>
    <row r="175" spans="1:7" x14ac:dyDescent="0.2">
      <c r="A175" s="2">
        <v>2</v>
      </c>
      <c r="B175" s="2">
        <v>2</v>
      </c>
      <c r="F175" s="2">
        <v>2</v>
      </c>
      <c r="G175" s="2">
        <v>2</v>
      </c>
    </row>
    <row r="176" spans="1:7" x14ac:dyDescent="0.2">
      <c r="A176" s="2">
        <v>2</v>
      </c>
      <c r="B176" s="2">
        <v>2</v>
      </c>
      <c r="F176" s="2">
        <v>2</v>
      </c>
      <c r="G176" s="2">
        <v>2</v>
      </c>
    </row>
    <row r="177" spans="1:7" x14ac:dyDescent="0.2">
      <c r="A177" s="2">
        <v>4</v>
      </c>
      <c r="B177" s="2">
        <v>4</v>
      </c>
      <c r="F177" s="2">
        <v>4</v>
      </c>
      <c r="G177" s="2">
        <v>4</v>
      </c>
    </row>
    <row r="178" spans="1:7" x14ac:dyDescent="0.2">
      <c r="A178" s="2">
        <v>5</v>
      </c>
      <c r="B178" s="2">
        <v>3</v>
      </c>
      <c r="F178" s="2">
        <v>5</v>
      </c>
      <c r="G178" s="2">
        <v>3</v>
      </c>
    </row>
    <row r="179" spans="1:7" x14ac:dyDescent="0.2">
      <c r="A179" s="2">
        <v>1</v>
      </c>
      <c r="B179" s="2">
        <v>1</v>
      </c>
      <c r="F179" s="2">
        <v>1</v>
      </c>
      <c r="G179" s="2">
        <v>1</v>
      </c>
    </row>
    <row r="180" spans="1:7" x14ac:dyDescent="0.2">
      <c r="A180" s="2">
        <v>4</v>
      </c>
      <c r="B180" s="2">
        <v>4</v>
      </c>
      <c r="F180" s="2">
        <v>5</v>
      </c>
      <c r="G180" s="2">
        <v>4</v>
      </c>
    </row>
    <row r="181" spans="1:7" x14ac:dyDescent="0.2">
      <c r="A181" s="2">
        <v>1</v>
      </c>
      <c r="B181" s="2">
        <v>1</v>
      </c>
      <c r="F181" s="2">
        <v>5</v>
      </c>
      <c r="G181" s="2">
        <v>3</v>
      </c>
    </row>
    <row r="182" spans="1:7" x14ac:dyDescent="0.2">
      <c r="A182" s="2">
        <v>6</v>
      </c>
      <c r="B182" s="2">
        <v>5</v>
      </c>
      <c r="F182" s="2">
        <v>5</v>
      </c>
      <c r="G182" s="2">
        <v>5</v>
      </c>
    </row>
    <row r="183" spans="1:7" x14ac:dyDescent="0.2">
      <c r="A183" s="2">
        <v>3</v>
      </c>
      <c r="B183" s="2">
        <v>3</v>
      </c>
      <c r="F183" s="2">
        <v>3</v>
      </c>
      <c r="G183" s="2">
        <v>3</v>
      </c>
    </row>
    <row r="184" spans="1:7" x14ac:dyDescent="0.2">
      <c r="A184" s="2">
        <v>2</v>
      </c>
      <c r="B184" s="2">
        <v>2</v>
      </c>
      <c r="F184" s="2">
        <v>2</v>
      </c>
      <c r="G184" s="2">
        <v>2</v>
      </c>
    </row>
    <row r="185" spans="1:7" x14ac:dyDescent="0.2">
      <c r="A185" s="2">
        <v>7</v>
      </c>
      <c r="B185" s="2">
        <v>4</v>
      </c>
      <c r="F185" s="2">
        <v>7</v>
      </c>
      <c r="G185" s="2">
        <v>5</v>
      </c>
    </row>
    <row r="186" spans="1:7" x14ac:dyDescent="0.2">
      <c r="A186" s="2">
        <v>6</v>
      </c>
      <c r="B186" s="2">
        <v>3</v>
      </c>
      <c r="F186" s="2">
        <v>6</v>
      </c>
      <c r="G186" s="2">
        <v>3</v>
      </c>
    </row>
    <row r="187" spans="1:7" x14ac:dyDescent="0.2">
      <c r="A187" s="2">
        <v>6</v>
      </c>
      <c r="B187" s="2">
        <v>1</v>
      </c>
      <c r="F187" s="2">
        <v>6</v>
      </c>
      <c r="G187" s="2">
        <v>1</v>
      </c>
    </row>
    <row r="188" spans="1:7" x14ac:dyDescent="0.2">
      <c r="A188" s="2">
        <v>4</v>
      </c>
      <c r="B188" s="2">
        <v>1</v>
      </c>
      <c r="F188" s="2">
        <v>2</v>
      </c>
      <c r="G188" s="2">
        <v>1</v>
      </c>
    </row>
    <row r="189" spans="1:7" x14ac:dyDescent="0.2">
      <c r="A189" s="2">
        <v>1</v>
      </c>
      <c r="B189" s="2">
        <v>3</v>
      </c>
      <c r="F189" s="2">
        <v>1</v>
      </c>
      <c r="G189" s="2">
        <v>2</v>
      </c>
    </row>
    <row r="190" spans="1:7" x14ac:dyDescent="0.2">
      <c r="A190" s="2">
        <v>6</v>
      </c>
      <c r="B190" s="2">
        <v>4</v>
      </c>
      <c r="F190" s="2">
        <v>6</v>
      </c>
      <c r="G190" s="2">
        <v>4</v>
      </c>
    </row>
    <row r="191" spans="1:7" x14ac:dyDescent="0.2">
      <c r="A191" s="2">
        <v>1</v>
      </c>
      <c r="B191" s="2">
        <v>1</v>
      </c>
      <c r="F191" s="2">
        <v>3</v>
      </c>
      <c r="G191" s="2">
        <v>1</v>
      </c>
    </row>
    <row r="192" spans="1:7" x14ac:dyDescent="0.2">
      <c r="A192" s="2">
        <v>2</v>
      </c>
      <c r="B192" s="2">
        <v>2</v>
      </c>
      <c r="F192" s="2">
        <v>4</v>
      </c>
      <c r="G192" s="2">
        <v>4</v>
      </c>
    </row>
    <row r="193" spans="1:7" x14ac:dyDescent="0.2">
      <c r="A193" s="2">
        <v>1</v>
      </c>
      <c r="B193" s="2">
        <v>1</v>
      </c>
      <c r="F193" s="2">
        <v>5</v>
      </c>
      <c r="G193" s="2">
        <v>1</v>
      </c>
    </row>
    <row r="194" spans="1:7" x14ac:dyDescent="0.2">
      <c r="A194" s="2">
        <v>3</v>
      </c>
      <c r="B194" s="2">
        <v>1</v>
      </c>
      <c r="F194" s="2">
        <v>1</v>
      </c>
      <c r="G194" s="2">
        <v>1</v>
      </c>
    </row>
    <row r="195" spans="1:7" x14ac:dyDescent="0.2">
      <c r="A195" s="2">
        <v>3</v>
      </c>
      <c r="B195" s="2">
        <v>1</v>
      </c>
      <c r="F195" s="2">
        <v>3</v>
      </c>
      <c r="G195" s="2">
        <v>1</v>
      </c>
    </row>
    <row r="196" spans="1:7" x14ac:dyDescent="0.2">
      <c r="A196" s="2">
        <v>6</v>
      </c>
      <c r="B196" s="2">
        <v>3</v>
      </c>
      <c r="F196" s="2">
        <v>6</v>
      </c>
      <c r="G196" s="2">
        <v>2</v>
      </c>
    </row>
    <row r="197" spans="1:7" x14ac:dyDescent="0.2">
      <c r="A197" s="2">
        <v>4</v>
      </c>
      <c r="B197" s="2">
        <v>3</v>
      </c>
      <c r="F197" s="2">
        <v>4</v>
      </c>
      <c r="G197" s="2">
        <v>3</v>
      </c>
    </row>
    <row r="198" spans="1:7" x14ac:dyDescent="0.2">
      <c r="A198" s="2">
        <v>2</v>
      </c>
      <c r="B198" s="2">
        <v>2</v>
      </c>
      <c r="F198" s="2">
        <v>2</v>
      </c>
      <c r="G198" s="2">
        <v>2</v>
      </c>
    </row>
    <row r="199" spans="1:7" x14ac:dyDescent="0.2">
      <c r="A199" s="2">
        <v>6</v>
      </c>
      <c r="B199" s="2">
        <v>3</v>
      </c>
      <c r="F199" s="2">
        <v>6</v>
      </c>
      <c r="G199" s="2">
        <v>4</v>
      </c>
    </row>
    <row r="200" spans="1:7" x14ac:dyDescent="0.2">
      <c r="A200" s="2">
        <v>5</v>
      </c>
      <c r="B200" s="2">
        <v>4</v>
      </c>
      <c r="F200" s="2">
        <v>5</v>
      </c>
      <c r="G200" s="2">
        <v>4</v>
      </c>
    </row>
    <row r="201" spans="1:7" x14ac:dyDescent="0.2">
      <c r="A201" s="2">
        <v>4</v>
      </c>
      <c r="B201" s="2">
        <v>3</v>
      </c>
      <c r="F201" s="2">
        <v>5</v>
      </c>
      <c r="G201" s="2">
        <v>2</v>
      </c>
    </row>
    <row r="202" spans="1:7" x14ac:dyDescent="0.2">
      <c r="A202" s="2">
        <v>1</v>
      </c>
      <c r="B202" s="2">
        <v>1</v>
      </c>
      <c r="F202" s="2">
        <v>1</v>
      </c>
      <c r="G202" s="2">
        <v>1</v>
      </c>
    </row>
    <row r="203" spans="1:7" x14ac:dyDescent="0.2">
      <c r="A203" s="2">
        <v>5</v>
      </c>
      <c r="B203" s="2">
        <v>1</v>
      </c>
      <c r="F203" s="2">
        <v>5</v>
      </c>
      <c r="G203" s="2">
        <v>2</v>
      </c>
    </row>
    <row r="204" spans="1:7" x14ac:dyDescent="0.2">
      <c r="A204" s="2">
        <v>4</v>
      </c>
      <c r="B204" s="2">
        <v>4</v>
      </c>
      <c r="F204" s="2">
        <v>4</v>
      </c>
      <c r="G204" s="2">
        <v>4</v>
      </c>
    </row>
    <row r="205" spans="1:7" x14ac:dyDescent="0.2">
      <c r="A205" s="2">
        <v>2</v>
      </c>
      <c r="B205" s="2">
        <v>2</v>
      </c>
      <c r="F205" s="2">
        <v>2</v>
      </c>
      <c r="G205" s="2">
        <v>2</v>
      </c>
    </row>
    <row r="206" spans="1:7" x14ac:dyDescent="0.2">
      <c r="A206" s="2">
        <v>6</v>
      </c>
      <c r="B206" s="2">
        <v>3</v>
      </c>
      <c r="F206" s="2">
        <v>7</v>
      </c>
      <c r="G206" s="2">
        <v>4</v>
      </c>
    </row>
    <row r="207" spans="1:7" x14ac:dyDescent="0.2">
      <c r="A207" s="2">
        <v>1</v>
      </c>
      <c r="B207" s="2">
        <v>1</v>
      </c>
      <c r="F207" s="2">
        <v>1</v>
      </c>
      <c r="G207" s="2">
        <v>1</v>
      </c>
    </row>
    <row r="208" spans="1:7" x14ac:dyDescent="0.2">
      <c r="A208" s="2">
        <v>6</v>
      </c>
      <c r="B208" s="2">
        <v>6</v>
      </c>
      <c r="F208" s="2">
        <v>6</v>
      </c>
      <c r="G208" s="2">
        <v>6</v>
      </c>
    </row>
    <row r="209" spans="1:7" x14ac:dyDescent="0.2">
      <c r="A209" s="2">
        <v>1</v>
      </c>
      <c r="B209" s="2">
        <v>1</v>
      </c>
      <c r="F209" s="2">
        <v>1</v>
      </c>
      <c r="G209" s="2">
        <v>1</v>
      </c>
    </row>
    <row r="210" spans="1:7" x14ac:dyDescent="0.2">
      <c r="A210" s="2">
        <v>4</v>
      </c>
      <c r="B210" s="2">
        <v>3</v>
      </c>
      <c r="F210" s="2">
        <v>4</v>
      </c>
      <c r="G210" s="2">
        <v>3</v>
      </c>
    </row>
    <row r="211" spans="1:7" x14ac:dyDescent="0.2">
      <c r="A211" s="2">
        <v>5</v>
      </c>
      <c r="B211" s="2">
        <v>5</v>
      </c>
      <c r="F211" s="2">
        <v>5</v>
      </c>
      <c r="G211" s="2">
        <v>5</v>
      </c>
    </row>
    <row r="212" spans="1:7" x14ac:dyDescent="0.2">
      <c r="A212" s="2">
        <v>6</v>
      </c>
      <c r="B212" s="2">
        <v>4</v>
      </c>
      <c r="F212" s="2">
        <v>6</v>
      </c>
      <c r="G212" s="2">
        <v>4</v>
      </c>
    </row>
    <row r="213" spans="1:7" x14ac:dyDescent="0.2">
      <c r="A213" s="2">
        <v>3</v>
      </c>
      <c r="B213" s="2">
        <v>3</v>
      </c>
      <c r="F213" s="2">
        <v>4</v>
      </c>
      <c r="G213" s="2">
        <v>3</v>
      </c>
    </row>
    <row r="214" spans="1:7" x14ac:dyDescent="0.2">
      <c r="A214" s="2">
        <v>3</v>
      </c>
      <c r="B214" s="2">
        <v>2</v>
      </c>
      <c r="F214" s="2">
        <v>3</v>
      </c>
      <c r="G214" s="2">
        <v>1</v>
      </c>
    </row>
    <row r="215" spans="1:7" x14ac:dyDescent="0.2">
      <c r="A215" s="2">
        <v>5</v>
      </c>
      <c r="B215" s="2">
        <v>2</v>
      </c>
      <c r="F215" s="2">
        <v>5</v>
      </c>
      <c r="G215" s="2">
        <v>2</v>
      </c>
    </row>
    <row r="216" spans="1:7" x14ac:dyDescent="0.2">
      <c r="A216" s="2">
        <v>2</v>
      </c>
      <c r="B216" s="2">
        <v>1</v>
      </c>
      <c r="F216" s="2">
        <v>3</v>
      </c>
      <c r="G216" s="2">
        <v>1</v>
      </c>
    </row>
    <row r="217" spans="1:7" x14ac:dyDescent="0.2">
      <c r="A217" s="2">
        <v>7</v>
      </c>
      <c r="B217" s="2">
        <v>1</v>
      </c>
      <c r="F217" s="2">
        <v>7</v>
      </c>
      <c r="G217" s="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28D7-6FD2-4754-B454-C09CA772D281}">
  <dimension ref="A1:H218"/>
  <sheetViews>
    <sheetView topLeftCell="A13" workbookViewId="0">
      <selection activeCell="F21" sqref="F21"/>
    </sheetView>
  </sheetViews>
  <sheetFormatPr baseColWidth="10" defaultRowHeight="12.75" x14ac:dyDescent="0.2"/>
  <cols>
    <col min="1" max="1" width="38.85546875" customWidth="1"/>
  </cols>
  <sheetData>
    <row r="1" spans="1:8" x14ac:dyDescent="0.2">
      <c r="A1" s="10" t="s">
        <v>105</v>
      </c>
    </row>
    <row r="4" spans="1:8" x14ac:dyDescent="0.2">
      <c r="A4" s="9" t="s">
        <v>16</v>
      </c>
      <c r="B4" s="9" t="s">
        <v>16</v>
      </c>
    </row>
    <row r="5" spans="1:8" x14ac:dyDescent="0.2">
      <c r="A5" s="2">
        <v>2</v>
      </c>
      <c r="B5" s="2">
        <v>2</v>
      </c>
    </row>
    <row r="6" spans="1:8" x14ac:dyDescent="0.2">
      <c r="A6" s="2">
        <v>2</v>
      </c>
      <c r="B6" s="2">
        <v>2</v>
      </c>
    </row>
    <row r="7" spans="1:8" x14ac:dyDescent="0.2">
      <c r="A7" s="2">
        <v>5</v>
      </c>
      <c r="B7" s="2">
        <v>1</v>
      </c>
    </row>
    <row r="8" spans="1:8" x14ac:dyDescent="0.2">
      <c r="A8" s="2">
        <v>2</v>
      </c>
      <c r="B8" s="2">
        <v>2</v>
      </c>
    </row>
    <row r="9" spans="1:8" x14ac:dyDescent="0.2">
      <c r="A9" s="2">
        <v>2</v>
      </c>
      <c r="B9" s="2">
        <v>2</v>
      </c>
    </row>
    <row r="10" spans="1:8" x14ac:dyDescent="0.2">
      <c r="A10" s="2">
        <v>5</v>
      </c>
      <c r="B10" s="2">
        <v>2</v>
      </c>
    </row>
    <row r="11" spans="1:8" x14ac:dyDescent="0.2">
      <c r="A11" s="2">
        <v>6</v>
      </c>
      <c r="B11" s="2">
        <v>4</v>
      </c>
      <c r="H11" s="13" t="s">
        <v>104</v>
      </c>
    </row>
    <row r="12" spans="1:8" x14ac:dyDescent="0.2">
      <c r="A12" s="2">
        <v>6</v>
      </c>
      <c r="B12" s="2">
        <v>3</v>
      </c>
    </row>
    <row r="13" spans="1:8" x14ac:dyDescent="0.2">
      <c r="A13" s="2">
        <v>3</v>
      </c>
      <c r="B13" s="2">
        <v>3</v>
      </c>
      <c r="H13" s="13" t="s">
        <v>108</v>
      </c>
    </row>
    <row r="14" spans="1:8" x14ac:dyDescent="0.2">
      <c r="A14" s="2">
        <v>4</v>
      </c>
      <c r="B14" s="2">
        <v>4</v>
      </c>
    </row>
    <row r="15" spans="1:8" x14ac:dyDescent="0.2">
      <c r="A15" s="2">
        <v>1</v>
      </c>
      <c r="B15" s="2">
        <v>1</v>
      </c>
    </row>
    <row r="16" spans="1:8" x14ac:dyDescent="0.2">
      <c r="A16" s="2">
        <v>6</v>
      </c>
      <c r="B16" s="2">
        <v>5</v>
      </c>
    </row>
    <row r="17" spans="1:2" x14ac:dyDescent="0.2">
      <c r="A17" s="2">
        <v>3</v>
      </c>
      <c r="B17" s="2">
        <v>3</v>
      </c>
    </row>
    <row r="18" spans="1:2" x14ac:dyDescent="0.2">
      <c r="A18" s="2">
        <v>1</v>
      </c>
      <c r="B18" s="2">
        <v>1</v>
      </c>
    </row>
    <row r="19" spans="1:2" x14ac:dyDescent="0.2">
      <c r="A19" s="2">
        <v>5</v>
      </c>
      <c r="B19" s="2">
        <v>5</v>
      </c>
    </row>
    <row r="20" spans="1:2" x14ac:dyDescent="0.2">
      <c r="A20" s="2">
        <v>4</v>
      </c>
      <c r="B20" s="2">
        <v>1</v>
      </c>
    </row>
    <row r="21" spans="1:2" x14ac:dyDescent="0.2">
      <c r="A21" s="2">
        <v>2</v>
      </c>
      <c r="B21" s="2">
        <v>1</v>
      </c>
    </row>
    <row r="22" spans="1:2" x14ac:dyDescent="0.2">
      <c r="A22" s="2">
        <v>2</v>
      </c>
      <c r="B22" s="2">
        <v>2</v>
      </c>
    </row>
    <row r="23" spans="1:2" x14ac:dyDescent="0.2">
      <c r="A23" s="2">
        <v>5</v>
      </c>
      <c r="B23" s="2">
        <v>5</v>
      </c>
    </row>
    <row r="24" spans="1:2" x14ac:dyDescent="0.2">
      <c r="A24" s="2">
        <v>5</v>
      </c>
      <c r="B24" s="2">
        <v>3</v>
      </c>
    </row>
    <row r="25" spans="1:2" x14ac:dyDescent="0.2">
      <c r="A25" s="2">
        <v>3</v>
      </c>
      <c r="B25" s="2">
        <v>3</v>
      </c>
    </row>
    <row r="26" spans="1:2" x14ac:dyDescent="0.2">
      <c r="A26" s="2">
        <v>6</v>
      </c>
      <c r="B26" s="2">
        <v>5</v>
      </c>
    </row>
    <row r="27" spans="1:2" x14ac:dyDescent="0.2">
      <c r="A27" s="2">
        <v>4</v>
      </c>
      <c r="B27" s="2">
        <v>4</v>
      </c>
    </row>
    <row r="28" spans="1:2" x14ac:dyDescent="0.2">
      <c r="A28" s="2">
        <v>1</v>
      </c>
      <c r="B28" s="2">
        <v>4</v>
      </c>
    </row>
    <row r="29" spans="1:2" x14ac:dyDescent="0.2">
      <c r="A29" s="2">
        <v>6</v>
      </c>
      <c r="B29" s="2">
        <v>6</v>
      </c>
    </row>
    <row r="30" spans="1:2" x14ac:dyDescent="0.2">
      <c r="A30" s="2">
        <v>2</v>
      </c>
      <c r="B30" s="2">
        <v>1</v>
      </c>
    </row>
    <row r="31" spans="1:2" x14ac:dyDescent="0.2">
      <c r="A31" s="2">
        <v>6</v>
      </c>
      <c r="B31" s="2">
        <v>6</v>
      </c>
    </row>
    <row r="32" spans="1:2" x14ac:dyDescent="0.2">
      <c r="A32" s="2">
        <v>5</v>
      </c>
      <c r="B32" s="2">
        <v>2</v>
      </c>
    </row>
    <row r="33" spans="1:2" x14ac:dyDescent="0.2">
      <c r="A33" s="2">
        <v>6</v>
      </c>
      <c r="B33" s="2">
        <v>2</v>
      </c>
    </row>
    <row r="34" spans="1:2" x14ac:dyDescent="0.2">
      <c r="A34" s="2">
        <v>1</v>
      </c>
      <c r="B34" s="2">
        <v>1</v>
      </c>
    </row>
    <row r="35" spans="1:2" x14ac:dyDescent="0.2">
      <c r="A35" s="2">
        <v>4</v>
      </c>
      <c r="B35" s="2">
        <v>4</v>
      </c>
    </row>
    <row r="36" spans="1:2" x14ac:dyDescent="0.2">
      <c r="A36" s="2">
        <v>5</v>
      </c>
      <c r="B36" s="2">
        <v>5</v>
      </c>
    </row>
    <row r="37" spans="1:2" x14ac:dyDescent="0.2">
      <c r="A37" s="2">
        <v>7</v>
      </c>
      <c r="B37" s="2">
        <v>6</v>
      </c>
    </row>
    <row r="38" spans="1:2" x14ac:dyDescent="0.2">
      <c r="A38" s="2">
        <v>6</v>
      </c>
      <c r="B38" s="2">
        <v>1</v>
      </c>
    </row>
    <row r="39" spans="1:2" x14ac:dyDescent="0.2">
      <c r="A39" s="2">
        <v>3</v>
      </c>
      <c r="B39" s="2">
        <v>3</v>
      </c>
    </row>
    <row r="40" spans="1:2" x14ac:dyDescent="0.2">
      <c r="A40" s="2">
        <v>2</v>
      </c>
      <c r="B40" s="2">
        <v>2</v>
      </c>
    </row>
    <row r="41" spans="1:2" x14ac:dyDescent="0.2">
      <c r="A41" s="2">
        <v>6</v>
      </c>
      <c r="B41" s="2">
        <v>3</v>
      </c>
    </row>
    <row r="42" spans="1:2" x14ac:dyDescent="0.2">
      <c r="A42" s="2">
        <v>2</v>
      </c>
      <c r="B42" s="2">
        <v>1</v>
      </c>
    </row>
    <row r="43" spans="1:2" x14ac:dyDescent="0.2">
      <c r="A43" s="2">
        <v>1</v>
      </c>
      <c r="B43" s="2">
        <v>1</v>
      </c>
    </row>
    <row r="44" spans="1:2" x14ac:dyDescent="0.2">
      <c r="A44" s="2">
        <v>3</v>
      </c>
      <c r="B44" s="2">
        <v>2</v>
      </c>
    </row>
    <row r="45" spans="1:2" x14ac:dyDescent="0.2">
      <c r="A45" s="2">
        <v>5</v>
      </c>
      <c r="B45" s="2">
        <v>4</v>
      </c>
    </row>
    <row r="46" spans="1:2" x14ac:dyDescent="0.2">
      <c r="A46" s="2">
        <v>4</v>
      </c>
      <c r="B46" s="2">
        <v>3</v>
      </c>
    </row>
    <row r="47" spans="1:2" x14ac:dyDescent="0.2">
      <c r="A47" s="2">
        <v>4</v>
      </c>
      <c r="B47" s="2">
        <v>1</v>
      </c>
    </row>
    <row r="48" spans="1:2" x14ac:dyDescent="0.2">
      <c r="A48" s="2">
        <v>4</v>
      </c>
      <c r="B48" s="2">
        <v>4</v>
      </c>
    </row>
    <row r="49" spans="1:2" x14ac:dyDescent="0.2">
      <c r="A49" s="2">
        <v>2</v>
      </c>
      <c r="B49" s="2">
        <v>2</v>
      </c>
    </row>
    <row r="50" spans="1:2" x14ac:dyDescent="0.2">
      <c r="A50" s="2">
        <v>5</v>
      </c>
      <c r="B50" s="2">
        <v>5</v>
      </c>
    </row>
    <row r="51" spans="1:2" x14ac:dyDescent="0.2">
      <c r="A51" s="2">
        <v>2</v>
      </c>
      <c r="B51" s="2">
        <v>2</v>
      </c>
    </row>
    <row r="52" spans="1:2" x14ac:dyDescent="0.2">
      <c r="A52" s="2">
        <v>3</v>
      </c>
      <c r="B52" s="2">
        <v>2</v>
      </c>
    </row>
    <row r="53" spans="1:2" x14ac:dyDescent="0.2">
      <c r="A53" s="2">
        <v>1</v>
      </c>
      <c r="B53" s="2">
        <v>1</v>
      </c>
    </row>
    <row r="54" spans="1:2" x14ac:dyDescent="0.2">
      <c r="A54" s="2">
        <v>5</v>
      </c>
      <c r="B54" s="2">
        <v>2</v>
      </c>
    </row>
    <row r="55" spans="1:2" x14ac:dyDescent="0.2">
      <c r="A55" s="2">
        <v>7</v>
      </c>
      <c r="B55" s="2">
        <v>3</v>
      </c>
    </row>
    <row r="56" spans="1:2" x14ac:dyDescent="0.2">
      <c r="A56" s="2">
        <v>2</v>
      </c>
      <c r="B56" s="2">
        <v>2</v>
      </c>
    </row>
    <row r="57" spans="1:2" x14ac:dyDescent="0.2">
      <c r="A57" s="2">
        <v>6</v>
      </c>
      <c r="B57" s="2">
        <v>3</v>
      </c>
    </row>
    <row r="58" spans="1:2" x14ac:dyDescent="0.2">
      <c r="A58" s="2">
        <v>1</v>
      </c>
      <c r="B58" s="2">
        <v>1</v>
      </c>
    </row>
    <row r="59" spans="1:2" x14ac:dyDescent="0.2">
      <c r="A59" s="2">
        <v>6</v>
      </c>
      <c r="B59" s="2">
        <v>4</v>
      </c>
    </row>
    <row r="60" spans="1:2" x14ac:dyDescent="0.2">
      <c r="A60" s="2">
        <v>4</v>
      </c>
      <c r="B60" s="2">
        <v>4</v>
      </c>
    </row>
    <row r="61" spans="1:2" x14ac:dyDescent="0.2">
      <c r="A61" s="2">
        <v>1</v>
      </c>
      <c r="B61" s="2">
        <v>1</v>
      </c>
    </row>
    <row r="62" spans="1:2" x14ac:dyDescent="0.2">
      <c r="A62" s="2">
        <v>1</v>
      </c>
      <c r="B62" s="2">
        <v>1</v>
      </c>
    </row>
    <row r="63" spans="1:2" x14ac:dyDescent="0.2">
      <c r="A63" s="2">
        <v>5</v>
      </c>
      <c r="B63" s="2">
        <v>5</v>
      </c>
    </row>
    <row r="64" spans="1:2" x14ac:dyDescent="0.2">
      <c r="A64" s="2">
        <v>1</v>
      </c>
      <c r="B64" s="2">
        <v>1</v>
      </c>
    </row>
    <row r="65" spans="1:2" x14ac:dyDescent="0.2">
      <c r="A65" s="2">
        <v>5</v>
      </c>
      <c r="B65" s="2">
        <v>2</v>
      </c>
    </row>
    <row r="66" spans="1:2" x14ac:dyDescent="0.2">
      <c r="A66" s="2">
        <v>4</v>
      </c>
      <c r="B66" s="2">
        <v>2</v>
      </c>
    </row>
    <row r="67" spans="1:2" x14ac:dyDescent="0.2">
      <c r="A67" s="2">
        <v>3</v>
      </c>
      <c r="B67" s="2">
        <v>2</v>
      </c>
    </row>
    <row r="68" spans="1:2" x14ac:dyDescent="0.2">
      <c r="A68" s="2">
        <v>6</v>
      </c>
      <c r="B68" s="2">
        <v>5</v>
      </c>
    </row>
    <row r="69" spans="1:2" x14ac:dyDescent="0.2">
      <c r="A69" s="2">
        <v>1</v>
      </c>
      <c r="B69" s="2">
        <v>1</v>
      </c>
    </row>
    <row r="70" spans="1:2" x14ac:dyDescent="0.2">
      <c r="A70" s="2">
        <v>6</v>
      </c>
      <c r="B70" s="2">
        <v>2</v>
      </c>
    </row>
    <row r="71" spans="1:2" x14ac:dyDescent="0.2">
      <c r="A71" s="2">
        <v>3</v>
      </c>
      <c r="B71" s="2">
        <v>1</v>
      </c>
    </row>
    <row r="72" spans="1:2" x14ac:dyDescent="0.2">
      <c r="A72" s="2">
        <v>3</v>
      </c>
      <c r="B72" s="2">
        <v>2</v>
      </c>
    </row>
    <row r="73" spans="1:2" x14ac:dyDescent="0.2">
      <c r="A73" s="2">
        <v>1</v>
      </c>
      <c r="B73" s="2">
        <v>1</v>
      </c>
    </row>
    <row r="74" spans="1:2" x14ac:dyDescent="0.2">
      <c r="A74" s="2">
        <v>2</v>
      </c>
      <c r="B74" s="2">
        <v>2</v>
      </c>
    </row>
    <row r="75" spans="1:2" x14ac:dyDescent="0.2">
      <c r="A75" s="2">
        <v>1</v>
      </c>
      <c r="B75" s="2">
        <v>1</v>
      </c>
    </row>
    <row r="76" spans="1:2" x14ac:dyDescent="0.2">
      <c r="A76" s="2">
        <v>1</v>
      </c>
      <c r="B76" s="2">
        <v>1</v>
      </c>
    </row>
    <row r="77" spans="1:2" x14ac:dyDescent="0.2">
      <c r="A77" s="2">
        <v>6</v>
      </c>
      <c r="B77" s="2">
        <v>1</v>
      </c>
    </row>
    <row r="78" spans="1:2" x14ac:dyDescent="0.2">
      <c r="A78" s="2">
        <v>3</v>
      </c>
      <c r="B78" s="2">
        <v>1</v>
      </c>
    </row>
    <row r="79" spans="1:2" x14ac:dyDescent="0.2">
      <c r="A79" s="2">
        <v>5</v>
      </c>
      <c r="B79" s="2">
        <v>5</v>
      </c>
    </row>
    <row r="80" spans="1:2" x14ac:dyDescent="0.2">
      <c r="A80" s="2">
        <v>3</v>
      </c>
      <c r="B80" s="2">
        <v>2</v>
      </c>
    </row>
    <row r="81" spans="1:2" x14ac:dyDescent="0.2">
      <c r="A81" s="2">
        <v>1</v>
      </c>
      <c r="B81" s="2">
        <v>1</v>
      </c>
    </row>
    <row r="82" spans="1:2" x14ac:dyDescent="0.2">
      <c r="A82" s="2">
        <v>3</v>
      </c>
      <c r="B82" s="2">
        <v>2</v>
      </c>
    </row>
    <row r="83" spans="1:2" x14ac:dyDescent="0.2">
      <c r="A83" s="2">
        <v>1</v>
      </c>
      <c r="B83" s="2">
        <v>1</v>
      </c>
    </row>
    <row r="84" spans="1:2" x14ac:dyDescent="0.2">
      <c r="A84" s="2">
        <v>7</v>
      </c>
      <c r="B84" s="2">
        <v>6</v>
      </c>
    </row>
    <row r="85" spans="1:2" x14ac:dyDescent="0.2">
      <c r="A85" s="2">
        <v>4</v>
      </c>
      <c r="B85" s="2">
        <v>2</v>
      </c>
    </row>
    <row r="86" spans="1:2" x14ac:dyDescent="0.2">
      <c r="A86" s="2">
        <v>1</v>
      </c>
      <c r="B86" s="2">
        <v>1</v>
      </c>
    </row>
    <row r="87" spans="1:2" x14ac:dyDescent="0.2">
      <c r="A87" s="2">
        <v>1</v>
      </c>
      <c r="B87" s="2">
        <v>1</v>
      </c>
    </row>
    <row r="88" spans="1:2" x14ac:dyDescent="0.2">
      <c r="A88" s="2">
        <v>1</v>
      </c>
      <c r="B88" s="2">
        <v>1</v>
      </c>
    </row>
    <row r="89" spans="1:2" x14ac:dyDescent="0.2">
      <c r="A89" s="2">
        <v>3</v>
      </c>
      <c r="B89" s="2">
        <v>3</v>
      </c>
    </row>
    <row r="90" spans="1:2" x14ac:dyDescent="0.2">
      <c r="A90" s="2">
        <v>5</v>
      </c>
      <c r="B90" s="2">
        <v>3</v>
      </c>
    </row>
    <row r="91" spans="1:2" x14ac:dyDescent="0.2">
      <c r="A91" s="2">
        <v>5</v>
      </c>
      <c r="B91" s="2">
        <v>3</v>
      </c>
    </row>
    <row r="92" spans="1:2" x14ac:dyDescent="0.2">
      <c r="A92" s="2">
        <v>3</v>
      </c>
      <c r="B92" s="2">
        <v>3</v>
      </c>
    </row>
    <row r="93" spans="1:2" x14ac:dyDescent="0.2">
      <c r="A93" s="2">
        <v>2</v>
      </c>
      <c r="B93" s="2">
        <v>2</v>
      </c>
    </row>
    <row r="94" spans="1:2" x14ac:dyDescent="0.2">
      <c r="A94" s="2">
        <v>4</v>
      </c>
      <c r="B94" s="2">
        <v>3</v>
      </c>
    </row>
    <row r="95" spans="1:2" x14ac:dyDescent="0.2">
      <c r="A95" s="2">
        <v>3</v>
      </c>
      <c r="B95" s="2">
        <v>3</v>
      </c>
    </row>
    <row r="96" spans="1:2" x14ac:dyDescent="0.2">
      <c r="A96" s="2">
        <v>1</v>
      </c>
      <c r="B96" s="2">
        <v>1</v>
      </c>
    </row>
    <row r="97" spans="1:2" x14ac:dyDescent="0.2">
      <c r="A97" s="2">
        <v>5</v>
      </c>
      <c r="B97" s="2">
        <v>5</v>
      </c>
    </row>
    <row r="98" spans="1:2" x14ac:dyDescent="0.2">
      <c r="A98" s="2">
        <v>4</v>
      </c>
      <c r="B98" s="2">
        <v>4</v>
      </c>
    </row>
    <row r="99" spans="1:2" x14ac:dyDescent="0.2">
      <c r="A99" s="2">
        <v>1</v>
      </c>
      <c r="B99" s="2">
        <v>4</v>
      </c>
    </row>
    <row r="100" spans="1:2" x14ac:dyDescent="0.2">
      <c r="A100" s="2">
        <v>7</v>
      </c>
      <c r="B100" s="2">
        <v>6</v>
      </c>
    </row>
    <row r="101" spans="1:2" x14ac:dyDescent="0.2">
      <c r="A101" s="2">
        <v>4</v>
      </c>
      <c r="B101" s="2">
        <v>3</v>
      </c>
    </row>
    <row r="102" spans="1:2" x14ac:dyDescent="0.2">
      <c r="A102" s="2">
        <v>1</v>
      </c>
      <c r="B102" s="2">
        <v>1</v>
      </c>
    </row>
    <row r="103" spans="1:2" x14ac:dyDescent="0.2">
      <c r="A103" s="2">
        <v>3</v>
      </c>
      <c r="B103" s="2">
        <v>5</v>
      </c>
    </row>
    <row r="104" spans="1:2" x14ac:dyDescent="0.2">
      <c r="A104" s="2">
        <v>1</v>
      </c>
      <c r="B104" s="2">
        <v>1</v>
      </c>
    </row>
    <row r="105" spans="1:2" x14ac:dyDescent="0.2">
      <c r="A105" s="2">
        <v>4</v>
      </c>
      <c r="B105" s="2">
        <v>2</v>
      </c>
    </row>
    <row r="106" spans="1:2" x14ac:dyDescent="0.2">
      <c r="A106" s="2">
        <v>4</v>
      </c>
      <c r="B106" s="2">
        <v>3</v>
      </c>
    </row>
    <row r="107" spans="1:2" x14ac:dyDescent="0.2">
      <c r="A107" s="2">
        <v>5</v>
      </c>
      <c r="B107" s="2">
        <v>5</v>
      </c>
    </row>
    <row r="108" spans="1:2" x14ac:dyDescent="0.2">
      <c r="A108" s="2">
        <v>5</v>
      </c>
      <c r="B108" s="2">
        <v>3</v>
      </c>
    </row>
    <row r="109" spans="1:2" x14ac:dyDescent="0.2">
      <c r="A109" s="2">
        <v>4</v>
      </c>
      <c r="B109" s="2">
        <v>2</v>
      </c>
    </row>
    <row r="110" spans="1:2" x14ac:dyDescent="0.2">
      <c r="A110" s="2">
        <v>3</v>
      </c>
      <c r="B110" s="2">
        <v>1</v>
      </c>
    </row>
    <row r="111" spans="1:2" x14ac:dyDescent="0.2">
      <c r="A111" s="2">
        <v>1</v>
      </c>
      <c r="B111" s="2">
        <v>1</v>
      </c>
    </row>
    <row r="112" spans="1:2" x14ac:dyDescent="0.2">
      <c r="A112" s="2">
        <v>4</v>
      </c>
      <c r="B112" s="2">
        <v>2</v>
      </c>
    </row>
    <row r="113" spans="1:2" x14ac:dyDescent="0.2">
      <c r="A113" s="2">
        <v>1</v>
      </c>
      <c r="B113" s="2">
        <v>1</v>
      </c>
    </row>
    <row r="114" spans="1:2" x14ac:dyDescent="0.2">
      <c r="A114" s="2">
        <v>1</v>
      </c>
      <c r="B114" s="2">
        <v>1</v>
      </c>
    </row>
    <row r="115" spans="1:2" x14ac:dyDescent="0.2">
      <c r="A115" s="2">
        <v>2</v>
      </c>
      <c r="B115" s="2">
        <v>1</v>
      </c>
    </row>
    <row r="116" spans="1:2" x14ac:dyDescent="0.2">
      <c r="A116" s="2">
        <v>2</v>
      </c>
      <c r="B116" s="2">
        <v>2</v>
      </c>
    </row>
    <row r="117" spans="1:2" x14ac:dyDescent="0.2">
      <c r="A117" s="2">
        <v>1</v>
      </c>
      <c r="B117" s="2">
        <v>1</v>
      </c>
    </row>
    <row r="118" spans="1:2" x14ac:dyDescent="0.2">
      <c r="A118" s="2">
        <v>3</v>
      </c>
      <c r="B118" s="2">
        <v>2</v>
      </c>
    </row>
    <row r="119" spans="1:2" x14ac:dyDescent="0.2">
      <c r="A119" s="2">
        <v>3</v>
      </c>
      <c r="B119" s="2">
        <v>1</v>
      </c>
    </row>
    <row r="120" spans="1:2" x14ac:dyDescent="0.2">
      <c r="A120" s="2">
        <v>5</v>
      </c>
      <c r="B120" s="2">
        <v>2</v>
      </c>
    </row>
    <row r="121" spans="1:2" x14ac:dyDescent="0.2">
      <c r="A121" s="2">
        <v>5</v>
      </c>
      <c r="B121" s="2">
        <v>3</v>
      </c>
    </row>
    <row r="122" spans="1:2" x14ac:dyDescent="0.2">
      <c r="A122" s="2">
        <v>1</v>
      </c>
      <c r="B122" s="2">
        <v>2</v>
      </c>
    </row>
    <row r="123" spans="1:2" x14ac:dyDescent="0.2">
      <c r="A123" s="2">
        <v>7</v>
      </c>
      <c r="B123" s="2">
        <v>5</v>
      </c>
    </row>
    <row r="124" spans="1:2" x14ac:dyDescent="0.2">
      <c r="A124" s="2">
        <v>4</v>
      </c>
      <c r="B124" s="2">
        <v>3</v>
      </c>
    </row>
    <row r="125" spans="1:2" x14ac:dyDescent="0.2">
      <c r="A125" s="2">
        <v>2</v>
      </c>
      <c r="B125" s="2">
        <v>1</v>
      </c>
    </row>
    <row r="126" spans="1:2" x14ac:dyDescent="0.2">
      <c r="A126" s="2">
        <v>3</v>
      </c>
      <c r="B126" s="2">
        <v>2</v>
      </c>
    </row>
    <row r="127" spans="1:2" x14ac:dyDescent="0.2">
      <c r="A127" s="2">
        <v>7</v>
      </c>
      <c r="B127" s="2">
        <v>6</v>
      </c>
    </row>
    <row r="128" spans="1:2" x14ac:dyDescent="0.2">
      <c r="A128" s="2">
        <v>4</v>
      </c>
      <c r="B128" s="2">
        <v>4</v>
      </c>
    </row>
    <row r="129" spans="1:2" x14ac:dyDescent="0.2">
      <c r="A129" s="2">
        <v>1</v>
      </c>
      <c r="B129" s="2">
        <v>1</v>
      </c>
    </row>
    <row r="130" spans="1:2" x14ac:dyDescent="0.2">
      <c r="A130" s="2">
        <v>4</v>
      </c>
      <c r="B130" s="2">
        <v>5</v>
      </c>
    </row>
    <row r="131" spans="1:2" x14ac:dyDescent="0.2">
      <c r="A131" s="2">
        <v>5</v>
      </c>
      <c r="B131" s="2">
        <v>3</v>
      </c>
    </row>
    <row r="132" spans="1:2" x14ac:dyDescent="0.2">
      <c r="A132" s="2">
        <v>5</v>
      </c>
      <c r="B132" s="2">
        <v>4</v>
      </c>
    </row>
    <row r="133" spans="1:2" x14ac:dyDescent="0.2">
      <c r="A133" s="2">
        <v>7</v>
      </c>
      <c r="B133" s="2">
        <v>7</v>
      </c>
    </row>
    <row r="134" spans="1:2" x14ac:dyDescent="0.2">
      <c r="A134" s="2">
        <v>2</v>
      </c>
      <c r="B134" s="2">
        <v>2</v>
      </c>
    </row>
    <row r="135" spans="1:2" x14ac:dyDescent="0.2">
      <c r="A135" s="2">
        <v>7</v>
      </c>
      <c r="B135" s="2">
        <v>6</v>
      </c>
    </row>
    <row r="136" spans="1:2" x14ac:dyDescent="0.2">
      <c r="A136" s="2">
        <v>5</v>
      </c>
      <c r="B136" s="2">
        <v>3</v>
      </c>
    </row>
    <row r="137" spans="1:2" x14ac:dyDescent="0.2">
      <c r="A137" s="2">
        <v>5</v>
      </c>
      <c r="B137" s="2">
        <v>6</v>
      </c>
    </row>
    <row r="138" spans="1:2" x14ac:dyDescent="0.2">
      <c r="A138" s="2">
        <v>1</v>
      </c>
      <c r="B138" s="2">
        <v>1</v>
      </c>
    </row>
    <row r="139" spans="1:2" x14ac:dyDescent="0.2">
      <c r="A139" s="2">
        <v>5</v>
      </c>
      <c r="B139" s="2">
        <v>4</v>
      </c>
    </row>
    <row r="140" spans="1:2" x14ac:dyDescent="0.2">
      <c r="A140" s="2">
        <v>1</v>
      </c>
      <c r="B140" s="2">
        <v>1</v>
      </c>
    </row>
    <row r="141" spans="1:2" x14ac:dyDescent="0.2">
      <c r="A141" s="2">
        <v>3</v>
      </c>
      <c r="B141" s="2">
        <v>3</v>
      </c>
    </row>
    <row r="142" spans="1:2" x14ac:dyDescent="0.2">
      <c r="A142" s="2">
        <v>6</v>
      </c>
      <c r="B142" s="2">
        <v>5</v>
      </c>
    </row>
    <row r="143" spans="1:2" x14ac:dyDescent="0.2">
      <c r="A143" s="2">
        <v>1</v>
      </c>
      <c r="B143" s="2">
        <v>1</v>
      </c>
    </row>
    <row r="144" spans="1:2" x14ac:dyDescent="0.2">
      <c r="A144" s="2">
        <v>3</v>
      </c>
      <c r="B144" s="2">
        <v>1</v>
      </c>
    </row>
    <row r="145" spans="1:2" x14ac:dyDescent="0.2">
      <c r="A145" s="2">
        <v>6</v>
      </c>
      <c r="B145" s="2">
        <v>2</v>
      </c>
    </row>
    <row r="146" spans="1:2" x14ac:dyDescent="0.2">
      <c r="A146" s="2">
        <v>5</v>
      </c>
      <c r="B146" s="2">
        <v>5</v>
      </c>
    </row>
    <row r="147" spans="1:2" x14ac:dyDescent="0.2">
      <c r="A147" s="2">
        <v>4</v>
      </c>
      <c r="B147" s="2">
        <v>5</v>
      </c>
    </row>
    <row r="148" spans="1:2" x14ac:dyDescent="0.2">
      <c r="A148" s="2">
        <v>1</v>
      </c>
      <c r="B148" s="2">
        <v>1</v>
      </c>
    </row>
    <row r="149" spans="1:2" x14ac:dyDescent="0.2">
      <c r="A149" s="2">
        <v>5</v>
      </c>
      <c r="B149" s="2">
        <v>4</v>
      </c>
    </row>
    <row r="150" spans="1:2" x14ac:dyDescent="0.2">
      <c r="A150" s="2">
        <v>4</v>
      </c>
      <c r="B150" s="2">
        <v>1</v>
      </c>
    </row>
    <row r="151" spans="1:2" x14ac:dyDescent="0.2">
      <c r="A151" s="2">
        <v>5</v>
      </c>
      <c r="B151" s="2">
        <v>2</v>
      </c>
    </row>
    <row r="152" spans="1:2" x14ac:dyDescent="0.2">
      <c r="A152" s="2">
        <v>4</v>
      </c>
      <c r="B152" s="2">
        <v>4</v>
      </c>
    </row>
    <row r="153" spans="1:2" x14ac:dyDescent="0.2">
      <c r="A153" s="2">
        <v>5</v>
      </c>
      <c r="B153" s="2">
        <v>2</v>
      </c>
    </row>
    <row r="154" spans="1:2" x14ac:dyDescent="0.2">
      <c r="A154" s="2">
        <v>1</v>
      </c>
      <c r="B154" s="2">
        <v>1</v>
      </c>
    </row>
    <row r="155" spans="1:2" x14ac:dyDescent="0.2">
      <c r="A155" s="2">
        <v>3</v>
      </c>
      <c r="B155" s="2">
        <v>4</v>
      </c>
    </row>
    <row r="156" spans="1:2" x14ac:dyDescent="0.2">
      <c r="A156" s="2">
        <v>4</v>
      </c>
      <c r="B156" s="2">
        <v>3</v>
      </c>
    </row>
    <row r="157" spans="1:2" x14ac:dyDescent="0.2">
      <c r="A157" s="2">
        <v>5</v>
      </c>
      <c r="B157" s="2">
        <v>3</v>
      </c>
    </row>
    <row r="158" spans="1:2" x14ac:dyDescent="0.2">
      <c r="A158" s="2">
        <v>4</v>
      </c>
      <c r="B158" s="2">
        <v>3</v>
      </c>
    </row>
    <row r="159" spans="1:2" x14ac:dyDescent="0.2">
      <c r="A159" s="2">
        <v>3</v>
      </c>
      <c r="B159" s="2">
        <v>3</v>
      </c>
    </row>
    <row r="160" spans="1:2" x14ac:dyDescent="0.2">
      <c r="A160" s="2">
        <v>2</v>
      </c>
      <c r="B160" s="2">
        <v>2</v>
      </c>
    </row>
    <row r="161" spans="1:2" x14ac:dyDescent="0.2">
      <c r="A161" s="2">
        <v>1</v>
      </c>
      <c r="B161" s="2">
        <v>1</v>
      </c>
    </row>
    <row r="162" spans="1:2" x14ac:dyDescent="0.2">
      <c r="A162" s="2">
        <v>1</v>
      </c>
      <c r="B162" s="2">
        <v>5</v>
      </c>
    </row>
    <row r="163" spans="1:2" x14ac:dyDescent="0.2">
      <c r="A163" s="2">
        <v>1</v>
      </c>
      <c r="B163" s="2">
        <v>1</v>
      </c>
    </row>
    <row r="164" spans="1:2" x14ac:dyDescent="0.2">
      <c r="A164" s="2">
        <v>3</v>
      </c>
      <c r="B164" s="2">
        <v>2</v>
      </c>
    </row>
    <row r="165" spans="1:2" x14ac:dyDescent="0.2">
      <c r="A165" s="2">
        <v>5</v>
      </c>
      <c r="B165" s="2">
        <v>5</v>
      </c>
    </row>
    <row r="166" spans="1:2" x14ac:dyDescent="0.2">
      <c r="A166" s="2">
        <v>4</v>
      </c>
      <c r="B166" s="2">
        <v>3</v>
      </c>
    </row>
    <row r="167" spans="1:2" x14ac:dyDescent="0.2">
      <c r="A167" s="2">
        <v>4</v>
      </c>
      <c r="B167" s="2">
        <v>4</v>
      </c>
    </row>
    <row r="168" spans="1:2" x14ac:dyDescent="0.2">
      <c r="A168" s="2">
        <v>1</v>
      </c>
      <c r="B168" s="2">
        <v>1</v>
      </c>
    </row>
    <row r="169" spans="1:2" x14ac:dyDescent="0.2">
      <c r="A169" s="2">
        <v>5</v>
      </c>
      <c r="B169" s="2">
        <v>3</v>
      </c>
    </row>
    <row r="170" spans="1:2" x14ac:dyDescent="0.2">
      <c r="A170" s="2">
        <v>2</v>
      </c>
      <c r="B170" s="2">
        <v>2</v>
      </c>
    </row>
    <row r="171" spans="1:2" x14ac:dyDescent="0.2">
      <c r="A171" s="2">
        <v>1</v>
      </c>
      <c r="B171" s="2">
        <v>1</v>
      </c>
    </row>
    <row r="172" spans="1:2" x14ac:dyDescent="0.2">
      <c r="A172" s="2">
        <v>1</v>
      </c>
      <c r="B172" s="2">
        <v>1</v>
      </c>
    </row>
    <row r="173" spans="1:2" x14ac:dyDescent="0.2">
      <c r="A173" s="2">
        <v>4</v>
      </c>
      <c r="B173" s="2">
        <v>1</v>
      </c>
    </row>
    <row r="174" spans="1:2" x14ac:dyDescent="0.2">
      <c r="A174" s="2">
        <v>3</v>
      </c>
      <c r="B174" s="2">
        <v>4</v>
      </c>
    </row>
    <row r="175" spans="1:2" x14ac:dyDescent="0.2">
      <c r="A175" s="2">
        <v>6</v>
      </c>
      <c r="B175" s="2">
        <v>6</v>
      </c>
    </row>
    <row r="176" spans="1:2" x14ac:dyDescent="0.2">
      <c r="A176" s="2">
        <v>2</v>
      </c>
      <c r="B176" s="2">
        <v>2</v>
      </c>
    </row>
    <row r="177" spans="1:2" x14ac:dyDescent="0.2">
      <c r="A177" s="2">
        <v>2</v>
      </c>
      <c r="B177" s="2">
        <v>2</v>
      </c>
    </row>
    <row r="178" spans="1:2" x14ac:dyDescent="0.2">
      <c r="A178" s="2">
        <v>4</v>
      </c>
      <c r="B178" s="2">
        <v>4</v>
      </c>
    </row>
    <row r="179" spans="1:2" x14ac:dyDescent="0.2">
      <c r="A179" s="2">
        <v>5</v>
      </c>
      <c r="B179" s="2">
        <v>3</v>
      </c>
    </row>
    <row r="180" spans="1:2" x14ac:dyDescent="0.2">
      <c r="A180" s="2">
        <v>1</v>
      </c>
      <c r="B180" s="2">
        <v>1</v>
      </c>
    </row>
    <row r="181" spans="1:2" x14ac:dyDescent="0.2">
      <c r="A181" s="2">
        <v>5</v>
      </c>
      <c r="B181" s="2">
        <v>4</v>
      </c>
    </row>
    <row r="182" spans="1:2" x14ac:dyDescent="0.2">
      <c r="A182" s="2">
        <v>5</v>
      </c>
      <c r="B182" s="2">
        <v>3</v>
      </c>
    </row>
    <row r="183" spans="1:2" x14ac:dyDescent="0.2">
      <c r="A183" s="2">
        <v>5</v>
      </c>
      <c r="B183" s="2">
        <v>5</v>
      </c>
    </row>
    <row r="184" spans="1:2" x14ac:dyDescent="0.2">
      <c r="A184" s="2">
        <v>3</v>
      </c>
      <c r="B184" s="2">
        <v>3</v>
      </c>
    </row>
    <row r="185" spans="1:2" x14ac:dyDescent="0.2">
      <c r="A185" s="2">
        <v>2</v>
      </c>
      <c r="B185" s="2">
        <v>2</v>
      </c>
    </row>
    <row r="186" spans="1:2" x14ac:dyDescent="0.2">
      <c r="A186" s="2">
        <v>7</v>
      </c>
      <c r="B186" s="2">
        <v>5</v>
      </c>
    </row>
    <row r="187" spans="1:2" x14ac:dyDescent="0.2">
      <c r="A187" s="2">
        <v>6</v>
      </c>
      <c r="B187" s="2">
        <v>3</v>
      </c>
    </row>
    <row r="188" spans="1:2" x14ac:dyDescent="0.2">
      <c r="A188" s="2">
        <v>6</v>
      </c>
      <c r="B188" s="2">
        <v>1</v>
      </c>
    </row>
    <row r="189" spans="1:2" x14ac:dyDescent="0.2">
      <c r="A189" s="2">
        <v>2</v>
      </c>
      <c r="B189" s="2">
        <v>1</v>
      </c>
    </row>
    <row r="190" spans="1:2" x14ac:dyDescent="0.2">
      <c r="A190" s="2">
        <v>1</v>
      </c>
      <c r="B190" s="2">
        <v>2</v>
      </c>
    </row>
    <row r="191" spans="1:2" x14ac:dyDescent="0.2">
      <c r="A191" s="2">
        <v>6</v>
      </c>
      <c r="B191" s="2">
        <v>4</v>
      </c>
    </row>
    <row r="192" spans="1:2" x14ac:dyDescent="0.2">
      <c r="A192" s="2">
        <v>3</v>
      </c>
      <c r="B192" s="2">
        <v>1</v>
      </c>
    </row>
    <row r="193" spans="1:2" x14ac:dyDescent="0.2">
      <c r="A193" s="2">
        <v>4</v>
      </c>
      <c r="B193" s="2">
        <v>4</v>
      </c>
    </row>
    <row r="194" spans="1:2" x14ac:dyDescent="0.2">
      <c r="A194" s="2">
        <v>5</v>
      </c>
      <c r="B194" s="2">
        <v>1</v>
      </c>
    </row>
    <row r="195" spans="1:2" x14ac:dyDescent="0.2">
      <c r="A195" s="2">
        <v>1</v>
      </c>
      <c r="B195" s="2">
        <v>1</v>
      </c>
    </row>
    <row r="196" spans="1:2" x14ac:dyDescent="0.2">
      <c r="A196" s="2">
        <v>3</v>
      </c>
      <c r="B196" s="2">
        <v>1</v>
      </c>
    </row>
    <row r="197" spans="1:2" x14ac:dyDescent="0.2">
      <c r="A197" s="2">
        <v>6</v>
      </c>
      <c r="B197" s="2">
        <v>2</v>
      </c>
    </row>
    <row r="198" spans="1:2" x14ac:dyDescent="0.2">
      <c r="A198" s="2">
        <v>4</v>
      </c>
      <c r="B198" s="2">
        <v>3</v>
      </c>
    </row>
    <row r="199" spans="1:2" x14ac:dyDescent="0.2">
      <c r="A199" s="2">
        <v>2</v>
      </c>
      <c r="B199" s="2">
        <v>2</v>
      </c>
    </row>
    <row r="200" spans="1:2" x14ac:dyDescent="0.2">
      <c r="A200" s="2">
        <v>6</v>
      </c>
      <c r="B200" s="2">
        <v>4</v>
      </c>
    </row>
    <row r="201" spans="1:2" x14ac:dyDescent="0.2">
      <c r="A201" s="2">
        <v>5</v>
      </c>
      <c r="B201" s="2">
        <v>4</v>
      </c>
    </row>
    <row r="202" spans="1:2" x14ac:dyDescent="0.2">
      <c r="A202" s="2">
        <v>5</v>
      </c>
      <c r="B202" s="2">
        <v>2</v>
      </c>
    </row>
    <row r="203" spans="1:2" x14ac:dyDescent="0.2">
      <c r="A203" s="2">
        <v>1</v>
      </c>
      <c r="B203" s="2">
        <v>1</v>
      </c>
    </row>
    <row r="204" spans="1:2" x14ac:dyDescent="0.2">
      <c r="A204" s="2">
        <v>5</v>
      </c>
      <c r="B204" s="2">
        <v>2</v>
      </c>
    </row>
    <row r="205" spans="1:2" x14ac:dyDescent="0.2">
      <c r="A205" s="2">
        <v>4</v>
      </c>
      <c r="B205" s="2">
        <v>4</v>
      </c>
    </row>
    <row r="206" spans="1:2" x14ac:dyDescent="0.2">
      <c r="A206" s="2">
        <v>2</v>
      </c>
      <c r="B206" s="2">
        <v>2</v>
      </c>
    </row>
    <row r="207" spans="1:2" x14ac:dyDescent="0.2">
      <c r="A207" s="2">
        <v>7</v>
      </c>
      <c r="B207" s="2">
        <v>4</v>
      </c>
    </row>
    <row r="208" spans="1:2" x14ac:dyDescent="0.2">
      <c r="A208" s="2">
        <v>1</v>
      </c>
      <c r="B208" s="2">
        <v>1</v>
      </c>
    </row>
    <row r="209" spans="1:2" x14ac:dyDescent="0.2">
      <c r="A209" s="2">
        <v>6</v>
      </c>
      <c r="B209" s="2">
        <v>6</v>
      </c>
    </row>
    <row r="210" spans="1:2" x14ac:dyDescent="0.2">
      <c r="A210" s="2">
        <v>1</v>
      </c>
      <c r="B210" s="2">
        <v>1</v>
      </c>
    </row>
    <row r="211" spans="1:2" x14ac:dyDescent="0.2">
      <c r="A211" s="2">
        <v>4</v>
      </c>
      <c r="B211" s="2">
        <v>3</v>
      </c>
    </row>
    <row r="212" spans="1:2" x14ac:dyDescent="0.2">
      <c r="A212" s="2">
        <v>5</v>
      </c>
      <c r="B212" s="2">
        <v>5</v>
      </c>
    </row>
    <row r="213" spans="1:2" x14ac:dyDescent="0.2">
      <c r="A213" s="2">
        <v>6</v>
      </c>
      <c r="B213" s="2">
        <v>4</v>
      </c>
    </row>
    <row r="214" spans="1:2" x14ac:dyDescent="0.2">
      <c r="A214" s="2">
        <v>4</v>
      </c>
      <c r="B214" s="2">
        <v>3</v>
      </c>
    </row>
    <row r="215" spans="1:2" x14ac:dyDescent="0.2">
      <c r="A215" s="2">
        <v>3</v>
      </c>
      <c r="B215" s="2">
        <v>1</v>
      </c>
    </row>
    <row r="216" spans="1:2" x14ac:dyDescent="0.2">
      <c r="A216" s="2">
        <v>5</v>
      </c>
      <c r="B216" s="2">
        <v>2</v>
      </c>
    </row>
    <row r="217" spans="1:2" x14ac:dyDescent="0.2">
      <c r="A217" s="2">
        <v>3</v>
      </c>
      <c r="B217" s="2">
        <v>1</v>
      </c>
    </row>
    <row r="218" spans="1:2" x14ac:dyDescent="0.2">
      <c r="A218" s="2">
        <v>7</v>
      </c>
      <c r="B218" s="2">
        <v>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34826-1225-40D8-9F02-5AAA1894741C}">
  <sheetPr filterMode="1"/>
  <dimension ref="A1:B215"/>
  <sheetViews>
    <sheetView workbookViewId="0">
      <selection activeCell="E24" sqref="E24"/>
    </sheetView>
  </sheetViews>
  <sheetFormatPr baseColWidth="10" defaultRowHeight="12.75" x14ac:dyDescent="0.2"/>
  <cols>
    <col min="1" max="1" width="38.7109375" customWidth="1"/>
    <col min="2" max="2" width="105.28515625" bestFit="1" customWidth="1"/>
  </cols>
  <sheetData>
    <row r="1" spans="1:2" x14ac:dyDescent="0.2">
      <c r="A1" t="s">
        <v>9</v>
      </c>
      <c r="B1" t="s">
        <v>11</v>
      </c>
    </row>
    <row r="2" spans="1:2" x14ac:dyDescent="0.2">
      <c r="A2">
        <v>1</v>
      </c>
      <c r="B2">
        <v>5</v>
      </c>
    </row>
    <row r="3" spans="1:2" x14ac:dyDescent="0.2">
      <c r="A3">
        <v>1</v>
      </c>
      <c r="B3">
        <v>2</v>
      </c>
    </row>
    <row r="4" spans="1:2" x14ac:dyDescent="0.2">
      <c r="A4">
        <v>1</v>
      </c>
      <c r="B4">
        <v>5</v>
      </c>
    </row>
    <row r="5" spans="1:2" x14ac:dyDescent="0.2">
      <c r="A5">
        <v>2</v>
      </c>
      <c r="B5">
        <v>4</v>
      </c>
    </row>
    <row r="6" spans="1:2" x14ac:dyDescent="0.2">
      <c r="A6">
        <v>2</v>
      </c>
      <c r="B6">
        <v>6</v>
      </c>
    </row>
    <row r="7" spans="1:2" x14ac:dyDescent="0.2">
      <c r="A7">
        <v>2</v>
      </c>
      <c r="B7">
        <v>4</v>
      </c>
    </row>
    <row r="8" spans="1:2" x14ac:dyDescent="0.2">
      <c r="A8">
        <v>3</v>
      </c>
      <c r="B8">
        <v>5</v>
      </c>
    </row>
    <row r="9" spans="1:2" x14ac:dyDescent="0.2">
      <c r="A9">
        <v>2</v>
      </c>
      <c r="B9">
        <v>4</v>
      </c>
    </row>
    <row r="10" spans="1:2" x14ac:dyDescent="0.2">
      <c r="A10">
        <v>1</v>
      </c>
      <c r="B10">
        <v>6</v>
      </c>
    </row>
    <row r="11" spans="1:2" hidden="1" x14ac:dyDescent="0.2">
      <c r="A11">
        <v>6</v>
      </c>
      <c r="B11">
        <v>2</v>
      </c>
    </row>
    <row r="12" spans="1:2" x14ac:dyDescent="0.2">
      <c r="A12">
        <v>1</v>
      </c>
      <c r="B12">
        <v>6</v>
      </c>
    </row>
    <row r="13" spans="1:2" x14ac:dyDescent="0.2">
      <c r="A13">
        <v>2</v>
      </c>
      <c r="B13">
        <v>6</v>
      </c>
    </row>
    <row r="14" spans="1:2" x14ac:dyDescent="0.2">
      <c r="A14">
        <v>3</v>
      </c>
      <c r="B14">
        <v>6</v>
      </c>
    </row>
    <row r="15" spans="1:2" x14ac:dyDescent="0.2">
      <c r="A15">
        <v>1</v>
      </c>
      <c r="B15">
        <v>4</v>
      </c>
    </row>
    <row r="16" spans="1:2" hidden="1" x14ac:dyDescent="0.2">
      <c r="A16">
        <v>5</v>
      </c>
      <c r="B16">
        <v>6</v>
      </c>
    </row>
    <row r="17" spans="1:2" x14ac:dyDescent="0.2">
      <c r="A17">
        <v>3</v>
      </c>
      <c r="B17">
        <v>1</v>
      </c>
    </row>
    <row r="18" spans="1:2" hidden="1" x14ac:dyDescent="0.2">
      <c r="A18">
        <v>4</v>
      </c>
      <c r="B18">
        <v>7</v>
      </c>
    </row>
    <row r="19" spans="1:2" hidden="1" x14ac:dyDescent="0.2">
      <c r="A19">
        <v>5</v>
      </c>
      <c r="B19">
        <v>4</v>
      </c>
    </row>
    <row r="20" spans="1:2" hidden="1" x14ac:dyDescent="0.2">
      <c r="A20">
        <v>5</v>
      </c>
      <c r="B20">
        <v>6</v>
      </c>
    </row>
    <row r="21" spans="1:2" x14ac:dyDescent="0.2">
      <c r="A21">
        <v>2</v>
      </c>
      <c r="B21">
        <v>6</v>
      </c>
    </row>
    <row r="22" spans="1:2" x14ac:dyDescent="0.2">
      <c r="A22">
        <v>1</v>
      </c>
      <c r="B22">
        <v>3</v>
      </c>
    </row>
    <row r="23" spans="1:2" x14ac:dyDescent="0.2">
      <c r="A23">
        <v>2</v>
      </c>
      <c r="B23">
        <v>5</v>
      </c>
    </row>
    <row r="24" spans="1:2" x14ac:dyDescent="0.2">
      <c r="A24">
        <v>2</v>
      </c>
      <c r="B24">
        <v>5</v>
      </c>
    </row>
    <row r="25" spans="1:2" x14ac:dyDescent="0.2">
      <c r="A25">
        <v>1</v>
      </c>
      <c r="B25">
        <v>4</v>
      </c>
    </row>
    <row r="26" spans="1:2" hidden="1" x14ac:dyDescent="0.2">
      <c r="A26">
        <v>5</v>
      </c>
      <c r="B26">
        <v>4</v>
      </c>
    </row>
    <row r="27" spans="1:2" x14ac:dyDescent="0.2">
      <c r="A27">
        <v>1</v>
      </c>
      <c r="B27">
        <v>4</v>
      </c>
    </row>
    <row r="28" spans="1:2" x14ac:dyDescent="0.2">
      <c r="A28">
        <v>3</v>
      </c>
      <c r="B28">
        <v>4</v>
      </c>
    </row>
    <row r="29" spans="1:2" x14ac:dyDescent="0.2">
      <c r="A29">
        <v>1</v>
      </c>
      <c r="B29">
        <v>5</v>
      </c>
    </row>
    <row r="30" spans="1:2" x14ac:dyDescent="0.2">
      <c r="A30">
        <v>1</v>
      </c>
      <c r="B30">
        <v>5</v>
      </c>
    </row>
    <row r="31" spans="1:2" x14ac:dyDescent="0.2">
      <c r="A31">
        <v>1</v>
      </c>
      <c r="B31">
        <v>1</v>
      </c>
    </row>
    <row r="32" spans="1:2" x14ac:dyDescent="0.2">
      <c r="A32">
        <v>1</v>
      </c>
      <c r="B32">
        <v>5</v>
      </c>
    </row>
    <row r="33" spans="1:2" hidden="1" x14ac:dyDescent="0.2">
      <c r="A33">
        <v>4</v>
      </c>
      <c r="B33">
        <v>2</v>
      </c>
    </row>
    <row r="34" spans="1:2" x14ac:dyDescent="0.2">
      <c r="A34">
        <v>2</v>
      </c>
      <c r="B34">
        <v>4</v>
      </c>
    </row>
    <row r="35" spans="1:2" x14ac:dyDescent="0.2">
      <c r="A35">
        <v>1</v>
      </c>
      <c r="B35">
        <v>5</v>
      </c>
    </row>
    <row r="36" spans="1:2" x14ac:dyDescent="0.2">
      <c r="A36">
        <v>2</v>
      </c>
      <c r="B36">
        <v>6</v>
      </c>
    </row>
    <row r="37" spans="1:2" x14ac:dyDescent="0.2">
      <c r="A37">
        <v>3</v>
      </c>
      <c r="B37">
        <v>1</v>
      </c>
    </row>
    <row r="38" spans="1:2" x14ac:dyDescent="0.2">
      <c r="A38">
        <v>3</v>
      </c>
      <c r="B38">
        <v>6</v>
      </c>
    </row>
    <row r="39" spans="1:2" x14ac:dyDescent="0.2">
      <c r="A39">
        <v>1</v>
      </c>
      <c r="B39">
        <v>7</v>
      </c>
    </row>
    <row r="40" spans="1:2" x14ac:dyDescent="0.2">
      <c r="A40">
        <v>1</v>
      </c>
      <c r="B40">
        <v>7</v>
      </c>
    </row>
    <row r="41" spans="1:2" x14ac:dyDescent="0.2">
      <c r="A41">
        <v>3</v>
      </c>
      <c r="B41">
        <v>4</v>
      </c>
    </row>
    <row r="42" spans="1:2" x14ac:dyDescent="0.2">
      <c r="A42">
        <v>3</v>
      </c>
      <c r="B42">
        <v>7</v>
      </c>
    </row>
    <row r="43" spans="1:2" x14ac:dyDescent="0.2">
      <c r="A43">
        <v>2</v>
      </c>
      <c r="B43">
        <v>5</v>
      </c>
    </row>
    <row r="44" spans="1:2" x14ac:dyDescent="0.2">
      <c r="A44">
        <v>3</v>
      </c>
      <c r="B44">
        <v>5</v>
      </c>
    </row>
    <row r="45" spans="1:2" hidden="1" x14ac:dyDescent="0.2">
      <c r="A45">
        <v>4</v>
      </c>
      <c r="B45">
        <v>6</v>
      </c>
    </row>
    <row r="46" spans="1:2" x14ac:dyDescent="0.2">
      <c r="A46">
        <v>1</v>
      </c>
      <c r="B46">
        <v>7</v>
      </c>
    </row>
    <row r="47" spans="1:2" x14ac:dyDescent="0.2">
      <c r="A47">
        <v>1</v>
      </c>
      <c r="B47">
        <v>7</v>
      </c>
    </row>
    <row r="48" spans="1:2" hidden="1" x14ac:dyDescent="0.2">
      <c r="A48">
        <v>5</v>
      </c>
      <c r="B48">
        <v>5</v>
      </c>
    </row>
    <row r="49" spans="1:2" hidden="1" x14ac:dyDescent="0.2">
      <c r="A49">
        <v>4</v>
      </c>
      <c r="B49">
        <v>6</v>
      </c>
    </row>
    <row r="50" spans="1:2" hidden="1" x14ac:dyDescent="0.2">
      <c r="A50">
        <v>4</v>
      </c>
      <c r="B50">
        <v>7</v>
      </c>
    </row>
    <row r="51" spans="1:2" hidden="1" x14ac:dyDescent="0.2">
      <c r="A51">
        <v>5</v>
      </c>
      <c r="B51">
        <v>5</v>
      </c>
    </row>
    <row r="52" spans="1:2" hidden="1" x14ac:dyDescent="0.2">
      <c r="A52">
        <v>7</v>
      </c>
      <c r="B52">
        <v>7</v>
      </c>
    </row>
    <row r="53" spans="1:2" hidden="1" x14ac:dyDescent="0.2">
      <c r="A53">
        <v>4</v>
      </c>
      <c r="B53">
        <v>6</v>
      </c>
    </row>
    <row r="54" spans="1:2" hidden="1" x14ac:dyDescent="0.2">
      <c r="A54">
        <v>4</v>
      </c>
      <c r="B54">
        <v>3</v>
      </c>
    </row>
    <row r="55" spans="1:2" x14ac:dyDescent="0.2">
      <c r="A55">
        <v>1</v>
      </c>
      <c r="B55">
        <v>3</v>
      </c>
    </row>
    <row r="56" spans="1:2" hidden="1" x14ac:dyDescent="0.2">
      <c r="A56">
        <v>4</v>
      </c>
      <c r="B56">
        <v>3</v>
      </c>
    </row>
    <row r="57" spans="1:2" x14ac:dyDescent="0.2">
      <c r="A57">
        <v>2</v>
      </c>
      <c r="B57">
        <v>6</v>
      </c>
    </row>
    <row r="58" spans="1:2" hidden="1" x14ac:dyDescent="0.2">
      <c r="A58">
        <v>4</v>
      </c>
      <c r="B58">
        <v>1</v>
      </c>
    </row>
    <row r="59" spans="1:2" x14ac:dyDescent="0.2">
      <c r="A59">
        <v>1</v>
      </c>
      <c r="B59">
        <v>6</v>
      </c>
    </row>
    <row r="60" spans="1:2" x14ac:dyDescent="0.2">
      <c r="A60">
        <v>3</v>
      </c>
      <c r="B60">
        <v>7</v>
      </c>
    </row>
    <row r="61" spans="1:2" x14ac:dyDescent="0.2">
      <c r="A61">
        <v>1</v>
      </c>
      <c r="B61">
        <v>5</v>
      </c>
    </row>
    <row r="62" spans="1:2" x14ac:dyDescent="0.2">
      <c r="A62">
        <v>2</v>
      </c>
      <c r="B62">
        <v>1</v>
      </c>
    </row>
    <row r="63" spans="1:2" hidden="1" x14ac:dyDescent="0.2">
      <c r="A63">
        <v>4</v>
      </c>
      <c r="B63">
        <v>4</v>
      </c>
    </row>
    <row r="64" spans="1:2" x14ac:dyDescent="0.2">
      <c r="A64">
        <v>3</v>
      </c>
      <c r="B64">
        <v>5</v>
      </c>
    </row>
    <row r="65" spans="1:2" hidden="1" x14ac:dyDescent="0.2">
      <c r="A65">
        <v>4</v>
      </c>
      <c r="B65">
        <v>7</v>
      </c>
    </row>
    <row r="66" spans="1:2" x14ac:dyDescent="0.2">
      <c r="A66">
        <v>1</v>
      </c>
      <c r="B66">
        <v>5</v>
      </c>
    </row>
    <row r="67" spans="1:2" hidden="1" x14ac:dyDescent="0.2">
      <c r="A67">
        <v>4</v>
      </c>
      <c r="B67">
        <v>6</v>
      </c>
    </row>
    <row r="68" spans="1:2" x14ac:dyDescent="0.2">
      <c r="A68">
        <v>3</v>
      </c>
      <c r="B68">
        <v>7</v>
      </c>
    </row>
    <row r="69" spans="1:2" x14ac:dyDescent="0.2">
      <c r="A69">
        <v>2</v>
      </c>
      <c r="B69">
        <v>6</v>
      </c>
    </row>
    <row r="70" spans="1:2" x14ac:dyDescent="0.2">
      <c r="A70">
        <v>1</v>
      </c>
      <c r="B70">
        <v>6</v>
      </c>
    </row>
    <row r="71" spans="1:2" x14ac:dyDescent="0.2">
      <c r="A71">
        <v>2</v>
      </c>
      <c r="B71">
        <v>6</v>
      </c>
    </row>
    <row r="72" spans="1:2" x14ac:dyDescent="0.2">
      <c r="A72">
        <v>2</v>
      </c>
      <c r="B72">
        <v>1</v>
      </c>
    </row>
    <row r="73" spans="1:2" x14ac:dyDescent="0.2">
      <c r="A73">
        <v>1</v>
      </c>
      <c r="B73">
        <v>7</v>
      </c>
    </row>
    <row r="74" spans="1:2" x14ac:dyDescent="0.2">
      <c r="A74">
        <v>1</v>
      </c>
      <c r="B74">
        <v>6</v>
      </c>
    </row>
    <row r="75" spans="1:2" x14ac:dyDescent="0.2">
      <c r="A75">
        <v>1</v>
      </c>
      <c r="B75">
        <v>4</v>
      </c>
    </row>
    <row r="76" spans="1:2" x14ac:dyDescent="0.2">
      <c r="A76">
        <v>1</v>
      </c>
      <c r="B76">
        <v>1</v>
      </c>
    </row>
    <row r="77" spans="1:2" x14ac:dyDescent="0.2">
      <c r="A77">
        <v>2</v>
      </c>
      <c r="B77">
        <v>6</v>
      </c>
    </row>
    <row r="78" spans="1:2" x14ac:dyDescent="0.2">
      <c r="A78">
        <v>1</v>
      </c>
      <c r="B78">
        <v>5</v>
      </c>
    </row>
    <row r="79" spans="1:2" x14ac:dyDescent="0.2">
      <c r="A79">
        <v>2</v>
      </c>
      <c r="B79">
        <v>4</v>
      </c>
    </row>
    <row r="80" spans="1:2" x14ac:dyDescent="0.2">
      <c r="A80">
        <v>1</v>
      </c>
      <c r="B80">
        <v>5</v>
      </c>
    </row>
    <row r="81" spans="1:2" hidden="1" x14ac:dyDescent="0.2">
      <c r="A81">
        <v>5</v>
      </c>
      <c r="B81">
        <v>6</v>
      </c>
    </row>
    <row r="82" spans="1:2" x14ac:dyDescent="0.2">
      <c r="A82">
        <v>1</v>
      </c>
      <c r="B82">
        <v>1</v>
      </c>
    </row>
    <row r="83" spans="1:2" x14ac:dyDescent="0.2">
      <c r="A83">
        <v>3</v>
      </c>
      <c r="B83">
        <v>6</v>
      </c>
    </row>
    <row r="84" spans="1:2" x14ac:dyDescent="0.2">
      <c r="A84">
        <v>1</v>
      </c>
      <c r="B84">
        <v>7</v>
      </c>
    </row>
    <row r="85" spans="1:2" x14ac:dyDescent="0.2">
      <c r="A85">
        <v>1</v>
      </c>
      <c r="B85">
        <v>2</v>
      </c>
    </row>
    <row r="86" spans="1:2" x14ac:dyDescent="0.2">
      <c r="A86">
        <v>2</v>
      </c>
      <c r="B86">
        <v>5</v>
      </c>
    </row>
    <row r="87" spans="1:2" x14ac:dyDescent="0.2">
      <c r="A87">
        <v>3</v>
      </c>
      <c r="B87">
        <v>5</v>
      </c>
    </row>
    <row r="88" spans="1:2" hidden="1" x14ac:dyDescent="0.2">
      <c r="A88">
        <v>5</v>
      </c>
      <c r="B88">
        <v>5</v>
      </c>
    </row>
    <row r="89" spans="1:2" x14ac:dyDescent="0.2">
      <c r="A89">
        <v>2</v>
      </c>
      <c r="B89">
        <v>5</v>
      </c>
    </row>
    <row r="90" spans="1:2" x14ac:dyDescent="0.2">
      <c r="A90">
        <v>3</v>
      </c>
      <c r="B90">
        <v>5</v>
      </c>
    </row>
    <row r="91" spans="1:2" x14ac:dyDescent="0.2">
      <c r="A91">
        <v>1</v>
      </c>
      <c r="B91">
        <v>1</v>
      </c>
    </row>
    <row r="92" spans="1:2" x14ac:dyDescent="0.2">
      <c r="A92">
        <v>2</v>
      </c>
      <c r="B92">
        <v>3</v>
      </c>
    </row>
    <row r="93" spans="1:2" x14ac:dyDescent="0.2">
      <c r="A93">
        <v>1</v>
      </c>
      <c r="B93">
        <v>1</v>
      </c>
    </row>
    <row r="94" spans="1:2" x14ac:dyDescent="0.2">
      <c r="A94">
        <v>3</v>
      </c>
      <c r="B94">
        <v>4</v>
      </c>
    </row>
    <row r="95" spans="1:2" x14ac:dyDescent="0.2">
      <c r="A95">
        <v>2</v>
      </c>
      <c r="B95">
        <v>2</v>
      </c>
    </row>
    <row r="96" spans="1:2" hidden="1" x14ac:dyDescent="0.2">
      <c r="A96">
        <v>7</v>
      </c>
      <c r="B96">
        <v>5</v>
      </c>
    </row>
    <row r="97" spans="1:2" hidden="1" x14ac:dyDescent="0.2">
      <c r="A97">
        <v>5</v>
      </c>
      <c r="B97">
        <v>2</v>
      </c>
    </row>
    <row r="98" spans="1:2" hidden="1" x14ac:dyDescent="0.2">
      <c r="A98">
        <v>5</v>
      </c>
      <c r="B98">
        <v>6</v>
      </c>
    </row>
    <row r="99" spans="1:2" x14ac:dyDescent="0.2">
      <c r="A99">
        <v>1</v>
      </c>
      <c r="B99">
        <v>5</v>
      </c>
    </row>
    <row r="100" spans="1:2" hidden="1" x14ac:dyDescent="0.2">
      <c r="A100">
        <v>4</v>
      </c>
      <c r="B100">
        <v>3</v>
      </c>
    </row>
    <row r="101" spans="1:2" x14ac:dyDescent="0.2">
      <c r="A101">
        <v>2</v>
      </c>
      <c r="B101">
        <v>3</v>
      </c>
    </row>
    <row r="102" spans="1:2" x14ac:dyDescent="0.2">
      <c r="A102">
        <v>2</v>
      </c>
      <c r="B102">
        <v>5</v>
      </c>
    </row>
    <row r="103" spans="1:2" x14ac:dyDescent="0.2">
      <c r="A103">
        <v>3</v>
      </c>
      <c r="B103">
        <v>3</v>
      </c>
    </row>
    <row r="104" spans="1:2" x14ac:dyDescent="0.2">
      <c r="A104">
        <v>2</v>
      </c>
      <c r="B104">
        <v>4</v>
      </c>
    </row>
    <row r="105" spans="1:2" x14ac:dyDescent="0.2">
      <c r="A105">
        <v>3</v>
      </c>
      <c r="B105">
        <v>6</v>
      </c>
    </row>
    <row r="106" spans="1:2" x14ac:dyDescent="0.2">
      <c r="A106">
        <v>1</v>
      </c>
      <c r="B106">
        <v>4</v>
      </c>
    </row>
    <row r="107" spans="1:2" hidden="1" x14ac:dyDescent="0.2">
      <c r="A107">
        <v>5</v>
      </c>
      <c r="B107">
        <v>2</v>
      </c>
    </row>
    <row r="108" spans="1:2" x14ac:dyDescent="0.2">
      <c r="A108">
        <v>3</v>
      </c>
      <c r="B108">
        <v>1</v>
      </c>
    </row>
    <row r="109" spans="1:2" x14ac:dyDescent="0.2">
      <c r="A109">
        <v>2</v>
      </c>
      <c r="B109">
        <v>5</v>
      </c>
    </row>
    <row r="110" spans="1:2" x14ac:dyDescent="0.2">
      <c r="A110">
        <v>1</v>
      </c>
      <c r="B110">
        <v>1</v>
      </c>
    </row>
    <row r="111" spans="1:2" x14ac:dyDescent="0.2">
      <c r="A111">
        <v>1</v>
      </c>
      <c r="B111">
        <v>2</v>
      </c>
    </row>
    <row r="112" spans="1:2" x14ac:dyDescent="0.2">
      <c r="A112">
        <v>1</v>
      </c>
      <c r="B112">
        <v>4</v>
      </c>
    </row>
    <row r="113" spans="1:2" x14ac:dyDescent="0.2">
      <c r="A113">
        <v>1</v>
      </c>
      <c r="B113">
        <v>6</v>
      </c>
    </row>
    <row r="114" spans="1:2" x14ac:dyDescent="0.2">
      <c r="A114">
        <v>1</v>
      </c>
      <c r="B114">
        <v>1</v>
      </c>
    </row>
    <row r="115" spans="1:2" x14ac:dyDescent="0.2">
      <c r="A115">
        <v>1</v>
      </c>
      <c r="B115">
        <v>6</v>
      </c>
    </row>
    <row r="116" spans="1:2" x14ac:dyDescent="0.2">
      <c r="A116">
        <v>1</v>
      </c>
      <c r="B116">
        <v>1</v>
      </c>
    </row>
    <row r="117" spans="1:2" x14ac:dyDescent="0.2">
      <c r="A117">
        <v>2</v>
      </c>
      <c r="B117">
        <v>2</v>
      </c>
    </row>
    <row r="118" spans="1:2" hidden="1" x14ac:dyDescent="0.2">
      <c r="A118">
        <v>4</v>
      </c>
      <c r="B118">
        <v>5</v>
      </c>
    </row>
    <row r="119" spans="1:2" x14ac:dyDescent="0.2">
      <c r="A119">
        <v>3</v>
      </c>
      <c r="B119">
        <v>1</v>
      </c>
    </row>
    <row r="120" spans="1:2" hidden="1" x14ac:dyDescent="0.2">
      <c r="A120">
        <v>5</v>
      </c>
      <c r="B120">
        <v>1</v>
      </c>
    </row>
    <row r="121" spans="1:2" x14ac:dyDescent="0.2">
      <c r="A121">
        <v>3</v>
      </c>
      <c r="B121">
        <v>2</v>
      </c>
    </row>
    <row r="122" spans="1:2" x14ac:dyDescent="0.2">
      <c r="A122">
        <v>1</v>
      </c>
      <c r="B122">
        <v>3</v>
      </c>
    </row>
    <row r="123" spans="1:2" x14ac:dyDescent="0.2">
      <c r="A123">
        <v>3</v>
      </c>
      <c r="B123">
        <v>4</v>
      </c>
    </row>
    <row r="124" spans="1:2" hidden="1" x14ac:dyDescent="0.2">
      <c r="A124">
        <v>6</v>
      </c>
      <c r="B124">
        <v>1</v>
      </c>
    </row>
    <row r="125" spans="1:2" x14ac:dyDescent="0.2">
      <c r="A125">
        <v>1</v>
      </c>
      <c r="B125">
        <v>5</v>
      </c>
    </row>
    <row r="126" spans="1:2" x14ac:dyDescent="0.2">
      <c r="A126">
        <v>1</v>
      </c>
      <c r="B126">
        <v>1</v>
      </c>
    </row>
    <row r="127" spans="1:2" hidden="1" x14ac:dyDescent="0.2">
      <c r="A127">
        <v>4</v>
      </c>
      <c r="B127">
        <v>1</v>
      </c>
    </row>
    <row r="128" spans="1:2" x14ac:dyDescent="0.2">
      <c r="A128">
        <v>3</v>
      </c>
      <c r="B128">
        <v>6</v>
      </c>
    </row>
    <row r="129" spans="1:2" x14ac:dyDescent="0.2">
      <c r="A129">
        <v>3</v>
      </c>
      <c r="B129">
        <v>3</v>
      </c>
    </row>
    <row r="130" spans="1:2" x14ac:dyDescent="0.2">
      <c r="A130">
        <v>1</v>
      </c>
      <c r="B130">
        <v>3</v>
      </c>
    </row>
    <row r="131" spans="1:2" x14ac:dyDescent="0.2">
      <c r="A131">
        <v>1</v>
      </c>
      <c r="B131">
        <v>1</v>
      </c>
    </row>
    <row r="132" spans="1:2" hidden="1" x14ac:dyDescent="0.2">
      <c r="A132">
        <v>4</v>
      </c>
      <c r="B132">
        <v>7</v>
      </c>
    </row>
    <row r="133" spans="1:2" x14ac:dyDescent="0.2">
      <c r="A133">
        <v>1</v>
      </c>
      <c r="B133">
        <v>3</v>
      </c>
    </row>
    <row r="134" spans="1:2" x14ac:dyDescent="0.2">
      <c r="A134">
        <v>3</v>
      </c>
      <c r="B134">
        <v>5</v>
      </c>
    </row>
    <row r="135" spans="1:2" hidden="1" x14ac:dyDescent="0.2">
      <c r="A135">
        <v>6</v>
      </c>
      <c r="B135">
        <v>3</v>
      </c>
    </row>
    <row r="136" spans="1:2" hidden="1" x14ac:dyDescent="0.2">
      <c r="A136">
        <v>4</v>
      </c>
      <c r="B136">
        <v>5</v>
      </c>
    </row>
    <row r="137" spans="1:2" hidden="1" x14ac:dyDescent="0.2">
      <c r="A137">
        <v>7</v>
      </c>
      <c r="B137">
        <v>1</v>
      </c>
    </row>
    <row r="138" spans="1:2" x14ac:dyDescent="0.2">
      <c r="A138">
        <v>2</v>
      </c>
      <c r="B138">
        <v>3</v>
      </c>
    </row>
    <row r="139" spans="1:2" hidden="1" x14ac:dyDescent="0.2">
      <c r="A139">
        <v>6</v>
      </c>
      <c r="B139">
        <v>5</v>
      </c>
    </row>
    <row r="140" spans="1:2" hidden="1" x14ac:dyDescent="0.2">
      <c r="A140">
        <v>4</v>
      </c>
      <c r="B140">
        <v>7</v>
      </c>
    </row>
    <row r="141" spans="1:2" x14ac:dyDescent="0.2">
      <c r="A141">
        <v>3</v>
      </c>
      <c r="B141">
        <v>4</v>
      </c>
    </row>
    <row r="142" spans="1:2" x14ac:dyDescent="0.2">
      <c r="A142">
        <v>2</v>
      </c>
      <c r="B142">
        <v>2</v>
      </c>
    </row>
    <row r="143" spans="1:2" hidden="1" x14ac:dyDescent="0.2">
      <c r="A143">
        <v>5</v>
      </c>
      <c r="B143">
        <v>3</v>
      </c>
    </row>
    <row r="144" spans="1:2" x14ac:dyDescent="0.2">
      <c r="A144">
        <v>2</v>
      </c>
      <c r="B144">
        <v>5</v>
      </c>
    </row>
    <row r="145" spans="1:2" x14ac:dyDescent="0.2">
      <c r="A145">
        <v>1</v>
      </c>
      <c r="B145">
        <v>1</v>
      </c>
    </row>
    <row r="146" spans="1:2" hidden="1" x14ac:dyDescent="0.2">
      <c r="A146">
        <v>5</v>
      </c>
      <c r="B146">
        <v>2</v>
      </c>
    </row>
    <row r="147" spans="1:2" hidden="1" x14ac:dyDescent="0.2">
      <c r="A147">
        <v>4</v>
      </c>
      <c r="B147">
        <v>3</v>
      </c>
    </row>
    <row r="148" spans="1:2" x14ac:dyDescent="0.2">
      <c r="A148">
        <v>2</v>
      </c>
      <c r="B148">
        <v>6</v>
      </c>
    </row>
    <row r="149" spans="1:2" x14ac:dyDescent="0.2">
      <c r="A149">
        <v>2</v>
      </c>
      <c r="B149">
        <v>3</v>
      </c>
    </row>
    <row r="150" spans="1:2" hidden="1" x14ac:dyDescent="0.2">
      <c r="A150">
        <v>5</v>
      </c>
      <c r="B150">
        <v>2</v>
      </c>
    </row>
    <row r="151" spans="1:2" x14ac:dyDescent="0.2">
      <c r="A151">
        <v>1</v>
      </c>
      <c r="B151">
        <v>5</v>
      </c>
    </row>
    <row r="152" spans="1:2" x14ac:dyDescent="0.2">
      <c r="A152">
        <v>3</v>
      </c>
      <c r="B152">
        <v>6</v>
      </c>
    </row>
    <row r="153" spans="1:2" x14ac:dyDescent="0.2">
      <c r="A153">
        <v>3</v>
      </c>
      <c r="B153">
        <v>4</v>
      </c>
    </row>
    <row r="154" spans="1:2" hidden="1" x14ac:dyDescent="0.2">
      <c r="A154">
        <v>4</v>
      </c>
      <c r="B154">
        <v>7</v>
      </c>
    </row>
    <row r="155" spans="1:2" x14ac:dyDescent="0.2">
      <c r="A155">
        <v>2</v>
      </c>
      <c r="B155">
        <v>2</v>
      </c>
    </row>
    <row r="156" spans="1:2" x14ac:dyDescent="0.2">
      <c r="A156">
        <v>3</v>
      </c>
      <c r="B156">
        <v>5</v>
      </c>
    </row>
    <row r="157" spans="1:2" hidden="1" x14ac:dyDescent="0.2">
      <c r="A157">
        <v>4</v>
      </c>
      <c r="B157">
        <v>4</v>
      </c>
    </row>
    <row r="158" spans="1:2" x14ac:dyDescent="0.2">
      <c r="A158">
        <v>1</v>
      </c>
      <c r="B158">
        <v>1</v>
      </c>
    </row>
    <row r="159" spans="1:2" x14ac:dyDescent="0.2">
      <c r="A159">
        <v>1</v>
      </c>
      <c r="B159">
        <v>7</v>
      </c>
    </row>
    <row r="160" spans="1:2" x14ac:dyDescent="0.2">
      <c r="A160">
        <v>1</v>
      </c>
      <c r="B160">
        <v>4</v>
      </c>
    </row>
    <row r="161" spans="1:2" x14ac:dyDescent="0.2">
      <c r="A161">
        <v>3</v>
      </c>
      <c r="B161">
        <v>3</v>
      </c>
    </row>
    <row r="162" spans="1:2" hidden="1" x14ac:dyDescent="0.2">
      <c r="A162">
        <v>4</v>
      </c>
      <c r="B162">
        <v>4</v>
      </c>
    </row>
    <row r="163" spans="1:2" x14ac:dyDescent="0.2">
      <c r="A163">
        <v>2</v>
      </c>
      <c r="B163">
        <v>1</v>
      </c>
    </row>
    <row r="164" spans="1:2" x14ac:dyDescent="0.2">
      <c r="A164">
        <v>1</v>
      </c>
      <c r="B164">
        <v>6</v>
      </c>
    </row>
    <row r="165" spans="1:2" hidden="1" x14ac:dyDescent="0.2">
      <c r="A165">
        <v>6</v>
      </c>
      <c r="B165">
        <v>5</v>
      </c>
    </row>
    <row r="166" spans="1:2" hidden="1" x14ac:dyDescent="0.2">
      <c r="A166">
        <v>4</v>
      </c>
      <c r="B166">
        <v>5</v>
      </c>
    </row>
    <row r="167" spans="1:2" x14ac:dyDescent="0.2">
      <c r="A167">
        <v>2</v>
      </c>
      <c r="B167">
        <v>7</v>
      </c>
    </row>
    <row r="168" spans="1:2" x14ac:dyDescent="0.2">
      <c r="A168">
        <v>1</v>
      </c>
      <c r="B168">
        <v>1</v>
      </c>
    </row>
    <row r="169" spans="1:2" x14ac:dyDescent="0.2">
      <c r="A169">
        <v>1</v>
      </c>
      <c r="B169">
        <v>1</v>
      </c>
    </row>
    <row r="170" spans="1:2" x14ac:dyDescent="0.2">
      <c r="A170">
        <v>1</v>
      </c>
      <c r="B170">
        <v>3</v>
      </c>
    </row>
    <row r="171" spans="1:2" hidden="1" x14ac:dyDescent="0.2">
      <c r="A171">
        <v>5</v>
      </c>
      <c r="B171">
        <v>5</v>
      </c>
    </row>
    <row r="172" spans="1:2" x14ac:dyDescent="0.2">
      <c r="A172">
        <v>2</v>
      </c>
      <c r="B172">
        <v>1</v>
      </c>
    </row>
    <row r="173" spans="1:2" x14ac:dyDescent="0.2">
      <c r="A173">
        <v>1</v>
      </c>
      <c r="B173">
        <v>5</v>
      </c>
    </row>
    <row r="174" spans="1:2" x14ac:dyDescent="0.2">
      <c r="A174">
        <v>2</v>
      </c>
      <c r="B174">
        <v>6</v>
      </c>
    </row>
    <row r="175" spans="1:2" hidden="1" x14ac:dyDescent="0.2">
      <c r="A175">
        <v>5</v>
      </c>
      <c r="B175">
        <v>5</v>
      </c>
    </row>
    <row r="176" spans="1:2" hidden="1" x14ac:dyDescent="0.2">
      <c r="A176">
        <v>4</v>
      </c>
      <c r="B176">
        <v>4</v>
      </c>
    </row>
    <row r="177" spans="1:2" x14ac:dyDescent="0.2">
      <c r="A177">
        <v>2</v>
      </c>
      <c r="B177">
        <v>3</v>
      </c>
    </row>
    <row r="178" spans="1:2" hidden="1" x14ac:dyDescent="0.2">
      <c r="A178">
        <v>4</v>
      </c>
      <c r="B178">
        <v>4</v>
      </c>
    </row>
    <row r="179" spans="1:2" x14ac:dyDescent="0.2">
      <c r="A179">
        <v>1</v>
      </c>
      <c r="B179">
        <v>7</v>
      </c>
    </row>
    <row r="180" spans="1:2" hidden="1" x14ac:dyDescent="0.2">
      <c r="A180">
        <v>4</v>
      </c>
      <c r="B180">
        <v>3</v>
      </c>
    </row>
    <row r="181" spans="1:2" x14ac:dyDescent="0.2">
      <c r="A181">
        <v>3</v>
      </c>
      <c r="B181">
        <v>6</v>
      </c>
    </row>
    <row r="182" spans="1:2" x14ac:dyDescent="0.2">
      <c r="A182">
        <v>1</v>
      </c>
      <c r="B182">
        <v>4</v>
      </c>
    </row>
    <row r="183" spans="1:2" x14ac:dyDescent="0.2">
      <c r="A183">
        <v>1</v>
      </c>
      <c r="B183">
        <v>4</v>
      </c>
    </row>
    <row r="184" spans="1:2" x14ac:dyDescent="0.2">
      <c r="A184">
        <v>1</v>
      </c>
      <c r="B184">
        <v>7</v>
      </c>
    </row>
    <row r="185" spans="1:2" x14ac:dyDescent="0.2">
      <c r="A185">
        <v>1</v>
      </c>
      <c r="B185">
        <v>5</v>
      </c>
    </row>
    <row r="186" spans="1:2" x14ac:dyDescent="0.2">
      <c r="A186">
        <v>1</v>
      </c>
      <c r="B186">
        <v>1</v>
      </c>
    </row>
    <row r="187" spans="1:2" x14ac:dyDescent="0.2">
      <c r="A187">
        <v>3</v>
      </c>
      <c r="B187">
        <v>6</v>
      </c>
    </row>
    <row r="188" spans="1:2" hidden="1" x14ac:dyDescent="0.2">
      <c r="A188">
        <v>5</v>
      </c>
      <c r="B188">
        <v>5</v>
      </c>
    </row>
    <row r="189" spans="1:2" x14ac:dyDescent="0.2">
      <c r="A189">
        <v>1</v>
      </c>
      <c r="B189">
        <v>1</v>
      </c>
    </row>
    <row r="190" spans="1:2" x14ac:dyDescent="0.2">
      <c r="A190">
        <v>2</v>
      </c>
      <c r="B190">
        <v>6</v>
      </c>
    </row>
    <row r="191" spans="1:2" hidden="1" x14ac:dyDescent="0.2">
      <c r="A191">
        <v>7</v>
      </c>
      <c r="B191">
        <v>6</v>
      </c>
    </row>
    <row r="192" spans="1:2" hidden="1" x14ac:dyDescent="0.2">
      <c r="A192">
        <v>4</v>
      </c>
      <c r="B192">
        <v>4</v>
      </c>
    </row>
    <row r="193" spans="1:2" x14ac:dyDescent="0.2">
      <c r="A193">
        <v>2</v>
      </c>
      <c r="B193">
        <v>6</v>
      </c>
    </row>
    <row r="194" spans="1:2" x14ac:dyDescent="0.2">
      <c r="A194">
        <v>3</v>
      </c>
      <c r="B194">
        <v>2</v>
      </c>
    </row>
    <row r="195" spans="1:2" x14ac:dyDescent="0.2">
      <c r="A195">
        <v>1</v>
      </c>
      <c r="B195">
        <v>5</v>
      </c>
    </row>
    <row r="196" spans="1:2" x14ac:dyDescent="0.2">
      <c r="A196">
        <v>2</v>
      </c>
      <c r="B196">
        <v>6</v>
      </c>
    </row>
    <row r="197" spans="1:2" hidden="1" x14ac:dyDescent="0.2">
      <c r="A197">
        <v>4</v>
      </c>
      <c r="B197">
        <v>5</v>
      </c>
    </row>
    <row r="198" spans="1:2" hidden="1" x14ac:dyDescent="0.2">
      <c r="A198">
        <v>4</v>
      </c>
      <c r="B198">
        <v>6</v>
      </c>
    </row>
    <row r="199" spans="1:2" hidden="1" x14ac:dyDescent="0.2">
      <c r="A199">
        <v>5</v>
      </c>
      <c r="B199">
        <v>2</v>
      </c>
    </row>
    <row r="200" spans="1:2" x14ac:dyDescent="0.2">
      <c r="A200">
        <v>1</v>
      </c>
      <c r="B200">
        <v>4</v>
      </c>
    </row>
    <row r="201" spans="1:2" hidden="1" x14ac:dyDescent="0.2">
      <c r="A201">
        <v>6</v>
      </c>
      <c r="B201">
        <v>2</v>
      </c>
    </row>
    <row r="202" spans="1:2" hidden="1" x14ac:dyDescent="0.2">
      <c r="A202">
        <v>4</v>
      </c>
      <c r="B202">
        <v>4</v>
      </c>
    </row>
    <row r="203" spans="1:2" x14ac:dyDescent="0.2">
      <c r="A203">
        <v>1</v>
      </c>
      <c r="B203">
        <v>6</v>
      </c>
    </row>
    <row r="204" spans="1:2" x14ac:dyDescent="0.2">
      <c r="A204">
        <v>3</v>
      </c>
      <c r="B204">
        <v>7</v>
      </c>
    </row>
    <row r="205" spans="1:2" x14ac:dyDescent="0.2">
      <c r="A205">
        <v>1</v>
      </c>
      <c r="B205">
        <v>1</v>
      </c>
    </row>
    <row r="206" spans="1:2" hidden="1" x14ac:dyDescent="0.2">
      <c r="A206">
        <v>6</v>
      </c>
      <c r="B206">
        <v>4</v>
      </c>
    </row>
    <row r="207" spans="1:2" hidden="1" x14ac:dyDescent="0.2">
      <c r="A207">
        <v>5</v>
      </c>
      <c r="B207">
        <v>1</v>
      </c>
    </row>
    <row r="208" spans="1:2" hidden="1" x14ac:dyDescent="0.2">
      <c r="A208">
        <v>6</v>
      </c>
      <c r="B208">
        <v>5</v>
      </c>
    </row>
    <row r="209" spans="1:2" hidden="1" x14ac:dyDescent="0.2">
      <c r="A209">
        <v>5</v>
      </c>
      <c r="B209">
        <v>6</v>
      </c>
    </row>
    <row r="210" spans="1:2" x14ac:dyDescent="0.2">
      <c r="A210">
        <v>3</v>
      </c>
      <c r="B210">
        <v>6</v>
      </c>
    </row>
    <row r="211" spans="1:2" hidden="1" x14ac:dyDescent="0.2">
      <c r="A211">
        <v>4</v>
      </c>
      <c r="B211">
        <v>6</v>
      </c>
    </row>
    <row r="212" spans="1:2" x14ac:dyDescent="0.2">
      <c r="A212">
        <v>2</v>
      </c>
      <c r="B212">
        <v>6</v>
      </c>
    </row>
    <row r="213" spans="1:2" x14ac:dyDescent="0.2">
      <c r="A213">
        <v>3</v>
      </c>
      <c r="B213">
        <v>6</v>
      </c>
    </row>
    <row r="214" spans="1:2" x14ac:dyDescent="0.2">
      <c r="A214">
        <v>1</v>
      </c>
      <c r="B214">
        <v>4</v>
      </c>
    </row>
    <row r="215" spans="1:2" x14ac:dyDescent="0.2">
      <c r="A215">
        <v>1</v>
      </c>
      <c r="B215">
        <v>4</v>
      </c>
    </row>
  </sheetData>
  <autoFilter ref="A1:B215" xr:uid="{75773321-843A-48FE-8F6E-093255F112EC}">
    <filterColumn colId="0">
      <filters>
        <filter val="1"/>
        <filter val="2"/>
        <filter val="3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21F0-F604-4204-8CE5-3F25AF97E624}">
  <dimension ref="A1:M217"/>
  <sheetViews>
    <sheetView workbookViewId="0"/>
  </sheetViews>
  <sheetFormatPr baseColWidth="10" defaultRowHeight="12.75" x14ac:dyDescent="0.2"/>
  <cols>
    <col min="1" max="1" width="34.7109375" customWidth="1"/>
    <col min="2" max="2" width="39" customWidth="1"/>
    <col min="5" max="5" width="31.28515625" bestFit="1" customWidth="1"/>
  </cols>
  <sheetData>
    <row r="1" spans="1:10" s="10" customFormat="1" x14ac:dyDescent="0.2">
      <c r="A1" s="10" t="s">
        <v>62</v>
      </c>
    </row>
    <row r="3" spans="1:10" x14ac:dyDescent="0.2">
      <c r="A3" t="s">
        <v>9</v>
      </c>
      <c r="B3" t="s">
        <v>10</v>
      </c>
    </row>
    <row r="4" spans="1:10" x14ac:dyDescent="0.2">
      <c r="A4" s="2">
        <v>1</v>
      </c>
      <c r="B4">
        <v>2</v>
      </c>
      <c r="E4" t="s">
        <v>63</v>
      </c>
    </row>
    <row r="5" spans="1:10" ht="13.5" thickBot="1" x14ac:dyDescent="0.25">
      <c r="A5" s="2">
        <v>1</v>
      </c>
      <c r="B5">
        <v>1</v>
      </c>
    </row>
    <row r="6" spans="1:10" x14ac:dyDescent="0.2">
      <c r="A6" s="2">
        <v>1</v>
      </c>
      <c r="B6">
        <v>3</v>
      </c>
      <c r="E6" s="7" t="s">
        <v>64</v>
      </c>
      <c r="F6" s="7"/>
    </row>
    <row r="7" spans="1:10" x14ac:dyDescent="0.2">
      <c r="A7" s="2">
        <v>2</v>
      </c>
      <c r="B7">
        <v>3</v>
      </c>
      <c r="E7" s="4" t="s">
        <v>65</v>
      </c>
      <c r="F7" s="4">
        <v>0.64825186365322474</v>
      </c>
    </row>
    <row r="8" spans="1:10" x14ac:dyDescent="0.2">
      <c r="A8" s="2">
        <v>2</v>
      </c>
      <c r="B8">
        <v>1</v>
      </c>
      <c r="E8" s="4" t="s">
        <v>66</v>
      </c>
      <c r="F8" s="4">
        <v>0.42023047872987906</v>
      </c>
    </row>
    <row r="9" spans="1:10" x14ac:dyDescent="0.2">
      <c r="A9" s="2">
        <v>2</v>
      </c>
      <c r="B9">
        <v>2</v>
      </c>
      <c r="E9" s="8" t="s">
        <v>66</v>
      </c>
      <c r="F9" s="4">
        <v>0.41749571683709547</v>
      </c>
    </row>
    <row r="10" spans="1:10" x14ac:dyDescent="0.2">
      <c r="A10" s="2">
        <v>3</v>
      </c>
      <c r="B10">
        <v>4</v>
      </c>
      <c r="E10" s="4" t="s">
        <v>67</v>
      </c>
      <c r="F10" s="4">
        <v>1.3413920953914307</v>
      </c>
    </row>
    <row r="11" spans="1:10" ht="13.5" thickBot="1" x14ac:dyDescent="0.25">
      <c r="A11" s="2">
        <v>2</v>
      </c>
      <c r="B11">
        <v>5</v>
      </c>
      <c r="E11" s="5" t="s">
        <v>68</v>
      </c>
      <c r="F11" s="5">
        <v>214</v>
      </c>
    </row>
    <row r="12" spans="1:10" x14ac:dyDescent="0.2">
      <c r="A12" s="2">
        <v>1</v>
      </c>
      <c r="B12">
        <v>1</v>
      </c>
    </row>
    <row r="13" spans="1:10" ht="13.5" thickBot="1" x14ac:dyDescent="0.25">
      <c r="A13" s="2">
        <v>6</v>
      </c>
      <c r="B13">
        <v>6</v>
      </c>
      <c r="E13" t="s">
        <v>69</v>
      </c>
    </row>
    <row r="14" spans="1:10" x14ac:dyDescent="0.2">
      <c r="A14" s="2">
        <v>1</v>
      </c>
      <c r="B14">
        <v>1</v>
      </c>
      <c r="E14" s="6"/>
      <c r="F14" s="6" t="s">
        <v>74</v>
      </c>
      <c r="G14" s="6" t="s">
        <v>75</v>
      </c>
      <c r="H14" s="6" t="s">
        <v>76</v>
      </c>
      <c r="I14" s="6" t="s">
        <v>77</v>
      </c>
      <c r="J14" s="6" t="s">
        <v>78</v>
      </c>
    </row>
    <row r="15" spans="1:10" x14ac:dyDescent="0.2">
      <c r="A15" s="2">
        <v>2</v>
      </c>
      <c r="B15">
        <v>3</v>
      </c>
      <c r="E15" s="4" t="s">
        <v>70</v>
      </c>
      <c r="F15" s="4">
        <v>1</v>
      </c>
      <c r="G15" s="4">
        <v>276.49005437217687</v>
      </c>
      <c r="H15" s="4">
        <v>276.49005437217687</v>
      </c>
      <c r="I15" s="4">
        <v>153.66254730942794</v>
      </c>
      <c r="J15" s="4">
        <v>6.7426401194424326E-27</v>
      </c>
    </row>
    <row r="16" spans="1:10" x14ac:dyDescent="0.2">
      <c r="A16" s="2">
        <v>3</v>
      </c>
      <c r="B16">
        <v>3</v>
      </c>
      <c r="E16" s="4" t="s">
        <v>71</v>
      </c>
      <c r="F16" s="4">
        <v>212</v>
      </c>
      <c r="G16" s="4">
        <v>381.45854375866594</v>
      </c>
      <c r="H16" s="4">
        <v>1.799332753578613</v>
      </c>
      <c r="I16" s="4"/>
      <c r="J16" s="4"/>
    </row>
    <row r="17" spans="1:13" ht="13.5" thickBot="1" x14ac:dyDescent="0.25">
      <c r="A17" s="2">
        <v>1</v>
      </c>
      <c r="B17">
        <v>1</v>
      </c>
      <c r="E17" s="5" t="s">
        <v>72</v>
      </c>
      <c r="F17" s="5">
        <v>213</v>
      </c>
      <c r="G17" s="5">
        <v>657.94859813084281</v>
      </c>
      <c r="H17" s="5"/>
      <c r="I17" s="5"/>
      <c r="J17" s="5"/>
    </row>
    <row r="18" spans="1:13" ht="13.5" thickBot="1" x14ac:dyDescent="0.25">
      <c r="A18" s="2">
        <v>5</v>
      </c>
      <c r="B18">
        <v>3</v>
      </c>
    </row>
    <row r="19" spans="1:13" x14ac:dyDescent="0.2">
      <c r="A19" s="2">
        <v>3</v>
      </c>
      <c r="B19">
        <v>1</v>
      </c>
      <c r="E19" s="6"/>
      <c r="F19" s="6" t="s">
        <v>79</v>
      </c>
      <c r="G19" s="6" t="s">
        <v>67</v>
      </c>
      <c r="H19" s="6" t="s">
        <v>80</v>
      </c>
      <c r="I19" s="6" t="s">
        <v>81</v>
      </c>
      <c r="J19" s="6" t="s">
        <v>82</v>
      </c>
      <c r="K19" s="6" t="s">
        <v>83</v>
      </c>
      <c r="L19" s="6" t="s">
        <v>84</v>
      </c>
      <c r="M19" s="6" t="s">
        <v>85</v>
      </c>
    </row>
    <row r="20" spans="1:13" x14ac:dyDescent="0.2">
      <c r="A20" s="2">
        <v>4</v>
      </c>
      <c r="B20">
        <v>4</v>
      </c>
      <c r="E20" s="4" t="s">
        <v>73</v>
      </c>
      <c r="F20" s="4">
        <v>1.1952607033317957</v>
      </c>
      <c r="G20" s="4">
        <v>0.17686967743549439</v>
      </c>
      <c r="H20" s="4">
        <v>6.7578610458410298</v>
      </c>
      <c r="I20" s="4">
        <v>1.3307205727646408E-10</v>
      </c>
      <c r="J20" s="4">
        <v>0.84661218616711531</v>
      </c>
      <c r="K20" s="4">
        <v>1.5439092204964759</v>
      </c>
      <c r="L20" s="4">
        <v>0.84661218616711531</v>
      </c>
      <c r="M20" s="4">
        <v>1.5439092204964759</v>
      </c>
    </row>
    <row r="21" spans="1:13" ht="13.5" thickBot="1" x14ac:dyDescent="0.25">
      <c r="A21" s="2">
        <v>5</v>
      </c>
      <c r="B21">
        <v>5</v>
      </c>
      <c r="E21" s="5" t="s">
        <v>86</v>
      </c>
      <c r="F21" s="5">
        <v>0.70512163354480795</v>
      </c>
      <c r="G21" s="5">
        <v>5.6882676770393312E-2</v>
      </c>
      <c r="H21" s="5">
        <v>12.396069833194181</v>
      </c>
      <c r="I21" s="5">
        <v>6.7426401194445061E-27</v>
      </c>
      <c r="J21" s="5">
        <v>0.59299353337575367</v>
      </c>
      <c r="K21" s="5">
        <v>0.81724973371386223</v>
      </c>
      <c r="L21" s="5">
        <v>0.59299353337575367</v>
      </c>
      <c r="M21" s="5">
        <v>0.81724973371386223</v>
      </c>
    </row>
    <row r="22" spans="1:13" x14ac:dyDescent="0.2">
      <c r="A22" s="2">
        <v>5</v>
      </c>
      <c r="B22">
        <v>4</v>
      </c>
    </row>
    <row r="23" spans="1:13" x14ac:dyDescent="0.2">
      <c r="A23" s="2">
        <v>2</v>
      </c>
      <c r="B23">
        <v>6</v>
      </c>
    </row>
    <row r="24" spans="1:13" x14ac:dyDescent="0.2">
      <c r="A24" s="2">
        <v>1</v>
      </c>
      <c r="B24">
        <v>1</v>
      </c>
    </row>
    <row r="25" spans="1:13" x14ac:dyDescent="0.2">
      <c r="A25" s="2">
        <v>2</v>
      </c>
      <c r="B25">
        <v>3</v>
      </c>
    </row>
    <row r="26" spans="1:13" x14ac:dyDescent="0.2">
      <c r="A26" s="2">
        <v>2</v>
      </c>
      <c r="B26">
        <v>2</v>
      </c>
    </row>
    <row r="27" spans="1:13" x14ac:dyDescent="0.2">
      <c r="A27" s="2">
        <v>1</v>
      </c>
      <c r="B27">
        <v>4</v>
      </c>
    </row>
    <row r="28" spans="1:13" x14ac:dyDescent="0.2">
      <c r="A28" s="2">
        <v>5</v>
      </c>
      <c r="B28">
        <v>6</v>
      </c>
    </row>
    <row r="29" spans="1:13" x14ac:dyDescent="0.2">
      <c r="A29" s="2">
        <v>1</v>
      </c>
      <c r="B29">
        <v>1</v>
      </c>
    </row>
    <row r="30" spans="1:13" x14ac:dyDescent="0.2">
      <c r="A30" s="2">
        <v>3</v>
      </c>
      <c r="B30">
        <v>1</v>
      </c>
    </row>
    <row r="31" spans="1:13" x14ac:dyDescent="0.2">
      <c r="A31" s="2">
        <v>1</v>
      </c>
      <c r="B31">
        <v>2</v>
      </c>
    </row>
    <row r="32" spans="1:13" x14ac:dyDescent="0.2">
      <c r="A32" s="2">
        <v>1</v>
      </c>
      <c r="B32">
        <v>1</v>
      </c>
      <c r="E32" s="9" t="s">
        <v>98</v>
      </c>
      <c r="F32">
        <f>CORREL(A4:A217,B4:B217)</f>
        <v>0.64825186365322318</v>
      </c>
    </row>
    <row r="33" spans="1:2" x14ac:dyDescent="0.2">
      <c r="A33" s="2">
        <v>1</v>
      </c>
      <c r="B33">
        <v>1</v>
      </c>
    </row>
    <row r="34" spans="1:2" x14ac:dyDescent="0.2">
      <c r="A34" s="2">
        <v>1</v>
      </c>
      <c r="B34">
        <v>4</v>
      </c>
    </row>
    <row r="35" spans="1:2" x14ac:dyDescent="0.2">
      <c r="A35" s="2">
        <v>4</v>
      </c>
      <c r="B35">
        <v>6</v>
      </c>
    </row>
    <row r="36" spans="1:2" x14ac:dyDescent="0.2">
      <c r="A36" s="2">
        <v>2</v>
      </c>
      <c r="B36">
        <v>2</v>
      </c>
    </row>
    <row r="37" spans="1:2" x14ac:dyDescent="0.2">
      <c r="A37" s="2">
        <v>1</v>
      </c>
      <c r="B37">
        <v>1</v>
      </c>
    </row>
    <row r="38" spans="1:2" x14ac:dyDescent="0.2">
      <c r="A38" s="2">
        <v>2</v>
      </c>
      <c r="B38">
        <v>2</v>
      </c>
    </row>
    <row r="39" spans="1:2" x14ac:dyDescent="0.2">
      <c r="A39" s="2">
        <v>3</v>
      </c>
      <c r="B39">
        <v>2</v>
      </c>
    </row>
    <row r="40" spans="1:2" x14ac:dyDescent="0.2">
      <c r="A40" s="2">
        <v>3</v>
      </c>
      <c r="B40">
        <v>3</v>
      </c>
    </row>
    <row r="41" spans="1:2" x14ac:dyDescent="0.2">
      <c r="A41" s="2">
        <v>1</v>
      </c>
      <c r="B41">
        <v>1</v>
      </c>
    </row>
    <row r="42" spans="1:2" x14ac:dyDescent="0.2">
      <c r="A42" s="2">
        <v>1</v>
      </c>
      <c r="B42">
        <v>1</v>
      </c>
    </row>
    <row r="43" spans="1:2" x14ac:dyDescent="0.2">
      <c r="A43" s="2">
        <v>3</v>
      </c>
      <c r="B43">
        <v>3</v>
      </c>
    </row>
    <row r="44" spans="1:2" x14ac:dyDescent="0.2">
      <c r="A44" s="2">
        <v>3</v>
      </c>
      <c r="B44">
        <v>4</v>
      </c>
    </row>
    <row r="45" spans="1:2" x14ac:dyDescent="0.2">
      <c r="A45" s="2">
        <v>2</v>
      </c>
      <c r="B45">
        <v>2</v>
      </c>
    </row>
    <row r="46" spans="1:2" x14ac:dyDescent="0.2">
      <c r="A46" s="2">
        <v>3</v>
      </c>
      <c r="B46">
        <v>1</v>
      </c>
    </row>
    <row r="47" spans="1:2" x14ac:dyDescent="0.2">
      <c r="A47" s="2">
        <v>4</v>
      </c>
      <c r="B47">
        <v>4</v>
      </c>
    </row>
    <row r="48" spans="1:2" x14ac:dyDescent="0.2">
      <c r="A48" s="2">
        <v>1</v>
      </c>
      <c r="B48">
        <v>1</v>
      </c>
    </row>
    <row r="49" spans="1:2" x14ac:dyDescent="0.2">
      <c r="A49" s="2">
        <v>1</v>
      </c>
      <c r="B49">
        <v>1</v>
      </c>
    </row>
    <row r="50" spans="1:2" x14ac:dyDescent="0.2">
      <c r="A50" s="2">
        <v>5</v>
      </c>
      <c r="B50">
        <v>5</v>
      </c>
    </row>
    <row r="51" spans="1:2" x14ac:dyDescent="0.2">
      <c r="A51" s="2">
        <v>4</v>
      </c>
      <c r="B51">
        <v>4</v>
      </c>
    </row>
    <row r="52" spans="1:2" x14ac:dyDescent="0.2">
      <c r="A52" s="2">
        <v>4</v>
      </c>
      <c r="B52">
        <v>4</v>
      </c>
    </row>
    <row r="53" spans="1:2" x14ac:dyDescent="0.2">
      <c r="A53" s="2">
        <v>5</v>
      </c>
      <c r="B53">
        <v>4</v>
      </c>
    </row>
    <row r="54" spans="1:2" x14ac:dyDescent="0.2">
      <c r="A54" s="2">
        <v>7</v>
      </c>
      <c r="B54">
        <v>7</v>
      </c>
    </row>
    <row r="55" spans="1:2" x14ac:dyDescent="0.2">
      <c r="A55" s="2">
        <v>4</v>
      </c>
      <c r="B55">
        <v>6</v>
      </c>
    </row>
    <row r="56" spans="1:2" x14ac:dyDescent="0.2">
      <c r="A56" s="2">
        <v>4</v>
      </c>
      <c r="B56">
        <v>5</v>
      </c>
    </row>
    <row r="57" spans="1:2" x14ac:dyDescent="0.2">
      <c r="A57" s="2">
        <v>1</v>
      </c>
      <c r="B57">
        <v>4</v>
      </c>
    </row>
    <row r="58" spans="1:2" x14ac:dyDescent="0.2">
      <c r="A58" s="2">
        <v>4</v>
      </c>
      <c r="B58">
        <v>5</v>
      </c>
    </row>
    <row r="59" spans="1:2" x14ac:dyDescent="0.2">
      <c r="A59" s="2">
        <v>2</v>
      </c>
      <c r="B59">
        <v>4</v>
      </c>
    </row>
    <row r="60" spans="1:2" x14ac:dyDescent="0.2">
      <c r="A60" s="2">
        <v>4</v>
      </c>
      <c r="B60">
        <v>1</v>
      </c>
    </row>
    <row r="61" spans="1:2" x14ac:dyDescent="0.2">
      <c r="A61" s="2">
        <v>1</v>
      </c>
      <c r="B61">
        <v>4</v>
      </c>
    </row>
    <row r="62" spans="1:2" x14ac:dyDescent="0.2">
      <c r="A62" s="2">
        <v>3</v>
      </c>
      <c r="B62">
        <v>4</v>
      </c>
    </row>
    <row r="63" spans="1:2" x14ac:dyDescent="0.2">
      <c r="A63" s="2">
        <v>1</v>
      </c>
      <c r="B63">
        <v>6</v>
      </c>
    </row>
    <row r="64" spans="1:2" x14ac:dyDescent="0.2">
      <c r="A64" s="2">
        <v>2</v>
      </c>
      <c r="B64">
        <v>1</v>
      </c>
    </row>
    <row r="65" spans="1:2" x14ac:dyDescent="0.2">
      <c r="A65" s="2">
        <v>4</v>
      </c>
      <c r="B65">
        <v>4</v>
      </c>
    </row>
    <row r="66" spans="1:2" x14ac:dyDescent="0.2">
      <c r="A66" s="2">
        <v>3</v>
      </c>
      <c r="B66">
        <v>3</v>
      </c>
    </row>
    <row r="67" spans="1:2" x14ac:dyDescent="0.2">
      <c r="A67" s="2">
        <v>4</v>
      </c>
      <c r="B67">
        <v>4</v>
      </c>
    </row>
    <row r="68" spans="1:2" x14ac:dyDescent="0.2">
      <c r="A68" s="2">
        <v>1</v>
      </c>
      <c r="B68">
        <v>2</v>
      </c>
    </row>
    <row r="69" spans="1:2" x14ac:dyDescent="0.2">
      <c r="A69" s="2">
        <v>4</v>
      </c>
      <c r="B69">
        <v>5</v>
      </c>
    </row>
    <row r="70" spans="1:2" x14ac:dyDescent="0.2">
      <c r="A70" s="2">
        <v>3</v>
      </c>
      <c r="B70">
        <v>3</v>
      </c>
    </row>
    <row r="71" spans="1:2" x14ac:dyDescent="0.2">
      <c r="A71" s="2">
        <v>2</v>
      </c>
      <c r="B71">
        <v>2</v>
      </c>
    </row>
    <row r="72" spans="1:2" x14ac:dyDescent="0.2">
      <c r="A72" s="2">
        <v>1</v>
      </c>
      <c r="B72">
        <v>1</v>
      </c>
    </row>
    <row r="73" spans="1:2" x14ac:dyDescent="0.2">
      <c r="A73" s="2">
        <v>2</v>
      </c>
      <c r="B73">
        <v>2</v>
      </c>
    </row>
    <row r="74" spans="1:2" x14ac:dyDescent="0.2">
      <c r="A74" s="2">
        <v>2</v>
      </c>
      <c r="B74">
        <v>4</v>
      </c>
    </row>
    <row r="75" spans="1:2" x14ac:dyDescent="0.2">
      <c r="A75" s="2">
        <v>1</v>
      </c>
      <c r="B75">
        <v>1</v>
      </c>
    </row>
    <row r="76" spans="1:2" x14ac:dyDescent="0.2">
      <c r="A76" s="2">
        <v>1</v>
      </c>
      <c r="B76">
        <v>1</v>
      </c>
    </row>
    <row r="77" spans="1:2" x14ac:dyDescent="0.2">
      <c r="A77" s="2">
        <v>1</v>
      </c>
      <c r="B77">
        <v>1</v>
      </c>
    </row>
    <row r="78" spans="1:2" x14ac:dyDescent="0.2">
      <c r="A78" s="2">
        <v>1</v>
      </c>
      <c r="B78">
        <v>1</v>
      </c>
    </row>
    <row r="79" spans="1:2" x14ac:dyDescent="0.2">
      <c r="A79" s="2">
        <v>2</v>
      </c>
      <c r="B79">
        <v>4</v>
      </c>
    </row>
    <row r="80" spans="1:2" x14ac:dyDescent="0.2">
      <c r="A80" s="2">
        <v>1</v>
      </c>
      <c r="B80">
        <v>4</v>
      </c>
    </row>
    <row r="81" spans="1:2" x14ac:dyDescent="0.2">
      <c r="A81" s="2">
        <v>2</v>
      </c>
      <c r="B81">
        <v>2</v>
      </c>
    </row>
    <row r="82" spans="1:2" x14ac:dyDescent="0.2">
      <c r="A82" s="2">
        <v>1</v>
      </c>
      <c r="B82">
        <v>1</v>
      </c>
    </row>
    <row r="83" spans="1:2" x14ac:dyDescent="0.2">
      <c r="A83" s="2">
        <v>5</v>
      </c>
      <c r="B83">
        <v>5</v>
      </c>
    </row>
    <row r="84" spans="1:2" x14ac:dyDescent="0.2">
      <c r="A84" s="2">
        <v>1</v>
      </c>
      <c r="B84">
        <v>1</v>
      </c>
    </row>
    <row r="85" spans="1:2" x14ac:dyDescent="0.2">
      <c r="A85" s="2">
        <v>3</v>
      </c>
      <c r="B85">
        <v>1</v>
      </c>
    </row>
    <row r="86" spans="1:2" x14ac:dyDescent="0.2">
      <c r="A86" s="2">
        <v>1</v>
      </c>
      <c r="B86">
        <v>1</v>
      </c>
    </row>
    <row r="87" spans="1:2" x14ac:dyDescent="0.2">
      <c r="A87" s="2">
        <v>1</v>
      </c>
      <c r="B87">
        <v>1</v>
      </c>
    </row>
    <row r="88" spans="1:2" x14ac:dyDescent="0.2">
      <c r="A88" s="2">
        <v>2</v>
      </c>
      <c r="B88">
        <v>4</v>
      </c>
    </row>
    <row r="89" spans="1:2" x14ac:dyDescent="0.2">
      <c r="A89" s="2">
        <v>3</v>
      </c>
      <c r="B89">
        <v>3</v>
      </c>
    </row>
    <row r="90" spans="1:2" x14ac:dyDescent="0.2">
      <c r="A90" s="2">
        <v>5</v>
      </c>
      <c r="B90">
        <v>3</v>
      </c>
    </row>
    <row r="91" spans="1:2" x14ac:dyDescent="0.2">
      <c r="A91" s="2">
        <v>2</v>
      </c>
      <c r="B91">
        <v>4</v>
      </c>
    </row>
    <row r="92" spans="1:2" x14ac:dyDescent="0.2">
      <c r="A92" s="2">
        <v>3</v>
      </c>
      <c r="B92">
        <v>1</v>
      </c>
    </row>
    <row r="93" spans="1:2" x14ac:dyDescent="0.2">
      <c r="A93" s="2">
        <v>1</v>
      </c>
      <c r="B93">
        <v>4</v>
      </c>
    </row>
    <row r="94" spans="1:2" x14ac:dyDescent="0.2">
      <c r="A94" s="2">
        <v>2</v>
      </c>
      <c r="B94">
        <v>2</v>
      </c>
    </row>
    <row r="95" spans="1:2" x14ac:dyDescent="0.2">
      <c r="A95" s="2">
        <v>1</v>
      </c>
      <c r="B95">
        <v>1</v>
      </c>
    </row>
    <row r="96" spans="1:2" x14ac:dyDescent="0.2">
      <c r="A96" s="2">
        <v>3</v>
      </c>
      <c r="B96">
        <v>3</v>
      </c>
    </row>
    <row r="97" spans="1:2" x14ac:dyDescent="0.2">
      <c r="A97" s="2">
        <v>2</v>
      </c>
      <c r="B97">
        <v>2</v>
      </c>
    </row>
    <row r="98" spans="1:2" x14ac:dyDescent="0.2">
      <c r="A98" s="2">
        <v>7</v>
      </c>
      <c r="B98">
        <v>7</v>
      </c>
    </row>
    <row r="99" spans="1:2" x14ac:dyDescent="0.2">
      <c r="A99" s="2">
        <v>5</v>
      </c>
      <c r="B99">
        <v>5</v>
      </c>
    </row>
    <row r="100" spans="1:2" x14ac:dyDescent="0.2">
      <c r="A100" s="2">
        <v>5</v>
      </c>
      <c r="B100">
        <v>4</v>
      </c>
    </row>
    <row r="101" spans="1:2" x14ac:dyDescent="0.2">
      <c r="A101" s="2">
        <v>1</v>
      </c>
      <c r="B101">
        <v>5</v>
      </c>
    </row>
    <row r="102" spans="1:2" x14ac:dyDescent="0.2">
      <c r="A102" s="2">
        <v>4</v>
      </c>
      <c r="B102">
        <v>5</v>
      </c>
    </row>
    <row r="103" spans="1:2" x14ac:dyDescent="0.2">
      <c r="A103" s="2">
        <v>2</v>
      </c>
      <c r="B103">
        <v>4</v>
      </c>
    </row>
    <row r="104" spans="1:2" x14ac:dyDescent="0.2">
      <c r="A104" s="2">
        <v>2</v>
      </c>
      <c r="B104">
        <v>4</v>
      </c>
    </row>
    <row r="105" spans="1:2" x14ac:dyDescent="0.2">
      <c r="A105" s="2">
        <v>3</v>
      </c>
      <c r="B105">
        <v>3</v>
      </c>
    </row>
    <row r="106" spans="1:2" x14ac:dyDescent="0.2">
      <c r="A106" s="2">
        <v>2</v>
      </c>
      <c r="B106">
        <v>4</v>
      </c>
    </row>
    <row r="107" spans="1:2" x14ac:dyDescent="0.2">
      <c r="A107" s="2">
        <v>3</v>
      </c>
      <c r="B107">
        <v>1</v>
      </c>
    </row>
    <row r="108" spans="1:2" x14ac:dyDescent="0.2">
      <c r="A108" s="2">
        <v>1</v>
      </c>
      <c r="B108">
        <v>1</v>
      </c>
    </row>
    <row r="109" spans="1:2" x14ac:dyDescent="0.2">
      <c r="A109" s="2">
        <v>5</v>
      </c>
      <c r="B109">
        <v>6</v>
      </c>
    </row>
    <row r="110" spans="1:2" x14ac:dyDescent="0.2">
      <c r="A110" s="2">
        <v>3</v>
      </c>
      <c r="B110">
        <v>1</v>
      </c>
    </row>
    <row r="111" spans="1:2" x14ac:dyDescent="0.2">
      <c r="A111" s="2">
        <v>2</v>
      </c>
      <c r="B111">
        <v>2</v>
      </c>
    </row>
    <row r="112" spans="1:2" x14ac:dyDescent="0.2">
      <c r="A112" s="2">
        <v>1</v>
      </c>
      <c r="B112">
        <v>1</v>
      </c>
    </row>
    <row r="113" spans="1:2" x14ac:dyDescent="0.2">
      <c r="A113" s="2">
        <v>1</v>
      </c>
      <c r="B113">
        <v>1</v>
      </c>
    </row>
    <row r="114" spans="1:2" x14ac:dyDescent="0.2">
      <c r="A114" s="2">
        <v>1</v>
      </c>
      <c r="B114">
        <v>1</v>
      </c>
    </row>
    <row r="115" spans="1:2" x14ac:dyDescent="0.2">
      <c r="A115" s="2">
        <v>1</v>
      </c>
      <c r="B115">
        <v>4</v>
      </c>
    </row>
    <row r="116" spans="1:2" x14ac:dyDescent="0.2">
      <c r="A116" s="2">
        <v>1</v>
      </c>
      <c r="B116">
        <v>1</v>
      </c>
    </row>
    <row r="117" spans="1:2" x14ac:dyDescent="0.2">
      <c r="A117" s="2">
        <v>1</v>
      </c>
      <c r="B117">
        <v>2</v>
      </c>
    </row>
    <row r="118" spans="1:2" x14ac:dyDescent="0.2">
      <c r="A118" s="2">
        <v>1</v>
      </c>
      <c r="B118">
        <v>1</v>
      </c>
    </row>
    <row r="119" spans="1:2" x14ac:dyDescent="0.2">
      <c r="A119" s="2">
        <v>2</v>
      </c>
      <c r="B119">
        <v>2</v>
      </c>
    </row>
    <row r="120" spans="1:2" x14ac:dyDescent="0.2">
      <c r="A120" s="2">
        <v>4</v>
      </c>
      <c r="B120">
        <v>5</v>
      </c>
    </row>
    <row r="121" spans="1:2" x14ac:dyDescent="0.2">
      <c r="A121" s="2">
        <v>3</v>
      </c>
      <c r="B121">
        <v>1</v>
      </c>
    </row>
    <row r="122" spans="1:2" x14ac:dyDescent="0.2">
      <c r="A122" s="2">
        <v>5</v>
      </c>
      <c r="B122">
        <v>7</v>
      </c>
    </row>
    <row r="123" spans="1:2" x14ac:dyDescent="0.2">
      <c r="A123" s="2">
        <v>3</v>
      </c>
      <c r="B123">
        <v>3</v>
      </c>
    </row>
    <row r="124" spans="1:2" x14ac:dyDescent="0.2">
      <c r="A124" s="2">
        <v>1</v>
      </c>
      <c r="B124">
        <v>1</v>
      </c>
    </row>
    <row r="125" spans="1:2" x14ac:dyDescent="0.2">
      <c r="A125" s="2">
        <v>3</v>
      </c>
      <c r="B125">
        <v>3</v>
      </c>
    </row>
    <row r="126" spans="1:2" x14ac:dyDescent="0.2">
      <c r="A126" s="2">
        <v>6</v>
      </c>
      <c r="B126">
        <v>7</v>
      </c>
    </row>
    <row r="127" spans="1:2" x14ac:dyDescent="0.2">
      <c r="A127" s="2">
        <v>1</v>
      </c>
      <c r="B127">
        <v>4</v>
      </c>
    </row>
    <row r="128" spans="1:2" x14ac:dyDescent="0.2">
      <c r="A128" s="2">
        <v>1</v>
      </c>
      <c r="B128">
        <v>1</v>
      </c>
    </row>
    <row r="129" spans="1:2" x14ac:dyDescent="0.2">
      <c r="A129" s="2">
        <v>4</v>
      </c>
      <c r="B129">
        <v>7</v>
      </c>
    </row>
    <row r="130" spans="1:2" x14ac:dyDescent="0.2">
      <c r="A130" s="2">
        <v>3</v>
      </c>
      <c r="B130">
        <v>2</v>
      </c>
    </row>
    <row r="131" spans="1:2" x14ac:dyDescent="0.2">
      <c r="A131" s="2">
        <v>3</v>
      </c>
      <c r="B131">
        <v>3</v>
      </c>
    </row>
    <row r="132" spans="1:2" x14ac:dyDescent="0.2">
      <c r="A132" s="2">
        <v>1</v>
      </c>
      <c r="B132">
        <v>3</v>
      </c>
    </row>
    <row r="133" spans="1:2" x14ac:dyDescent="0.2">
      <c r="A133" s="2">
        <v>1</v>
      </c>
      <c r="B133">
        <v>1</v>
      </c>
    </row>
    <row r="134" spans="1:2" x14ac:dyDescent="0.2">
      <c r="A134" s="2">
        <v>4</v>
      </c>
      <c r="B134">
        <v>3</v>
      </c>
    </row>
    <row r="135" spans="1:2" x14ac:dyDescent="0.2">
      <c r="A135" s="2">
        <v>1</v>
      </c>
      <c r="B135">
        <v>2</v>
      </c>
    </row>
    <row r="136" spans="1:2" x14ac:dyDescent="0.2">
      <c r="A136" s="2">
        <v>3</v>
      </c>
      <c r="B136">
        <v>2</v>
      </c>
    </row>
    <row r="137" spans="1:2" x14ac:dyDescent="0.2">
      <c r="A137" s="2">
        <v>6</v>
      </c>
      <c r="B137">
        <v>6</v>
      </c>
    </row>
    <row r="138" spans="1:2" x14ac:dyDescent="0.2">
      <c r="A138" s="2">
        <v>4</v>
      </c>
      <c r="B138">
        <v>3</v>
      </c>
    </row>
    <row r="139" spans="1:2" x14ac:dyDescent="0.2">
      <c r="A139" s="2">
        <v>7</v>
      </c>
      <c r="B139">
        <v>7</v>
      </c>
    </row>
    <row r="140" spans="1:2" x14ac:dyDescent="0.2">
      <c r="A140" s="2">
        <v>2</v>
      </c>
      <c r="B140">
        <v>5</v>
      </c>
    </row>
    <row r="141" spans="1:2" x14ac:dyDescent="0.2">
      <c r="A141" s="2">
        <v>6</v>
      </c>
      <c r="B141">
        <v>6</v>
      </c>
    </row>
    <row r="142" spans="1:2" x14ac:dyDescent="0.2">
      <c r="A142" s="2">
        <v>4</v>
      </c>
      <c r="B142">
        <v>5</v>
      </c>
    </row>
    <row r="143" spans="1:2" x14ac:dyDescent="0.2">
      <c r="A143" s="2">
        <v>3</v>
      </c>
      <c r="B143">
        <v>5</v>
      </c>
    </row>
    <row r="144" spans="1:2" x14ac:dyDescent="0.2">
      <c r="A144" s="2">
        <v>2</v>
      </c>
      <c r="B144">
        <v>2</v>
      </c>
    </row>
    <row r="145" spans="1:2" x14ac:dyDescent="0.2">
      <c r="A145" s="2">
        <v>5</v>
      </c>
      <c r="B145">
        <v>5</v>
      </c>
    </row>
    <row r="146" spans="1:2" x14ac:dyDescent="0.2">
      <c r="A146" s="2">
        <v>2</v>
      </c>
      <c r="B146">
        <v>2</v>
      </c>
    </row>
    <row r="147" spans="1:2" x14ac:dyDescent="0.2">
      <c r="A147" s="2">
        <v>1</v>
      </c>
      <c r="B147">
        <v>1</v>
      </c>
    </row>
    <row r="148" spans="1:2" x14ac:dyDescent="0.2">
      <c r="A148" s="2">
        <v>5</v>
      </c>
      <c r="B148">
        <v>3</v>
      </c>
    </row>
    <row r="149" spans="1:2" x14ac:dyDescent="0.2">
      <c r="A149" s="2">
        <v>4</v>
      </c>
      <c r="B149">
        <v>5</v>
      </c>
    </row>
    <row r="150" spans="1:2" x14ac:dyDescent="0.2">
      <c r="A150" s="2">
        <v>2</v>
      </c>
      <c r="B150">
        <v>2</v>
      </c>
    </row>
    <row r="151" spans="1:2" x14ac:dyDescent="0.2">
      <c r="A151" s="2">
        <v>2</v>
      </c>
      <c r="B151">
        <v>4</v>
      </c>
    </row>
    <row r="152" spans="1:2" x14ac:dyDescent="0.2">
      <c r="A152" s="2">
        <v>5</v>
      </c>
      <c r="B152">
        <v>6</v>
      </c>
    </row>
    <row r="153" spans="1:2" x14ac:dyDescent="0.2">
      <c r="A153" s="2">
        <v>1</v>
      </c>
      <c r="B153">
        <v>1</v>
      </c>
    </row>
    <row r="154" spans="1:2" x14ac:dyDescent="0.2">
      <c r="A154" s="2">
        <v>3</v>
      </c>
      <c r="B154">
        <v>3</v>
      </c>
    </row>
    <row r="155" spans="1:2" x14ac:dyDescent="0.2">
      <c r="A155" s="2">
        <v>3</v>
      </c>
      <c r="B155">
        <v>3</v>
      </c>
    </row>
    <row r="156" spans="1:2" x14ac:dyDescent="0.2">
      <c r="A156" s="2">
        <v>4</v>
      </c>
      <c r="B156">
        <v>4</v>
      </c>
    </row>
    <row r="157" spans="1:2" x14ac:dyDescent="0.2">
      <c r="A157" s="2">
        <v>2</v>
      </c>
      <c r="B157">
        <v>3</v>
      </c>
    </row>
    <row r="158" spans="1:2" x14ac:dyDescent="0.2">
      <c r="A158" s="2">
        <v>3</v>
      </c>
      <c r="B158">
        <v>3</v>
      </c>
    </row>
    <row r="159" spans="1:2" x14ac:dyDescent="0.2">
      <c r="A159" s="2">
        <v>4</v>
      </c>
      <c r="B159">
        <v>4</v>
      </c>
    </row>
    <row r="160" spans="1:2" x14ac:dyDescent="0.2">
      <c r="A160" s="2">
        <v>1</v>
      </c>
      <c r="B160">
        <v>1</v>
      </c>
    </row>
    <row r="161" spans="1:2" x14ac:dyDescent="0.2">
      <c r="A161" s="2">
        <v>1</v>
      </c>
      <c r="B161">
        <v>1</v>
      </c>
    </row>
    <row r="162" spans="1:2" x14ac:dyDescent="0.2">
      <c r="A162" s="2">
        <v>1</v>
      </c>
      <c r="B162">
        <v>1</v>
      </c>
    </row>
    <row r="163" spans="1:2" x14ac:dyDescent="0.2">
      <c r="A163" s="2">
        <v>3</v>
      </c>
      <c r="B163">
        <v>4</v>
      </c>
    </row>
    <row r="164" spans="1:2" x14ac:dyDescent="0.2">
      <c r="A164" s="2">
        <v>4</v>
      </c>
      <c r="B164">
        <v>5</v>
      </c>
    </row>
    <row r="165" spans="1:2" x14ac:dyDescent="0.2">
      <c r="A165" s="2">
        <v>2</v>
      </c>
      <c r="B165">
        <v>4</v>
      </c>
    </row>
    <row r="166" spans="1:2" x14ac:dyDescent="0.2">
      <c r="A166" s="2">
        <v>1</v>
      </c>
      <c r="B166">
        <v>4</v>
      </c>
    </row>
    <row r="167" spans="1:2" x14ac:dyDescent="0.2">
      <c r="A167" s="2">
        <v>6</v>
      </c>
      <c r="B167">
        <v>6</v>
      </c>
    </row>
    <row r="168" spans="1:2" x14ac:dyDescent="0.2">
      <c r="A168" s="2">
        <v>4</v>
      </c>
      <c r="B168">
        <v>3</v>
      </c>
    </row>
    <row r="169" spans="1:2" x14ac:dyDescent="0.2">
      <c r="A169" s="2">
        <v>2</v>
      </c>
      <c r="B169">
        <v>2</v>
      </c>
    </row>
    <row r="170" spans="1:2" x14ac:dyDescent="0.2">
      <c r="A170" s="2">
        <v>1</v>
      </c>
      <c r="B170">
        <v>1</v>
      </c>
    </row>
    <row r="171" spans="1:2" x14ac:dyDescent="0.2">
      <c r="A171" s="2">
        <v>1</v>
      </c>
      <c r="B171">
        <v>1</v>
      </c>
    </row>
    <row r="172" spans="1:2" x14ac:dyDescent="0.2">
      <c r="A172" s="2">
        <v>1</v>
      </c>
      <c r="B172">
        <v>1</v>
      </c>
    </row>
    <row r="173" spans="1:2" x14ac:dyDescent="0.2">
      <c r="A173" s="2">
        <v>5</v>
      </c>
      <c r="B173">
        <v>3</v>
      </c>
    </row>
    <row r="174" spans="1:2" x14ac:dyDescent="0.2">
      <c r="A174" s="2">
        <v>2</v>
      </c>
      <c r="B174">
        <v>6</v>
      </c>
    </row>
    <row r="175" spans="1:2" x14ac:dyDescent="0.2">
      <c r="A175" s="2">
        <v>1</v>
      </c>
      <c r="B175">
        <v>3</v>
      </c>
    </row>
    <row r="176" spans="1:2" x14ac:dyDescent="0.2">
      <c r="A176" s="2">
        <v>2</v>
      </c>
      <c r="B176">
        <v>2</v>
      </c>
    </row>
    <row r="177" spans="1:2" x14ac:dyDescent="0.2">
      <c r="A177" s="2">
        <v>5</v>
      </c>
      <c r="B177">
        <v>3</v>
      </c>
    </row>
    <row r="178" spans="1:2" x14ac:dyDescent="0.2">
      <c r="A178" s="2">
        <v>4</v>
      </c>
      <c r="B178">
        <v>3</v>
      </c>
    </row>
    <row r="179" spans="1:2" x14ac:dyDescent="0.2">
      <c r="A179" s="2">
        <v>2</v>
      </c>
      <c r="B179">
        <v>2</v>
      </c>
    </row>
    <row r="180" spans="1:2" x14ac:dyDescent="0.2">
      <c r="A180" s="2">
        <v>4</v>
      </c>
      <c r="B180">
        <v>3</v>
      </c>
    </row>
    <row r="181" spans="1:2" x14ac:dyDescent="0.2">
      <c r="A181" s="2">
        <v>1</v>
      </c>
      <c r="B181">
        <v>5</v>
      </c>
    </row>
    <row r="182" spans="1:2" x14ac:dyDescent="0.2">
      <c r="A182" s="2">
        <v>4</v>
      </c>
      <c r="B182">
        <v>7</v>
      </c>
    </row>
    <row r="183" spans="1:2" x14ac:dyDescent="0.2">
      <c r="A183" s="2">
        <v>3</v>
      </c>
      <c r="B183">
        <v>3</v>
      </c>
    </row>
    <row r="184" spans="1:2" x14ac:dyDescent="0.2">
      <c r="A184" s="2">
        <v>1</v>
      </c>
      <c r="B184">
        <v>2</v>
      </c>
    </row>
    <row r="185" spans="1:2" x14ac:dyDescent="0.2">
      <c r="A185" s="2">
        <v>1</v>
      </c>
      <c r="B185">
        <v>1</v>
      </c>
    </row>
    <row r="186" spans="1:2" x14ac:dyDescent="0.2">
      <c r="A186" s="2">
        <v>1</v>
      </c>
      <c r="B186">
        <v>4</v>
      </c>
    </row>
    <row r="187" spans="1:2" x14ac:dyDescent="0.2">
      <c r="A187" s="2">
        <v>1</v>
      </c>
      <c r="B187">
        <v>1</v>
      </c>
    </row>
    <row r="188" spans="1:2" x14ac:dyDescent="0.2">
      <c r="A188" s="2">
        <v>1</v>
      </c>
      <c r="B188">
        <v>1</v>
      </c>
    </row>
    <row r="189" spans="1:2" x14ac:dyDescent="0.2">
      <c r="A189" s="2">
        <v>3</v>
      </c>
      <c r="B189">
        <v>3</v>
      </c>
    </row>
    <row r="190" spans="1:2" x14ac:dyDescent="0.2">
      <c r="A190" s="2">
        <v>5</v>
      </c>
      <c r="B190">
        <v>3</v>
      </c>
    </row>
    <row r="191" spans="1:2" x14ac:dyDescent="0.2">
      <c r="A191" s="2">
        <v>1</v>
      </c>
      <c r="B191">
        <v>1</v>
      </c>
    </row>
    <row r="192" spans="1:2" x14ac:dyDescent="0.2">
      <c r="A192" s="2">
        <v>2</v>
      </c>
      <c r="B192">
        <v>2</v>
      </c>
    </row>
    <row r="193" spans="1:2" x14ac:dyDescent="0.2">
      <c r="A193" s="2">
        <v>7</v>
      </c>
      <c r="B193">
        <v>1</v>
      </c>
    </row>
    <row r="194" spans="1:2" x14ac:dyDescent="0.2">
      <c r="A194" s="2">
        <v>4</v>
      </c>
      <c r="B194">
        <v>4</v>
      </c>
    </row>
    <row r="195" spans="1:2" x14ac:dyDescent="0.2">
      <c r="A195" s="2">
        <v>2</v>
      </c>
      <c r="B195">
        <v>4</v>
      </c>
    </row>
    <row r="196" spans="1:2" x14ac:dyDescent="0.2">
      <c r="A196" s="2">
        <v>3</v>
      </c>
      <c r="B196">
        <v>5</v>
      </c>
    </row>
    <row r="197" spans="1:2" x14ac:dyDescent="0.2">
      <c r="A197" s="2">
        <v>1</v>
      </c>
      <c r="B197">
        <v>4</v>
      </c>
    </row>
    <row r="198" spans="1:2" x14ac:dyDescent="0.2">
      <c r="A198" s="2">
        <v>2</v>
      </c>
      <c r="B198">
        <v>2</v>
      </c>
    </row>
    <row r="199" spans="1:2" x14ac:dyDescent="0.2">
      <c r="A199" s="2">
        <v>4</v>
      </c>
      <c r="B199">
        <v>4</v>
      </c>
    </row>
    <row r="200" spans="1:2" x14ac:dyDescent="0.2">
      <c r="A200" s="2">
        <v>4</v>
      </c>
      <c r="B200">
        <v>4</v>
      </c>
    </row>
    <row r="201" spans="1:2" x14ac:dyDescent="0.2">
      <c r="A201" s="2">
        <v>5</v>
      </c>
      <c r="B201">
        <v>6</v>
      </c>
    </row>
    <row r="202" spans="1:2" x14ac:dyDescent="0.2">
      <c r="A202" s="2">
        <v>1</v>
      </c>
      <c r="B202">
        <v>1</v>
      </c>
    </row>
    <row r="203" spans="1:2" x14ac:dyDescent="0.2">
      <c r="A203" s="2">
        <v>6</v>
      </c>
      <c r="B203">
        <v>6</v>
      </c>
    </row>
    <row r="204" spans="1:2" x14ac:dyDescent="0.2">
      <c r="A204" s="2">
        <v>4</v>
      </c>
      <c r="B204">
        <v>4</v>
      </c>
    </row>
    <row r="205" spans="1:2" x14ac:dyDescent="0.2">
      <c r="A205" s="2">
        <v>1</v>
      </c>
      <c r="B205">
        <v>3</v>
      </c>
    </row>
    <row r="206" spans="1:2" x14ac:dyDescent="0.2">
      <c r="A206" s="2">
        <v>3</v>
      </c>
      <c r="B206">
        <v>4</v>
      </c>
    </row>
    <row r="207" spans="1:2" x14ac:dyDescent="0.2">
      <c r="A207" s="2">
        <v>1</v>
      </c>
      <c r="B207">
        <v>1</v>
      </c>
    </row>
    <row r="208" spans="1:2" x14ac:dyDescent="0.2">
      <c r="A208" s="2">
        <v>6</v>
      </c>
      <c r="B208">
        <v>6</v>
      </c>
    </row>
    <row r="209" spans="1:2" x14ac:dyDescent="0.2">
      <c r="A209" s="2">
        <v>5</v>
      </c>
      <c r="B209">
        <v>7</v>
      </c>
    </row>
    <row r="210" spans="1:2" x14ac:dyDescent="0.2">
      <c r="A210" s="2">
        <v>6</v>
      </c>
      <c r="B210">
        <v>6</v>
      </c>
    </row>
    <row r="211" spans="1:2" x14ac:dyDescent="0.2">
      <c r="A211" s="2">
        <v>5</v>
      </c>
      <c r="B211">
        <v>4</v>
      </c>
    </row>
    <row r="212" spans="1:2" x14ac:dyDescent="0.2">
      <c r="A212" s="2">
        <v>3</v>
      </c>
      <c r="B212">
        <v>4</v>
      </c>
    </row>
    <row r="213" spans="1:2" x14ac:dyDescent="0.2">
      <c r="A213" s="2">
        <v>4</v>
      </c>
      <c r="B213">
        <v>2</v>
      </c>
    </row>
    <row r="214" spans="1:2" x14ac:dyDescent="0.2">
      <c r="A214" s="2">
        <v>2</v>
      </c>
      <c r="B214">
        <v>3</v>
      </c>
    </row>
    <row r="215" spans="1:2" x14ac:dyDescent="0.2">
      <c r="A215" s="2">
        <v>3</v>
      </c>
      <c r="B215">
        <v>3</v>
      </c>
    </row>
    <row r="216" spans="1:2" x14ac:dyDescent="0.2">
      <c r="A216" s="2">
        <v>1</v>
      </c>
      <c r="B216">
        <v>1</v>
      </c>
    </row>
    <row r="217" spans="1:2" x14ac:dyDescent="0.2">
      <c r="A217" s="2">
        <v>1</v>
      </c>
      <c r="B217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Réponses au formulaire 1</vt:lpstr>
      <vt:lpstr>H1</vt:lpstr>
      <vt:lpstr>H 2 filtres</vt:lpstr>
      <vt:lpstr>H2 </vt:lpstr>
      <vt:lpstr>H2</vt:lpstr>
      <vt:lpstr>H3</vt:lpstr>
      <vt:lpstr>H3 Vérification</vt:lpstr>
      <vt:lpstr>H4 filtre</vt:lpstr>
      <vt:lpstr>H4 régression non achat</vt:lpstr>
      <vt:lpstr>H4 globale</vt:lpstr>
      <vt:lpstr>H4 régression report achat</vt:lpstr>
      <vt:lpstr>H5 filtre</vt:lpstr>
      <vt:lpstr>H5</vt:lpstr>
      <vt:lpstr>H6</vt:lpstr>
      <vt:lpstr>H7</vt:lpstr>
      <vt:lpstr>H8</vt:lpstr>
      <vt:lpstr>H9</vt:lpstr>
      <vt:lpstr>H10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Durant</dc:creator>
  <cp:lastModifiedBy>Hélène</cp:lastModifiedBy>
  <dcterms:created xsi:type="dcterms:W3CDTF">2018-07-23T19:10:11Z</dcterms:created>
  <dcterms:modified xsi:type="dcterms:W3CDTF">2018-08-09T08:03:31Z</dcterms:modified>
</cp:coreProperties>
</file>