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hildehainaut/Desktop/MEMOIRE/Annexes/"/>
    </mc:Choice>
  </mc:AlternateContent>
  <xr:revisionPtr revIDLastSave="0" documentId="13_ncr:1_{D72E66D3-7311-7F4B-A576-16D754670829}" xr6:coauthVersionLast="36" xr6:coauthVersionMax="36" xr10:uidLastSave="{00000000-0000-0000-0000-000000000000}"/>
  <bookViews>
    <workbookView xWindow="10340" yWindow="460" windowWidth="18460" windowHeight="15620" xr2:uid="{19FFAE5B-BF70-0A47-BB0B-CFD1DF053AFB}"/>
  </bookViews>
  <sheets>
    <sheet name="FB Publications" sheetId="5" r:id="rId1"/>
    <sheet name="Tableaux résultats" sheetId="6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3" i="5" l="1"/>
  <c r="M94" i="5" l="1"/>
  <c r="M93" i="5"/>
  <c r="L93" i="5"/>
  <c r="K93" i="5"/>
  <c r="J93" i="5"/>
  <c r="I93" i="5"/>
  <c r="H93" i="5"/>
  <c r="G93" i="5"/>
  <c r="F93" i="5"/>
  <c r="E93" i="5"/>
  <c r="C94" i="5"/>
  <c r="C93" i="5"/>
  <c r="B94" i="5"/>
  <c r="B93" i="5"/>
</calcChain>
</file>

<file path=xl/sharedStrings.xml><?xml version="1.0" encoding="utf-8"?>
<sst xmlns="http://schemas.openxmlformats.org/spreadsheetml/2006/main" count="78" uniqueCount="47">
  <si>
    <t>Themes</t>
  </si>
  <si>
    <t>Participatif/dialogique</t>
  </si>
  <si>
    <t>Sur le RSN</t>
  </si>
  <si>
    <t>Renvoi</t>
  </si>
  <si>
    <t>Sans texte</t>
  </si>
  <si>
    <t>Présence #Euprotects, #EUandME, #investEU</t>
  </si>
  <si>
    <t>Autre lien</t>
  </si>
  <si>
    <t>Thèmes EU</t>
  </si>
  <si>
    <t>Divers</t>
  </si>
  <si>
    <t>Partage</t>
  </si>
  <si>
    <t>Commentaire</t>
  </si>
  <si>
    <t xml:space="preserve"> </t>
  </si>
  <si>
    <t>Lien affiché campagnes institutionnelles</t>
  </si>
  <si>
    <t>Réponse de la DG</t>
  </si>
  <si>
    <t>Réactions</t>
  </si>
  <si>
    <t xml:space="preserve">  </t>
  </si>
  <si>
    <t>AVRIL</t>
  </si>
  <si>
    <t xml:space="preserve">FEVRIER </t>
  </si>
  <si>
    <r>
      <rPr>
        <b/>
        <sz val="12"/>
        <color theme="1"/>
        <rFont val="Calibri"/>
        <family val="2"/>
        <scheme val="minor"/>
      </rPr>
      <t>MARS</t>
    </r>
    <r>
      <rPr>
        <sz val="12"/>
        <color theme="1"/>
        <rFont val="Calibri"/>
        <family val="2"/>
        <scheme val="minor"/>
      </rPr>
      <t xml:space="preserve"> </t>
    </r>
  </si>
  <si>
    <t>01/042019</t>
  </si>
  <si>
    <t>MAI</t>
  </si>
  <si>
    <t>Informatif/explicatif</t>
  </si>
  <si>
    <t xml:space="preserve">Prescriptif </t>
  </si>
  <si>
    <t>Argumentatif/persuasif</t>
  </si>
  <si>
    <t>1 protect</t>
  </si>
  <si>
    <t>1 euprotect</t>
  </si>
  <si>
    <t>1 euandme</t>
  </si>
  <si>
    <t>Type de messages</t>
  </si>
  <si>
    <t>Interactions conversationnelles</t>
  </si>
  <si>
    <t>Environnement</t>
  </si>
  <si>
    <t>1 citizen dialogue</t>
  </si>
  <si>
    <t>1 elections</t>
  </si>
  <si>
    <t>1 openday</t>
  </si>
  <si>
    <t>1 europeday</t>
  </si>
  <si>
    <t>1 euprotect + euandme</t>
  </si>
  <si>
    <t>Thèmes</t>
  </si>
  <si>
    <t>lien elections</t>
  </si>
  <si>
    <t>Autres thèmes EU</t>
  </si>
  <si>
    <t>elections</t>
  </si>
  <si>
    <t>openday</t>
  </si>
  <si>
    <t>europeday</t>
  </si>
  <si>
    <t>Prescriptif</t>
  </si>
  <si>
    <t>Dialogique/participatif</t>
  </si>
  <si>
    <t>Présence # campagnes</t>
  </si>
  <si>
    <t>Aucun lien campagne</t>
  </si>
  <si>
    <t>Lien indirect</t>
  </si>
  <si>
    <t xml:space="preserve">Aucun lien affiché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</si>
</sst>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6" xfId="0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17" fontId="0" fillId="3" borderId="0" xfId="0" applyNumberForma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0" borderId="15" xfId="0" applyBorder="1"/>
    <xf numFmtId="0" fontId="1" fillId="2" borderId="3" xfId="0" applyFont="1" applyFill="1" applyBorder="1" applyAlignment="1">
      <alignment horizontal="center" vertical="center"/>
    </xf>
    <xf numFmtId="0" fontId="0" fillId="0" borderId="18" xfId="0" applyBorder="1"/>
    <xf numFmtId="0" fontId="0" fillId="0" borderId="0" xfId="0" applyBorder="1"/>
    <xf numFmtId="0" fontId="0" fillId="0" borderId="19" xfId="0" applyBorder="1"/>
    <xf numFmtId="0" fontId="0" fillId="0" borderId="2" xfId="0" applyFill="1" applyBorder="1" applyAlignment="1">
      <alignment horizontal="center" vertical="center"/>
    </xf>
    <xf numFmtId="0" fontId="0" fillId="0" borderId="0" xfId="0" applyFill="1" applyBorder="1"/>
    <xf numFmtId="0" fontId="0" fillId="0" borderId="1" xfId="0" applyBorder="1"/>
    <xf numFmtId="0" fontId="0" fillId="5" borderId="1" xfId="0" applyFont="1" applyFill="1" applyBorder="1"/>
    <xf numFmtId="0" fontId="2" fillId="5" borderId="1" xfId="0" applyFont="1" applyFill="1" applyBorder="1"/>
    <xf numFmtId="0" fontId="0" fillId="5" borderId="1" xfId="0" applyFill="1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4" fontId="0" fillId="6" borderId="0" xfId="0" applyNumberFormat="1" applyFill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/>
    </xf>
    <xf numFmtId="16" fontId="0" fillId="0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6182C-F2A3-8B4F-BC92-6E3522881591}">
  <dimension ref="A1:Q177"/>
  <sheetViews>
    <sheetView tabSelected="1" topLeftCell="A67" zoomScale="75" workbookViewId="0">
      <selection activeCell="E89" sqref="E89"/>
    </sheetView>
  </sheetViews>
  <sheetFormatPr baseColWidth="10" defaultRowHeight="16" x14ac:dyDescent="0.2"/>
  <cols>
    <col min="2" max="2" width="10.83203125" style="13"/>
    <col min="3" max="3" width="10.83203125" style="1"/>
    <col min="4" max="4" width="16.1640625" style="8" customWidth="1"/>
    <col min="5" max="5" width="22" style="40" customWidth="1"/>
    <col min="6" max="6" width="10.83203125" style="41"/>
    <col min="7" max="7" width="20.83203125" style="41" customWidth="1"/>
    <col min="8" max="9" width="10.83203125" style="41"/>
    <col min="10" max="10" width="10.83203125" style="38"/>
    <col min="11" max="11" width="10.83203125" style="40"/>
    <col min="12" max="12" width="10.83203125" style="41"/>
    <col min="13" max="13" width="13.5" style="42" customWidth="1"/>
    <col min="14" max="14" width="10.83203125" style="40"/>
    <col min="15" max="16" width="10.83203125" style="41"/>
    <col min="17" max="17" width="13.83203125" style="42" customWidth="1"/>
  </cols>
  <sheetData>
    <row r="1" spans="1:17" x14ac:dyDescent="0.2">
      <c r="A1" s="2"/>
      <c r="B1" s="49" t="s">
        <v>0</v>
      </c>
      <c r="C1" s="50"/>
      <c r="D1" s="51"/>
      <c r="E1" s="54" t="s">
        <v>27</v>
      </c>
      <c r="F1" s="55"/>
      <c r="G1" s="55"/>
      <c r="H1" s="55"/>
      <c r="I1" s="55"/>
      <c r="J1" s="56"/>
      <c r="K1" s="54" t="s">
        <v>12</v>
      </c>
      <c r="L1" s="55"/>
      <c r="M1" s="56"/>
      <c r="N1" s="54" t="s">
        <v>28</v>
      </c>
      <c r="O1" s="55"/>
      <c r="P1" s="55"/>
      <c r="Q1" s="56"/>
    </row>
    <row r="2" spans="1:17" ht="85" x14ac:dyDescent="0.2">
      <c r="A2" s="2"/>
      <c r="B2" s="14" t="s">
        <v>29</v>
      </c>
      <c r="C2" s="39" t="s">
        <v>7</v>
      </c>
      <c r="D2" s="9" t="s">
        <v>8</v>
      </c>
      <c r="E2" s="30" t="s">
        <v>21</v>
      </c>
      <c r="F2" s="22" t="s">
        <v>22</v>
      </c>
      <c r="G2" s="22" t="s">
        <v>23</v>
      </c>
      <c r="H2" s="52" t="s">
        <v>1</v>
      </c>
      <c r="I2" s="53"/>
      <c r="J2" s="25" t="s">
        <v>4</v>
      </c>
      <c r="K2" s="24" t="s">
        <v>5</v>
      </c>
      <c r="L2" s="22" t="s">
        <v>6</v>
      </c>
      <c r="M2" s="35" t="s">
        <v>46</v>
      </c>
      <c r="N2" s="31" t="s">
        <v>9</v>
      </c>
      <c r="O2" s="11" t="s">
        <v>14</v>
      </c>
      <c r="P2" s="10" t="s">
        <v>10</v>
      </c>
      <c r="Q2" s="35" t="s">
        <v>13</v>
      </c>
    </row>
    <row r="3" spans="1:17" ht="17" x14ac:dyDescent="0.2">
      <c r="A3" s="3" t="s">
        <v>11</v>
      </c>
      <c r="B3" s="12"/>
      <c r="C3" s="5"/>
      <c r="D3" s="7"/>
      <c r="E3" s="31"/>
      <c r="F3" s="10"/>
      <c r="G3" s="10"/>
      <c r="H3" s="22" t="s">
        <v>2</v>
      </c>
      <c r="I3" s="9" t="s">
        <v>3</v>
      </c>
      <c r="J3" s="34"/>
      <c r="K3" s="26"/>
      <c r="L3" s="4"/>
      <c r="M3" s="36"/>
      <c r="N3" s="33"/>
      <c r="O3" s="5"/>
      <c r="P3" s="4"/>
      <c r="Q3" s="36"/>
    </row>
    <row r="4" spans="1:17" x14ac:dyDescent="0.2">
      <c r="A4" s="21" t="s">
        <v>17</v>
      </c>
      <c r="B4" s="18"/>
      <c r="C4" s="19"/>
      <c r="D4" s="17"/>
      <c r="E4" s="32"/>
      <c r="F4" s="16"/>
      <c r="G4" s="16"/>
      <c r="H4" s="16"/>
      <c r="I4" s="17"/>
      <c r="J4" s="29"/>
      <c r="K4" s="28"/>
      <c r="L4" s="16"/>
      <c r="M4" s="37"/>
      <c r="N4" s="32"/>
      <c r="O4" s="19"/>
      <c r="P4" s="16"/>
      <c r="Q4" s="37"/>
    </row>
    <row r="5" spans="1:17" x14ac:dyDescent="0.2">
      <c r="A5" s="6">
        <v>43500</v>
      </c>
      <c r="B5" s="12">
        <v>1</v>
      </c>
      <c r="C5" s="5"/>
      <c r="D5" s="7"/>
      <c r="E5" s="33"/>
      <c r="F5" s="4"/>
      <c r="G5" s="4"/>
      <c r="H5" s="4"/>
      <c r="I5" s="7"/>
      <c r="J5" s="27">
        <v>1</v>
      </c>
      <c r="K5" s="26"/>
      <c r="L5" s="4"/>
      <c r="M5" s="36">
        <v>1</v>
      </c>
      <c r="N5" s="33">
        <v>4</v>
      </c>
      <c r="O5" s="5">
        <v>29</v>
      </c>
      <c r="P5" s="4">
        <v>1</v>
      </c>
      <c r="Q5" s="36">
        <v>0</v>
      </c>
    </row>
    <row r="6" spans="1:17" x14ac:dyDescent="0.2">
      <c r="A6" s="59">
        <v>43501</v>
      </c>
      <c r="B6" s="60">
        <v>1</v>
      </c>
      <c r="C6" s="5"/>
      <c r="D6" s="7"/>
      <c r="E6" s="33" t="s">
        <v>30</v>
      </c>
      <c r="F6" s="4"/>
      <c r="G6" s="4"/>
      <c r="H6" s="4"/>
      <c r="I6" s="7"/>
      <c r="J6" s="27"/>
      <c r="K6" s="26"/>
      <c r="L6" s="4"/>
      <c r="M6" s="36">
        <v>1</v>
      </c>
      <c r="N6" s="33">
        <v>16</v>
      </c>
      <c r="O6" s="5">
        <v>60</v>
      </c>
      <c r="P6" s="4">
        <v>3</v>
      </c>
      <c r="Q6" s="36">
        <v>0</v>
      </c>
    </row>
    <row r="7" spans="1:17" x14ac:dyDescent="0.2">
      <c r="A7" s="59">
        <v>43504</v>
      </c>
      <c r="B7" s="60">
        <v>1</v>
      </c>
      <c r="C7" s="5"/>
      <c r="D7" s="7"/>
      <c r="E7" s="33">
        <v>1</v>
      </c>
      <c r="F7" s="4"/>
      <c r="G7" s="4"/>
      <c r="H7" s="4"/>
      <c r="I7" s="7"/>
      <c r="J7" s="27"/>
      <c r="K7" s="26"/>
      <c r="L7" s="4"/>
      <c r="M7" s="36">
        <v>1</v>
      </c>
      <c r="N7" s="33">
        <v>11</v>
      </c>
      <c r="O7" s="5">
        <v>42</v>
      </c>
      <c r="P7" s="4">
        <v>4</v>
      </c>
      <c r="Q7" s="36">
        <v>0</v>
      </c>
    </row>
    <row r="8" spans="1:17" x14ac:dyDescent="0.2">
      <c r="A8" s="59">
        <v>43509</v>
      </c>
      <c r="B8" s="60">
        <v>1</v>
      </c>
      <c r="C8" s="5"/>
      <c r="D8" s="7"/>
      <c r="E8" s="33">
        <v>1</v>
      </c>
      <c r="F8" s="4"/>
      <c r="G8" s="4"/>
      <c r="H8" s="4"/>
      <c r="I8" s="7"/>
      <c r="J8" s="27"/>
      <c r="K8" s="26"/>
      <c r="L8" s="4"/>
      <c r="M8" s="36">
        <v>1</v>
      </c>
      <c r="N8" s="33">
        <v>10</v>
      </c>
      <c r="O8" s="5">
        <v>38</v>
      </c>
      <c r="P8" s="4">
        <v>1</v>
      </c>
      <c r="Q8" s="36">
        <v>0</v>
      </c>
    </row>
    <row r="9" spans="1:17" x14ac:dyDescent="0.2">
      <c r="A9" s="59">
        <v>43510</v>
      </c>
      <c r="B9" s="60">
        <v>1</v>
      </c>
      <c r="C9" s="5"/>
      <c r="D9" s="7"/>
      <c r="E9" s="33"/>
      <c r="F9" s="4">
        <v>1</v>
      </c>
      <c r="G9" s="4"/>
      <c r="H9" s="4"/>
      <c r="I9" s="7"/>
      <c r="J9" s="27"/>
      <c r="K9" s="26"/>
      <c r="L9" s="4"/>
      <c r="M9" s="36">
        <v>1</v>
      </c>
      <c r="N9" s="33">
        <v>27</v>
      </c>
      <c r="O9" s="5">
        <v>25</v>
      </c>
      <c r="P9" s="4">
        <v>0</v>
      </c>
      <c r="Q9" s="36">
        <v>0</v>
      </c>
    </row>
    <row r="10" spans="1:17" x14ac:dyDescent="0.2">
      <c r="A10" s="59">
        <v>43510</v>
      </c>
      <c r="B10" s="60">
        <v>1</v>
      </c>
      <c r="C10" s="5"/>
      <c r="D10" s="7"/>
      <c r="E10" s="33"/>
      <c r="F10" s="4"/>
      <c r="G10" s="4"/>
      <c r="H10" s="4"/>
      <c r="I10" s="7"/>
      <c r="J10" s="27">
        <v>1</v>
      </c>
      <c r="K10" s="26"/>
      <c r="L10" s="4"/>
      <c r="M10" s="36">
        <v>1</v>
      </c>
      <c r="N10" s="33">
        <v>0</v>
      </c>
      <c r="O10" s="5">
        <v>12</v>
      </c>
      <c r="P10" s="4">
        <v>1</v>
      </c>
      <c r="Q10" s="36">
        <v>0</v>
      </c>
    </row>
    <row r="11" spans="1:17" x14ac:dyDescent="0.2">
      <c r="A11" s="59">
        <v>43510</v>
      </c>
      <c r="B11" s="60">
        <v>1</v>
      </c>
      <c r="C11" s="5"/>
      <c r="D11" s="7"/>
      <c r="E11" s="33">
        <v>1</v>
      </c>
      <c r="F11" s="4"/>
      <c r="G11" s="4"/>
      <c r="H11" s="4"/>
      <c r="I11" s="7"/>
      <c r="J11" s="27"/>
      <c r="K11" s="26"/>
      <c r="L11" s="4"/>
      <c r="M11" s="36">
        <v>1</v>
      </c>
      <c r="N11" s="33">
        <v>224</v>
      </c>
      <c r="O11" s="5">
        <v>231</v>
      </c>
      <c r="P11" s="4">
        <v>9</v>
      </c>
      <c r="Q11" s="36">
        <v>0</v>
      </c>
    </row>
    <row r="12" spans="1:17" x14ac:dyDescent="0.2">
      <c r="A12" s="59">
        <v>43511</v>
      </c>
      <c r="B12" s="60">
        <v>1</v>
      </c>
      <c r="C12" s="5"/>
      <c r="D12" s="7"/>
      <c r="E12" s="33">
        <v>1</v>
      </c>
      <c r="F12" s="4"/>
      <c r="G12" s="4"/>
      <c r="H12" s="4"/>
      <c r="I12" s="7"/>
      <c r="J12" s="27"/>
      <c r="K12" s="26"/>
      <c r="L12" s="4"/>
      <c r="M12" s="36">
        <v>1</v>
      </c>
      <c r="N12" s="33">
        <v>24</v>
      </c>
      <c r="O12" s="5">
        <v>88</v>
      </c>
      <c r="P12" s="4">
        <v>1</v>
      </c>
      <c r="Q12" s="36">
        <v>0</v>
      </c>
    </row>
    <row r="13" spans="1:17" x14ac:dyDescent="0.2">
      <c r="A13" s="59">
        <v>43515</v>
      </c>
      <c r="B13" s="60">
        <v>1</v>
      </c>
      <c r="C13" s="5"/>
      <c r="D13" s="7"/>
      <c r="E13" s="33">
        <v>1</v>
      </c>
      <c r="F13" s="4"/>
      <c r="G13" s="4"/>
      <c r="H13" s="4"/>
      <c r="I13" s="7"/>
      <c r="J13" s="27"/>
      <c r="K13" s="26"/>
      <c r="L13" s="4"/>
      <c r="M13" s="36">
        <v>1</v>
      </c>
      <c r="N13" s="33">
        <v>13</v>
      </c>
      <c r="O13" s="5">
        <v>41</v>
      </c>
      <c r="P13" s="4">
        <v>0</v>
      </c>
      <c r="Q13" s="36">
        <v>0</v>
      </c>
    </row>
    <row r="14" spans="1:17" x14ac:dyDescent="0.2">
      <c r="A14" s="59">
        <v>43515</v>
      </c>
      <c r="B14" s="60">
        <v>1</v>
      </c>
      <c r="C14" s="5"/>
      <c r="D14" s="7"/>
      <c r="E14" s="33"/>
      <c r="F14" s="4"/>
      <c r="G14" s="4"/>
      <c r="H14" s="4"/>
      <c r="I14" s="7"/>
      <c r="J14" s="27">
        <v>1</v>
      </c>
      <c r="K14" s="26"/>
      <c r="L14" s="4"/>
      <c r="M14" s="36">
        <v>1</v>
      </c>
      <c r="N14" s="33">
        <v>0</v>
      </c>
      <c r="O14" s="5">
        <v>10</v>
      </c>
      <c r="P14" s="4">
        <v>0</v>
      </c>
      <c r="Q14" s="36">
        <v>0</v>
      </c>
    </row>
    <row r="15" spans="1:17" x14ac:dyDescent="0.2">
      <c r="A15" s="59">
        <v>43515</v>
      </c>
      <c r="B15" s="60">
        <v>1</v>
      </c>
      <c r="C15" s="5"/>
      <c r="D15" s="7"/>
      <c r="E15" s="33"/>
      <c r="F15" s="4"/>
      <c r="G15" s="4"/>
      <c r="H15" s="4"/>
      <c r="I15" s="7"/>
      <c r="J15" s="27">
        <v>1</v>
      </c>
      <c r="K15" s="26"/>
      <c r="L15" s="4"/>
      <c r="M15" s="36">
        <v>1</v>
      </c>
      <c r="N15" s="33">
        <v>2</v>
      </c>
      <c r="O15" s="5">
        <v>41</v>
      </c>
      <c r="P15" s="4">
        <v>1</v>
      </c>
      <c r="Q15" s="36">
        <v>0</v>
      </c>
    </row>
    <row r="16" spans="1:17" x14ac:dyDescent="0.2">
      <c r="A16" s="59">
        <v>43517</v>
      </c>
      <c r="B16" s="60">
        <v>1</v>
      </c>
      <c r="C16" s="5"/>
      <c r="D16" s="7"/>
      <c r="E16" s="33"/>
      <c r="F16" s="4"/>
      <c r="G16" s="4"/>
      <c r="H16" s="4">
        <v>1</v>
      </c>
      <c r="I16" s="7"/>
      <c r="J16" s="27"/>
      <c r="K16" s="26"/>
      <c r="L16" s="4"/>
      <c r="M16" s="36">
        <v>1</v>
      </c>
      <c r="N16" s="33">
        <v>11</v>
      </c>
      <c r="O16" s="5">
        <v>10</v>
      </c>
      <c r="P16" s="4">
        <v>4</v>
      </c>
      <c r="Q16" s="36">
        <v>0</v>
      </c>
    </row>
    <row r="17" spans="1:17" ht="17" x14ac:dyDescent="0.2">
      <c r="A17" s="59">
        <v>43518</v>
      </c>
      <c r="B17" s="60">
        <v>1</v>
      </c>
      <c r="C17" s="5"/>
      <c r="D17" s="7" t="s">
        <v>15</v>
      </c>
      <c r="E17" s="33">
        <v>1</v>
      </c>
      <c r="F17" s="4"/>
      <c r="G17" s="4"/>
      <c r="H17" s="4"/>
      <c r="I17" s="7"/>
      <c r="J17" s="27"/>
      <c r="K17" s="26"/>
      <c r="L17" s="4"/>
      <c r="M17" s="36">
        <v>1</v>
      </c>
      <c r="N17" s="33">
        <v>18</v>
      </c>
      <c r="O17" s="5">
        <v>43</v>
      </c>
      <c r="P17" s="4">
        <v>2</v>
      </c>
      <c r="Q17" s="36">
        <v>0</v>
      </c>
    </row>
    <row r="18" spans="1:17" x14ac:dyDescent="0.2">
      <c r="A18" s="6">
        <v>43521</v>
      </c>
      <c r="B18" s="12">
        <v>1</v>
      </c>
      <c r="C18" s="5"/>
      <c r="D18" s="7"/>
      <c r="E18" s="33">
        <v>1</v>
      </c>
      <c r="F18" s="4"/>
      <c r="G18" s="4"/>
      <c r="H18" s="4"/>
      <c r="I18" s="7"/>
      <c r="J18" s="27"/>
      <c r="K18" s="26"/>
      <c r="L18" s="4"/>
      <c r="M18" s="36">
        <v>1</v>
      </c>
      <c r="N18" s="33">
        <v>10</v>
      </c>
      <c r="O18" s="5">
        <v>30</v>
      </c>
      <c r="P18" s="4">
        <v>0</v>
      </c>
      <c r="Q18" s="36">
        <v>0</v>
      </c>
    </row>
    <row r="19" spans="1:17" x14ac:dyDescent="0.2">
      <c r="A19" s="23">
        <v>43522</v>
      </c>
      <c r="B19" s="12">
        <v>1</v>
      </c>
      <c r="C19" s="5"/>
      <c r="D19" s="7"/>
      <c r="E19" s="33"/>
      <c r="F19" s="4"/>
      <c r="G19" s="4"/>
      <c r="H19" s="4"/>
      <c r="I19" s="7"/>
      <c r="J19" s="27">
        <v>1</v>
      </c>
      <c r="K19" s="26"/>
      <c r="L19" s="4"/>
      <c r="M19" s="36">
        <v>1</v>
      </c>
      <c r="N19" s="33">
        <v>14</v>
      </c>
      <c r="O19" s="5">
        <v>23</v>
      </c>
      <c r="P19" s="4">
        <v>4</v>
      </c>
      <c r="Q19" s="36">
        <v>0</v>
      </c>
    </row>
    <row r="20" spans="1:17" x14ac:dyDescent="0.2">
      <c r="A20" s="6">
        <v>43522</v>
      </c>
      <c r="B20" s="12">
        <v>1</v>
      </c>
      <c r="C20" s="5"/>
      <c r="D20" s="7"/>
      <c r="E20" s="33">
        <v>1</v>
      </c>
      <c r="F20" s="4"/>
      <c r="G20" s="4"/>
      <c r="H20" s="4"/>
      <c r="I20" s="7"/>
      <c r="J20" s="27"/>
      <c r="K20" s="26"/>
      <c r="L20" s="4"/>
      <c r="M20" s="36">
        <v>1</v>
      </c>
      <c r="N20" s="33">
        <v>20</v>
      </c>
      <c r="O20" s="5">
        <v>50</v>
      </c>
      <c r="P20" s="4">
        <v>2</v>
      </c>
      <c r="Q20" s="36">
        <v>0</v>
      </c>
    </row>
    <row r="21" spans="1:17" x14ac:dyDescent="0.2">
      <c r="A21" s="6">
        <v>43523</v>
      </c>
      <c r="B21" s="12"/>
      <c r="C21" s="5"/>
      <c r="D21" s="7">
        <v>1</v>
      </c>
      <c r="E21" s="33">
        <v>1</v>
      </c>
      <c r="F21" s="4"/>
      <c r="G21" s="4"/>
      <c r="H21" s="4"/>
      <c r="I21" s="7"/>
      <c r="J21" s="27"/>
      <c r="K21" s="26"/>
      <c r="L21" s="4"/>
      <c r="M21" s="36">
        <v>1</v>
      </c>
      <c r="N21" s="33">
        <v>13</v>
      </c>
      <c r="O21" s="5">
        <v>71</v>
      </c>
      <c r="P21" s="4">
        <v>8</v>
      </c>
      <c r="Q21" s="36">
        <v>0</v>
      </c>
    </row>
    <row r="22" spans="1:17" x14ac:dyDescent="0.2">
      <c r="A22" s="6">
        <v>43524</v>
      </c>
      <c r="B22" s="12">
        <v>1</v>
      </c>
      <c r="C22" s="5"/>
      <c r="D22" s="7"/>
      <c r="E22" s="33"/>
      <c r="F22" s="4"/>
      <c r="G22" s="4"/>
      <c r="H22" s="4"/>
      <c r="I22" s="7"/>
      <c r="J22" s="27">
        <v>1</v>
      </c>
      <c r="K22" s="26"/>
      <c r="L22" s="4"/>
      <c r="M22" s="36">
        <v>1</v>
      </c>
      <c r="N22" s="33">
        <v>5</v>
      </c>
      <c r="O22" s="5">
        <v>50</v>
      </c>
      <c r="P22" s="4">
        <v>4</v>
      </c>
      <c r="Q22" s="36">
        <v>0</v>
      </c>
    </row>
    <row r="23" spans="1:17" x14ac:dyDescent="0.2">
      <c r="A23" s="6">
        <v>43524</v>
      </c>
      <c r="B23" s="12">
        <v>1</v>
      </c>
      <c r="C23" s="5"/>
      <c r="D23" s="7"/>
      <c r="E23" s="33">
        <v>1</v>
      </c>
      <c r="F23" s="4"/>
      <c r="G23" s="4"/>
      <c r="H23" s="4"/>
      <c r="I23" s="7"/>
      <c r="J23" s="27"/>
      <c r="K23" s="26"/>
      <c r="L23" s="4"/>
      <c r="M23" s="36" t="s">
        <v>24</v>
      </c>
      <c r="N23" s="33">
        <v>22</v>
      </c>
      <c r="O23" s="5">
        <v>67</v>
      </c>
      <c r="P23" s="4">
        <v>3</v>
      </c>
      <c r="Q23" s="36">
        <v>0</v>
      </c>
    </row>
    <row r="24" spans="1:17" x14ac:dyDescent="0.2">
      <c r="A24" s="20" t="s">
        <v>18</v>
      </c>
      <c r="B24" s="18"/>
      <c r="C24" s="19"/>
      <c r="D24" s="17"/>
      <c r="E24" s="32"/>
      <c r="F24" s="16"/>
      <c r="G24" s="16"/>
      <c r="H24" s="16"/>
      <c r="I24" s="17"/>
      <c r="J24" s="29"/>
      <c r="K24" s="28"/>
      <c r="L24" s="16"/>
      <c r="M24" s="37"/>
      <c r="N24" s="32"/>
      <c r="O24" s="19"/>
      <c r="P24" s="16"/>
      <c r="Q24" s="37"/>
    </row>
    <row r="25" spans="1:17" x14ac:dyDescent="0.2">
      <c r="A25" s="6">
        <v>43525</v>
      </c>
      <c r="B25" s="12">
        <v>1</v>
      </c>
      <c r="C25" s="5"/>
      <c r="D25" s="7"/>
      <c r="E25" s="33">
        <v>1</v>
      </c>
      <c r="F25" s="4"/>
      <c r="G25" s="4"/>
      <c r="H25" s="4"/>
      <c r="I25" s="7"/>
      <c r="J25" s="27"/>
      <c r="K25" s="26"/>
      <c r="L25" s="4"/>
      <c r="M25" s="36">
        <v>1</v>
      </c>
      <c r="N25" s="33">
        <v>6</v>
      </c>
      <c r="O25" s="5">
        <v>21</v>
      </c>
      <c r="P25" s="4">
        <v>0</v>
      </c>
      <c r="Q25" s="36">
        <v>0</v>
      </c>
    </row>
    <row r="26" spans="1:17" x14ac:dyDescent="0.2">
      <c r="A26" s="6">
        <v>43526</v>
      </c>
      <c r="B26" s="12">
        <v>1</v>
      </c>
      <c r="C26" s="5"/>
      <c r="D26" s="7"/>
      <c r="E26" s="33">
        <v>1</v>
      </c>
      <c r="F26" s="4"/>
      <c r="G26" s="4"/>
      <c r="H26" s="4"/>
      <c r="I26" s="7"/>
      <c r="J26" s="27"/>
      <c r="K26" s="26"/>
      <c r="L26" s="4"/>
      <c r="M26" s="36">
        <v>1</v>
      </c>
      <c r="N26" s="33">
        <v>9</v>
      </c>
      <c r="O26" s="5">
        <v>62</v>
      </c>
      <c r="P26" s="4">
        <v>2</v>
      </c>
      <c r="Q26" s="36">
        <v>0</v>
      </c>
    </row>
    <row r="27" spans="1:17" x14ac:dyDescent="0.2">
      <c r="A27" s="6">
        <v>43527</v>
      </c>
      <c r="B27" s="12">
        <v>1</v>
      </c>
      <c r="C27" s="5"/>
      <c r="D27" s="7"/>
      <c r="E27" s="33">
        <v>1</v>
      </c>
      <c r="F27" s="4"/>
      <c r="G27" s="4"/>
      <c r="H27" s="4"/>
      <c r="I27" s="7"/>
      <c r="J27" s="27"/>
      <c r="K27" s="26"/>
      <c r="L27" s="4"/>
      <c r="M27" s="36" t="s">
        <v>24</v>
      </c>
      <c r="N27" s="33">
        <v>68</v>
      </c>
      <c r="O27" s="5">
        <v>245</v>
      </c>
      <c r="P27" s="4">
        <v>3</v>
      </c>
      <c r="Q27" s="36">
        <v>0</v>
      </c>
    </row>
    <row r="28" spans="1:17" x14ac:dyDescent="0.2">
      <c r="A28" s="6">
        <v>43529</v>
      </c>
      <c r="B28" s="12">
        <v>1</v>
      </c>
      <c r="C28" s="5"/>
      <c r="D28" s="7"/>
      <c r="E28" s="33"/>
      <c r="F28" s="4">
        <v>1</v>
      </c>
      <c r="G28" s="4"/>
      <c r="H28" s="4"/>
      <c r="I28" s="7"/>
      <c r="J28" s="27"/>
      <c r="K28" s="26"/>
      <c r="L28" s="4"/>
      <c r="M28" s="36" t="s">
        <v>24</v>
      </c>
      <c r="N28" s="33">
        <v>46</v>
      </c>
      <c r="O28" s="5">
        <v>90</v>
      </c>
      <c r="P28" s="4">
        <v>0</v>
      </c>
      <c r="Q28" s="36">
        <v>0</v>
      </c>
    </row>
    <row r="29" spans="1:17" x14ac:dyDescent="0.2">
      <c r="A29" s="6">
        <v>43532</v>
      </c>
      <c r="B29" s="12"/>
      <c r="C29" s="5"/>
      <c r="D29" s="7">
        <v>1</v>
      </c>
      <c r="E29" s="33"/>
      <c r="F29" s="4"/>
      <c r="G29" s="4"/>
      <c r="H29" s="4">
        <v>1</v>
      </c>
      <c r="I29" s="7"/>
      <c r="J29" s="27"/>
      <c r="K29" s="26"/>
      <c r="L29" s="4"/>
      <c r="M29" s="36">
        <v>1</v>
      </c>
      <c r="N29" s="33">
        <v>6</v>
      </c>
      <c r="O29" s="5">
        <v>40</v>
      </c>
      <c r="P29" s="4">
        <v>0</v>
      </c>
      <c r="Q29" s="36">
        <v>0</v>
      </c>
    </row>
    <row r="30" spans="1:17" x14ac:dyDescent="0.2">
      <c r="A30" s="23">
        <v>43535</v>
      </c>
      <c r="B30" s="12"/>
      <c r="C30" s="5"/>
      <c r="D30" s="7">
        <v>1</v>
      </c>
      <c r="E30" s="33">
        <v>1</v>
      </c>
      <c r="F30" s="4"/>
      <c r="G30" s="4"/>
      <c r="H30" s="4"/>
      <c r="I30" s="7"/>
      <c r="J30" s="27"/>
      <c r="K30" s="26"/>
      <c r="L30" s="4"/>
      <c r="M30" s="36">
        <v>1</v>
      </c>
      <c r="N30" s="33">
        <v>13</v>
      </c>
      <c r="O30" s="5">
        <v>52</v>
      </c>
      <c r="P30" s="4">
        <v>0</v>
      </c>
      <c r="Q30" s="36">
        <v>0</v>
      </c>
    </row>
    <row r="31" spans="1:17" x14ac:dyDescent="0.2">
      <c r="A31" s="6">
        <v>43537</v>
      </c>
      <c r="B31" s="12">
        <v>1</v>
      </c>
      <c r="C31" s="5"/>
      <c r="D31" s="7"/>
      <c r="E31" s="33"/>
      <c r="F31" s="4"/>
      <c r="G31" s="4"/>
      <c r="H31" s="4"/>
      <c r="I31" s="7"/>
      <c r="J31" s="27">
        <v>1</v>
      </c>
      <c r="K31" s="26"/>
      <c r="L31" s="4"/>
      <c r="M31" s="36">
        <v>1</v>
      </c>
      <c r="N31" s="33">
        <v>0</v>
      </c>
      <c r="O31" s="5">
        <v>4</v>
      </c>
      <c r="P31" s="4">
        <v>0</v>
      </c>
      <c r="Q31" s="36">
        <v>0</v>
      </c>
    </row>
    <row r="32" spans="1:17" ht="17" x14ac:dyDescent="0.2">
      <c r="A32" s="23">
        <v>43538</v>
      </c>
      <c r="B32" s="12">
        <v>1</v>
      </c>
      <c r="C32" s="5"/>
      <c r="D32" s="7"/>
      <c r="E32" s="33">
        <v>1</v>
      </c>
      <c r="F32" s="4"/>
      <c r="G32" s="4"/>
      <c r="H32" s="4"/>
      <c r="I32" s="7"/>
      <c r="J32" s="27"/>
      <c r="K32" s="26" t="s">
        <v>25</v>
      </c>
      <c r="L32" s="4"/>
      <c r="M32" s="36"/>
      <c r="N32" s="33">
        <v>21</v>
      </c>
      <c r="O32" s="5">
        <v>65</v>
      </c>
      <c r="P32" s="4">
        <v>0</v>
      </c>
      <c r="Q32" s="36">
        <v>0</v>
      </c>
    </row>
    <row r="33" spans="1:17" ht="17" x14ac:dyDescent="0.2">
      <c r="A33" s="23">
        <v>43539</v>
      </c>
      <c r="B33" s="12" t="s">
        <v>31</v>
      </c>
      <c r="C33" s="5"/>
      <c r="D33" s="7"/>
      <c r="E33" s="33"/>
      <c r="F33" s="4"/>
      <c r="G33" s="4">
        <v>1</v>
      </c>
      <c r="H33" s="4">
        <v>1</v>
      </c>
      <c r="I33" s="7"/>
      <c r="J33" s="27"/>
      <c r="K33" s="26" t="s">
        <v>26</v>
      </c>
      <c r="L33" s="4"/>
      <c r="M33" s="36"/>
      <c r="N33" s="33">
        <v>24</v>
      </c>
      <c r="O33" s="5">
        <v>160</v>
      </c>
      <c r="P33" s="4">
        <v>8</v>
      </c>
      <c r="Q33" s="36">
        <v>0</v>
      </c>
    </row>
    <row r="34" spans="1:17" x14ac:dyDescent="0.2">
      <c r="A34" s="23">
        <v>43541</v>
      </c>
      <c r="B34" s="12">
        <v>1</v>
      </c>
      <c r="C34" s="5"/>
      <c r="D34" s="7"/>
      <c r="E34" s="33">
        <v>1</v>
      </c>
      <c r="F34" s="4"/>
      <c r="G34" s="4"/>
      <c r="H34" s="4"/>
      <c r="I34" s="7"/>
      <c r="J34" s="27"/>
      <c r="K34" s="26"/>
      <c r="L34" s="4"/>
      <c r="M34" s="36">
        <v>1</v>
      </c>
      <c r="N34" s="33">
        <v>7</v>
      </c>
      <c r="O34" s="5">
        <v>33</v>
      </c>
      <c r="P34" s="4">
        <v>0</v>
      </c>
      <c r="Q34" s="36">
        <v>0</v>
      </c>
    </row>
    <row r="35" spans="1:17" x14ac:dyDescent="0.2">
      <c r="A35" s="23">
        <v>43542</v>
      </c>
      <c r="B35" s="12">
        <v>1</v>
      </c>
      <c r="C35" s="5"/>
      <c r="D35" s="7"/>
      <c r="E35" s="33">
        <v>1</v>
      </c>
      <c r="F35" s="4"/>
      <c r="G35" s="4"/>
      <c r="H35" s="4"/>
      <c r="I35" s="7"/>
      <c r="J35" s="27"/>
      <c r="K35" s="26"/>
      <c r="L35" s="4"/>
      <c r="M35" s="36">
        <v>1</v>
      </c>
      <c r="N35" s="33">
        <v>25</v>
      </c>
      <c r="O35" s="5">
        <v>61</v>
      </c>
      <c r="P35" s="4">
        <v>1</v>
      </c>
      <c r="Q35" s="36">
        <v>0</v>
      </c>
    </row>
    <row r="36" spans="1:17" x14ac:dyDescent="0.2">
      <c r="A36" s="23">
        <v>43543</v>
      </c>
      <c r="B36" s="12">
        <v>1</v>
      </c>
      <c r="C36" s="7"/>
      <c r="D36" s="7"/>
      <c r="E36" s="33"/>
      <c r="F36" s="4"/>
      <c r="G36" s="4"/>
      <c r="H36" s="4">
        <v>1</v>
      </c>
      <c r="I36" s="7"/>
      <c r="J36" s="27"/>
      <c r="K36" s="26"/>
      <c r="L36" s="4"/>
      <c r="M36" s="36">
        <v>1</v>
      </c>
      <c r="N36" s="33">
        <v>11</v>
      </c>
      <c r="O36" s="5">
        <v>34</v>
      </c>
      <c r="P36" s="4">
        <v>1</v>
      </c>
      <c r="Q36" s="36">
        <v>0</v>
      </c>
    </row>
    <row r="37" spans="1:17" x14ac:dyDescent="0.2">
      <c r="A37" s="23">
        <v>43543</v>
      </c>
      <c r="B37" s="12">
        <v>1</v>
      </c>
      <c r="C37" s="5"/>
      <c r="D37" s="7"/>
      <c r="E37" s="33"/>
      <c r="F37" s="4"/>
      <c r="G37" s="4">
        <v>1</v>
      </c>
      <c r="H37" s="4"/>
      <c r="I37" s="7"/>
      <c r="J37" s="27"/>
      <c r="K37" s="26"/>
      <c r="L37" s="4"/>
      <c r="M37" s="36" t="s">
        <v>24</v>
      </c>
      <c r="N37" s="33">
        <v>6</v>
      </c>
      <c r="O37" s="5">
        <v>44</v>
      </c>
      <c r="P37" s="4">
        <v>0</v>
      </c>
      <c r="Q37" s="36">
        <v>0</v>
      </c>
    </row>
    <row r="38" spans="1:17" x14ac:dyDescent="0.2">
      <c r="A38" s="23">
        <v>43545</v>
      </c>
      <c r="B38" s="12">
        <v>1</v>
      </c>
      <c r="C38" s="5"/>
      <c r="D38" s="7"/>
      <c r="E38" s="33">
        <v>1</v>
      </c>
      <c r="F38" s="4"/>
      <c r="G38" s="4"/>
      <c r="H38" s="4"/>
      <c r="I38" s="7"/>
      <c r="J38" s="27"/>
      <c r="K38" s="26"/>
      <c r="L38" s="4"/>
      <c r="M38" s="36">
        <v>1</v>
      </c>
      <c r="N38" s="33">
        <v>14</v>
      </c>
      <c r="O38" s="5">
        <v>47</v>
      </c>
      <c r="P38" s="4">
        <v>0</v>
      </c>
      <c r="Q38" s="36">
        <v>0</v>
      </c>
    </row>
    <row r="39" spans="1:17" x14ac:dyDescent="0.2">
      <c r="A39" s="23">
        <v>43546</v>
      </c>
      <c r="B39" s="12">
        <v>1</v>
      </c>
      <c r="C39" s="5"/>
      <c r="D39" s="7"/>
      <c r="E39" s="33">
        <v>1</v>
      </c>
      <c r="F39" s="4"/>
      <c r="G39" s="4"/>
      <c r="H39" s="4"/>
      <c r="I39" s="7"/>
      <c r="J39" s="27"/>
      <c r="K39" s="26"/>
      <c r="L39" s="4"/>
      <c r="M39" s="36" t="s">
        <v>24</v>
      </c>
      <c r="N39" s="33">
        <v>14</v>
      </c>
      <c r="O39" s="5">
        <v>53</v>
      </c>
      <c r="P39" s="4">
        <v>1</v>
      </c>
      <c r="Q39" s="36">
        <v>0</v>
      </c>
    </row>
    <row r="40" spans="1:17" ht="17" x14ac:dyDescent="0.2">
      <c r="A40" s="23">
        <v>43550</v>
      </c>
      <c r="B40" s="12">
        <v>1</v>
      </c>
      <c r="C40" s="5"/>
      <c r="D40" s="7"/>
      <c r="E40" s="33">
        <v>1</v>
      </c>
      <c r="F40" s="4"/>
      <c r="G40" s="4"/>
      <c r="H40" s="4"/>
      <c r="I40" s="7"/>
      <c r="J40" s="27"/>
      <c r="K40" s="26" t="s">
        <v>25</v>
      </c>
      <c r="L40" s="4"/>
      <c r="M40" s="36"/>
      <c r="N40" s="33">
        <v>14</v>
      </c>
      <c r="O40" s="5">
        <v>47</v>
      </c>
      <c r="P40" s="4">
        <v>0</v>
      </c>
      <c r="Q40" s="36">
        <v>0</v>
      </c>
    </row>
    <row r="41" spans="1:17" x14ac:dyDescent="0.2">
      <c r="A41" s="6">
        <v>43551</v>
      </c>
      <c r="B41" s="12">
        <v>1</v>
      </c>
      <c r="C41" s="5"/>
      <c r="D41" s="7"/>
      <c r="E41" s="33"/>
      <c r="F41" s="4"/>
      <c r="G41" s="4"/>
      <c r="H41" s="4"/>
      <c r="I41" s="7"/>
      <c r="J41" s="27">
        <v>1</v>
      </c>
      <c r="K41" s="26"/>
      <c r="L41" s="4"/>
      <c r="M41" s="36">
        <v>1</v>
      </c>
      <c r="N41" s="33">
        <v>5</v>
      </c>
      <c r="O41" s="5">
        <v>26</v>
      </c>
      <c r="P41" s="4">
        <v>0</v>
      </c>
      <c r="Q41" s="36">
        <v>0</v>
      </c>
    </row>
    <row r="42" spans="1:17" x14ac:dyDescent="0.2">
      <c r="A42" s="6">
        <v>43552</v>
      </c>
      <c r="B42" s="12">
        <v>1</v>
      </c>
      <c r="C42" s="5"/>
      <c r="D42" s="7"/>
      <c r="E42" s="33">
        <v>1</v>
      </c>
      <c r="F42" s="4"/>
      <c r="G42" s="4"/>
      <c r="H42" s="4"/>
      <c r="I42" s="7"/>
      <c r="J42" s="27"/>
      <c r="K42" s="26"/>
      <c r="L42" s="4"/>
      <c r="M42" s="36">
        <v>1</v>
      </c>
      <c r="N42" s="33">
        <v>23</v>
      </c>
      <c r="O42" s="5">
        <v>46</v>
      </c>
      <c r="P42" s="4">
        <v>3</v>
      </c>
      <c r="Q42" s="36">
        <v>0</v>
      </c>
    </row>
    <row r="43" spans="1:17" x14ac:dyDescent="0.2">
      <c r="A43" s="15" t="s">
        <v>16</v>
      </c>
      <c r="B43" s="18"/>
      <c r="C43" s="19"/>
      <c r="D43" s="17"/>
      <c r="E43" s="32"/>
      <c r="F43" s="16"/>
      <c r="G43" s="16"/>
      <c r="H43" s="16"/>
      <c r="I43" s="17"/>
      <c r="J43" s="29"/>
      <c r="K43" s="28"/>
      <c r="L43" s="16"/>
      <c r="M43" s="37"/>
      <c r="N43" s="32"/>
      <c r="O43" s="19"/>
      <c r="P43" s="16"/>
      <c r="Q43" s="37"/>
    </row>
    <row r="44" spans="1:17" x14ac:dyDescent="0.2">
      <c r="A44" s="6">
        <v>43556</v>
      </c>
      <c r="B44" s="12">
        <v>1</v>
      </c>
      <c r="C44" s="5"/>
      <c r="D44" s="7"/>
      <c r="E44" s="33"/>
      <c r="F44" s="4">
        <v>1</v>
      </c>
      <c r="G44" s="4"/>
      <c r="H44" s="4"/>
      <c r="I44" s="7"/>
      <c r="J44" s="27"/>
      <c r="K44" s="26"/>
      <c r="L44" s="4"/>
      <c r="M44" s="36">
        <v>1</v>
      </c>
      <c r="N44" s="33">
        <v>14</v>
      </c>
      <c r="O44" s="5">
        <v>40</v>
      </c>
      <c r="P44" s="4">
        <v>0</v>
      </c>
      <c r="Q44" s="36">
        <v>0</v>
      </c>
    </row>
    <row r="45" spans="1:17" x14ac:dyDescent="0.2">
      <c r="A45" s="6">
        <v>43556</v>
      </c>
      <c r="B45" s="12"/>
      <c r="C45" s="5"/>
      <c r="D45" s="7">
        <v>1</v>
      </c>
      <c r="E45" s="33"/>
      <c r="F45" s="4"/>
      <c r="G45" s="4"/>
      <c r="H45" s="4">
        <v>1</v>
      </c>
      <c r="I45" s="7"/>
      <c r="J45" s="27"/>
      <c r="K45" s="26"/>
      <c r="L45" s="4"/>
      <c r="M45" s="36">
        <v>1</v>
      </c>
      <c r="N45" s="33">
        <v>4</v>
      </c>
      <c r="O45" s="5">
        <v>21</v>
      </c>
      <c r="P45" s="4">
        <v>2</v>
      </c>
      <c r="Q45" s="36">
        <v>0</v>
      </c>
    </row>
    <row r="46" spans="1:17" x14ac:dyDescent="0.2">
      <c r="A46" s="2" t="s">
        <v>19</v>
      </c>
      <c r="B46" s="12">
        <v>1</v>
      </c>
      <c r="C46" s="5"/>
      <c r="D46" s="7"/>
      <c r="E46" s="26"/>
      <c r="F46" s="12"/>
      <c r="G46" s="12"/>
      <c r="H46" s="4"/>
      <c r="I46" s="7"/>
      <c r="J46" s="27">
        <v>1</v>
      </c>
      <c r="K46" s="26"/>
      <c r="L46" s="4"/>
      <c r="M46" s="36">
        <v>1</v>
      </c>
      <c r="N46" s="33">
        <v>0</v>
      </c>
      <c r="O46" s="5">
        <v>13</v>
      </c>
      <c r="P46" s="4">
        <v>1</v>
      </c>
      <c r="Q46" s="36">
        <v>0</v>
      </c>
    </row>
    <row r="47" spans="1:17" x14ac:dyDescent="0.2">
      <c r="A47" s="6">
        <v>43557</v>
      </c>
      <c r="B47" s="12">
        <v>1</v>
      </c>
      <c r="C47" s="5"/>
      <c r="D47" s="7"/>
      <c r="E47" s="33">
        <v>1</v>
      </c>
      <c r="F47" s="4"/>
      <c r="G47" s="4"/>
      <c r="H47" s="4"/>
      <c r="I47" s="7"/>
      <c r="J47" s="27"/>
      <c r="K47" s="26"/>
      <c r="L47" s="4"/>
      <c r="M47" s="36" t="s">
        <v>24</v>
      </c>
      <c r="N47" s="33">
        <v>56</v>
      </c>
      <c r="O47" s="5">
        <v>88</v>
      </c>
      <c r="P47" s="4">
        <v>2</v>
      </c>
      <c r="Q47" s="36">
        <v>0</v>
      </c>
    </row>
    <row r="48" spans="1:17" x14ac:dyDescent="0.2">
      <c r="A48" s="23">
        <v>43558</v>
      </c>
      <c r="B48" s="61">
        <v>1</v>
      </c>
      <c r="C48" s="62"/>
      <c r="D48" s="63"/>
      <c r="E48" s="64">
        <v>1</v>
      </c>
      <c r="F48" s="43"/>
      <c r="G48" s="43"/>
      <c r="H48" s="43"/>
      <c r="I48" s="7"/>
      <c r="J48" s="27"/>
      <c r="K48" s="26"/>
      <c r="L48" s="4"/>
      <c r="M48" s="36" t="s">
        <v>24</v>
      </c>
      <c r="N48" s="33">
        <v>30</v>
      </c>
      <c r="O48" s="5">
        <v>46</v>
      </c>
      <c r="P48" s="4">
        <v>0</v>
      </c>
      <c r="Q48" s="36">
        <v>0</v>
      </c>
    </row>
    <row r="49" spans="1:17" x14ac:dyDescent="0.2">
      <c r="A49" s="23">
        <v>43559</v>
      </c>
      <c r="B49" s="61">
        <v>1</v>
      </c>
      <c r="C49" s="62"/>
      <c r="D49" s="63"/>
      <c r="E49" s="64"/>
      <c r="F49" s="43"/>
      <c r="G49" s="43"/>
      <c r="H49" s="43">
        <v>1</v>
      </c>
      <c r="I49" s="7">
        <v>1</v>
      </c>
      <c r="J49" s="27"/>
      <c r="K49" s="26"/>
      <c r="L49" s="4"/>
      <c r="M49" s="36">
        <v>1</v>
      </c>
      <c r="N49" s="33">
        <v>11</v>
      </c>
      <c r="O49" s="5">
        <v>12</v>
      </c>
      <c r="P49" s="4">
        <v>2</v>
      </c>
      <c r="Q49" s="36">
        <v>0</v>
      </c>
    </row>
    <row r="50" spans="1:17" x14ac:dyDescent="0.2">
      <c r="A50" s="23">
        <v>43560</v>
      </c>
      <c r="B50" s="61">
        <v>1</v>
      </c>
      <c r="C50" s="62"/>
      <c r="D50" s="63"/>
      <c r="E50" s="64">
        <v>1</v>
      </c>
      <c r="F50" s="43"/>
      <c r="G50" s="43"/>
      <c r="H50" s="43"/>
      <c r="I50" s="7"/>
      <c r="J50" s="27"/>
      <c r="K50" s="26"/>
      <c r="L50" s="4"/>
      <c r="M50" s="36">
        <v>1</v>
      </c>
      <c r="N50" s="33">
        <v>10</v>
      </c>
      <c r="O50" s="5">
        <v>34</v>
      </c>
      <c r="P50" s="4">
        <v>0</v>
      </c>
      <c r="Q50" s="36">
        <v>0</v>
      </c>
    </row>
    <row r="51" spans="1:17" x14ac:dyDescent="0.2">
      <c r="A51" s="23">
        <v>43560</v>
      </c>
      <c r="B51" s="61">
        <v>1</v>
      </c>
      <c r="C51" s="62"/>
      <c r="D51" s="63"/>
      <c r="E51" s="64">
        <v>1</v>
      </c>
      <c r="F51" s="43"/>
      <c r="G51" s="43"/>
      <c r="H51" s="43"/>
      <c r="I51" s="7"/>
      <c r="J51" s="27"/>
      <c r="K51" s="26"/>
      <c r="L51" s="4"/>
      <c r="M51" s="36">
        <v>1</v>
      </c>
      <c r="N51" s="33">
        <v>17</v>
      </c>
      <c r="O51" s="5">
        <v>40</v>
      </c>
      <c r="P51" s="4">
        <v>1</v>
      </c>
      <c r="Q51" s="36">
        <v>0</v>
      </c>
    </row>
    <row r="52" spans="1:17" x14ac:dyDescent="0.2">
      <c r="A52" s="23">
        <v>43562</v>
      </c>
      <c r="B52" s="61">
        <v>1</v>
      </c>
      <c r="C52" s="62"/>
      <c r="D52" s="63"/>
      <c r="E52" s="64">
        <v>1</v>
      </c>
      <c r="F52" s="43"/>
      <c r="G52" s="43"/>
      <c r="H52" s="43"/>
      <c r="I52" s="7"/>
      <c r="J52" s="27"/>
      <c r="K52" s="26"/>
      <c r="L52" s="4"/>
      <c r="M52" s="36">
        <v>1</v>
      </c>
      <c r="N52" s="33">
        <v>45</v>
      </c>
      <c r="O52" s="5">
        <v>80</v>
      </c>
      <c r="P52" s="4">
        <v>1</v>
      </c>
      <c r="Q52" s="36">
        <v>0</v>
      </c>
    </row>
    <row r="53" spans="1:17" x14ac:dyDescent="0.2">
      <c r="A53" s="23">
        <v>43565</v>
      </c>
      <c r="B53" s="61"/>
      <c r="C53" s="62" t="s">
        <v>32</v>
      </c>
      <c r="D53" s="63"/>
      <c r="E53" s="64"/>
      <c r="F53" s="43">
        <v>1</v>
      </c>
      <c r="G53" s="43"/>
      <c r="H53" s="43"/>
      <c r="I53" s="7"/>
      <c r="J53" s="27"/>
      <c r="K53" s="26"/>
      <c r="L53" s="4"/>
      <c r="M53" s="36">
        <v>1</v>
      </c>
      <c r="N53" s="33">
        <v>10</v>
      </c>
      <c r="O53" s="5">
        <v>31</v>
      </c>
      <c r="P53" s="4">
        <v>1</v>
      </c>
      <c r="Q53" s="36">
        <v>0</v>
      </c>
    </row>
    <row r="54" spans="1:17" x14ac:dyDescent="0.2">
      <c r="A54" s="23">
        <v>43566</v>
      </c>
      <c r="B54" s="61">
        <v>1</v>
      </c>
      <c r="C54" s="62"/>
      <c r="D54" s="63"/>
      <c r="E54" s="64">
        <v>1</v>
      </c>
      <c r="F54" s="43"/>
      <c r="G54" s="43"/>
      <c r="H54" s="43"/>
      <c r="I54" s="7"/>
      <c r="J54" s="27"/>
      <c r="K54" s="26"/>
      <c r="L54" s="4"/>
      <c r="M54" s="36">
        <v>1</v>
      </c>
      <c r="N54" s="33">
        <v>16</v>
      </c>
      <c r="O54" s="5">
        <v>45</v>
      </c>
      <c r="P54" s="4">
        <v>0</v>
      </c>
      <c r="Q54" s="36">
        <v>0</v>
      </c>
    </row>
    <row r="55" spans="1:17" x14ac:dyDescent="0.2">
      <c r="A55" s="23">
        <v>43566</v>
      </c>
      <c r="B55" s="61">
        <v>1</v>
      </c>
      <c r="C55" s="62"/>
      <c r="D55" s="63"/>
      <c r="E55" s="64"/>
      <c r="F55" s="43"/>
      <c r="G55" s="43">
        <v>1</v>
      </c>
      <c r="H55" s="43"/>
      <c r="I55" s="7"/>
      <c r="J55" s="27"/>
      <c r="K55" s="26"/>
      <c r="L55" s="4"/>
      <c r="M55" s="36">
        <v>1</v>
      </c>
      <c r="N55" s="33">
        <v>14</v>
      </c>
      <c r="O55" s="5">
        <v>54</v>
      </c>
      <c r="P55" s="4">
        <v>2</v>
      </c>
      <c r="Q55" s="36">
        <v>0</v>
      </c>
    </row>
    <row r="56" spans="1:17" x14ac:dyDescent="0.2">
      <c r="A56" s="65">
        <v>43571</v>
      </c>
      <c r="B56" s="61">
        <v>1</v>
      </c>
      <c r="C56" s="62"/>
      <c r="D56" s="63"/>
      <c r="E56" s="64" t="s">
        <v>30</v>
      </c>
      <c r="F56" s="43"/>
      <c r="G56" s="43"/>
      <c r="H56" s="43"/>
      <c r="I56" s="7"/>
      <c r="J56" s="27"/>
      <c r="K56" s="26"/>
      <c r="L56" s="4"/>
      <c r="M56" s="36">
        <v>1</v>
      </c>
      <c r="N56" s="33">
        <v>2</v>
      </c>
      <c r="O56" s="5">
        <v>24</v>
      </c>
      <c r="P56" s="4">
        <v>1</v>
      </c>
      <c r="Q56" s="36">
        <v>0</v>
      </c>
    </row>
    <row r="57" spans="1:17" x14ac:dyDescent="0.2">
      <c r="A57" s="23">
        <v>43572</v>
      </c>
      <c r="B57" s="61"/>
      <c r="C57" s="62" t="s">
        <v>31</v>
      </c>
      <c r="D57" s="63"/>
      <c r="E57" s="64"/>
      <c r="F57" s="43"/>
      <c r="G57" s="43"/>
      <c r="H57" s="43"/>
      <c r="I57" s="7"/>
      <c r="J57" s="27">
        <v>1</v>
      </c>
      <c r="K57" s="26"/>
      <c r="L57" s="4"/>
      <c r="M57" s="36">
        <v>1</v>
      </c>
      <c r="N57" s="33">
        <v>3</v>
      </c>
      <c r="O57" s="5">
        <v>16</v>
      </c>
      <c r="P57" s="4">
        <v>0</v>
      </c>
      <c r="Q57" s="36">
        <v>0</v>
      </c>
    </row>
    <row r="58" spans="1:17" x14ac:dyDescent="0.2">
      <c r="A58" s="23">
        <v>43577</v>
      </c>
      <c r="B58" s="61">
        <v>1</v>
      </c>
      <c r="C58" s="62"/>
      <c r="D58" s="63"/>
      <c r="E58" s="64">
        <v>1</v>
      </c>
      <c r="F58" s="43"/>
      <c r="G58" s="43"/>
      <c r="H58" s="43"/>
      <c r="I58" s="7"/>
      <c r="J58" s="27"/>
      <c r="K58" s="26"/>
      <c r="L58" s="4"/>
      <c r="M58" s="36" t="s">
        <v>24</v>
      </c>
      <c r="N58" s="33">
        <v>9</v>
      </c>
      <c r="O58" s="5">
        <v>69</v>
      </c>
      <c r="P58" s="4">
        <v>0</v>
      </c>
      <c r="Q58" s="36">
        <v>0</v>
      </c>
    </row>
    <row r="59" spans="1:17" x14ac:dyDescent="0.2">
      <c r="A59" s="23">
        <v>43577</v>
      </c>
      <c r="B59" s="61">
        <v>1</v>
      </c>
      <c r="C59" s="62"/>
      <c r="D59" s="63"/>
      <c r="E59" s="64"/>
      <c r="F59" s="43"/>
      <c r="G59" s="43"/>
      <c r="H59" s="43"/>
      <c r="I59" s="7"/>
      <c r="J59" s="27">
        <v>1</v>
      </c>
      <c r="K59" s="26"/>
      <c r="L59" s="4"/>
      <c r="M59" s="36">
        <v>1</v>
      </c>
      <c r="N59" s="33">
        <v>3</v>
      </c>
      <c r="O59" s="5">
        <v>31</v>
      </c>
      <c r="P59" s="4">
        <v>1</v>
      </c>
      <c r="Q59" s="36">
        <v>0</v>
      </c>
    </row>
    <row r="60" spans="1:17" x14ac:dyDescent="0.2">
      <c r="A60" s="23">
        <v>43577</v>
      </c>
      <c r="B60" s="61">
        <v>1</v>
      </c>
      <c r="C60" s="62"/>
      <c r="D60" s="63"/>
      <c r="E60" s="64"/>
      <c r="F60" s="43">
        <v>1</v>
      </c>
      <c r="G60" s="43"/>
      <c r="H60" s="43"/>
      <c r="I60" s="7">
        <v>1</v>
      </c>
      <c r="J60" s="27"/>
      <c r="K60" s="26"/>
      <c r="L60" s="4"/>
      <c r="M60" s="36">
        <v>1</v>
      </c>
      <c r="N60" s="33">
        <v>37</v>
      </c>
      <c r="O60" s="5">
        <v>117</v>
      </c>
      <c r="P60" s="4">
        <v>2</v>
      </c>
      <c r="Q60" s="36">
        <v>0</v>
      </c>
    </row>
    <row r="61" spans="1:17" x14ac:dyDescent="0.2">
      <c r="A61" s="23">
        <v>43578</v>
      </c>
      <c r="B61" s="61">
        <v>1</v>
      </c>
      <c r="C61" s="62"/>
      <c r="D61" s="63"/>
      <c r="E61" s="64"/>
      <c r="F61" s="43">
        <v>1</v>
      </c>
      <c r="G61" s="43"/>
      <c r="H61" s="43"/>
      <c r="I61" s="7"/>
      <c r="J61" s="27"/>
      <c r="K61" s="26"/>
      <c r="L61" s="4"/>
      <c r="M61" s="36">
        <v>1</v>
      </c>
      <c r="N61" s="33">
        <v>23</v>
      </c>
      <c r="O61" s="5">
        <v>75</v>
      </c>
      <c r="P61" s="4">
        <v>1</v>
      </c>
      <c r="Q61" s="36">
        <v>0</v>
      </c>
    </row>
    <row r="62" spans="1:17" x14ac:dyDescent="0.2">
      <c r="A62" s="23">
        <v>43580</v>
      </c>
      <c r="B62" s="61">
        <v>1</v>
      </c>
      <c r="C62" s="62"/>
      <c r="D62" s="63"/>
      <c r="E62" s="64">
        <v>1</v>
      </c>
      <c r="F62" s="43"/>
      <c r="G62" s="43"/>
      <c r="H62" s="43"/>
      <c r="I62" s="7"/>
      <c r="J62" s="27"/>
      <c r="K62" s="26"/>
      <c r="L62" s="4"/>
      <c r="M62" s="36">
        <v>1</v>
      </c>
      <c r="N62" s="33">
        <v>18</v>
      </c>
      <c r="O62" s="5">
        <v>40</v>
      </c>
      <c r="P62" s="4">
        <v>2</v>
      </c>
      <c r="Q62" s="36">
        <v>0</v>
      </c>
    </row>
    <row r="63" spans="1:17" x14ac:dyDescent="0.2">
      <c r="A63" s="23">
        <v>43581</v>
      </c>
      <c r="B63" s="61"/>
      <c r="C63" s="62" t="s">
        <v>31</v>
      </c>
      <c r="D63" s="63"/>
      <c r="E63" s="64"/>
      <c r="F63" s="43"/>
      <c r="G63" s="43"/>
      <c r="H63" s="43"/>
      <c r="I63" s="7"/>
      <c r="J63" s="27">
        <v>1</v>
      </c>
      <c r="K63" s="26"/>
      <c r="L63" s="4"/>
      <c r="M63" s="36">
        <v>1</v>
      </c>
      <c r="N63" s="33">
        <v>7</v>
      </c>
      <c r="O63" s="5">
        <v>27</v>
      </c>
      <c r="P63" s="4">
        <v>1</v>
      </c>
      <c r="Q63" s="36">
        <v>0</v>
      </c>
    </row>
    <row r="64" spans="1:17" x14ac:dyDescent="0.2">
      <c r="A64" s="23">
        <v>43581</v>
      </c>
      <c r="B64" s="61">
        <v>1</v>
      </c>
      <c r="C64" s="62"/>
      <c r="D64" s="63"/>
      <c r="E64" s="64"/>
      <c r="F64" s="43"/>
      <c r="G64" s="43">
        <v>1</v>
      </c>
      <c r="H64" s="43"/>
      <c r="I64" s="7"/>
      <c r="J64" s="27"/>
      <c r="K64" s="26"/>
      <c r="L64" s="4"/>
      <c r="M64" s="36" t="s">
        <v>24</v>
      </c>
      <c r="N64" s="33">
        <v>17</v>
      </c>
      <c r="O64" s="5">
        <v>53</v>
      </c>
      <c r="P64" s="4">
        <v>4</v>
      </c>
      <c r="Q64" s="36">
        <v>0</v>
      </c>
    </row>
    <row r="65" spans="1:17" x14ac:dyDescent="0.2">
      <c r="A65" s="23">
        <v>43581</v>
      </c>
      <c r="B65" s="61"/>
      <c r="C65" s="62" t="s">
        <v>31</v>
      </c>
      <c r="D65" s="63"/>
      <c r="E65" s="64">
        <v>1</v>
      </c>
      <c r="F65" s="43"/>
      <c r="G65" s="43"/>
      <c r="H65" s="43"/>
      <c r="I65" s="7"/>
      <c r="J65" s="27">
        <v>1</v>
      </c>
      <c r="K65" s="26"/>
      <c r="L65" s="4"/>
      <c r="M65" s="36">
        <v>1</v>
      </c>
      <c r="N65" s="33">
        <v>2</v>
      </c>
      <c r="O65" s="5">
        <v>23</v>
      </c>
      <c r="P65" s="4">
        <v>1</v>
      </c>
      <c r="Q65" s="36">
        <v>0</v>
      </c>
    </row>
    <row r="66" spans="1:17" x14ac:dyDescent="0.2">
      <c r="A66" s="6">
        <v>43582</v>
      </c>
      <c r="B66" s="12">
        <v>1</v>
      </c>
      <c r="C66" s="5"/>
      <c r="D66" s="7"/>
      <c r="E66" s="33">
        <v>1</v>
      </c>
      <c r="F66" s="4"/>
      <c r="G66" s="4"/>
      <c r="H66" s="4"/>
      <c r="I66" s="7"/>
      <c r="J66" s="27"/>
      <c r="K66" s="26"/>
      <c r="L66" s="4"/>
      <c r="M66" s="36">
        <v>1</v>
      </c>
      <c r="N66" s="33">
        <v>6</v>
      </c>
      <c r="O66" s="5">
        <v>41</v>
      </c>
      <c r="P66" s="4">
        <v>1</v>
      </c>
      <c r="Q66" s="36">
        <v>0</v>
      </c>
    </row>
    <row r="67" spans="1:17" ht="17" x14ac:dyDescent="0.2">
      <c r="A67" s="6">
        <v>43584</v>
      </c>
      <c r="B67" s="12" t="s">
        <v>31</v>
      </c>
      <c r="C67" s="5"/>
      <c r="D67" s="7"/>
      <c r="E67" s="33">
        <v>1</v>
      </c>
      <c r="F67" s="4"/>
      <c r="G67" s="4"/>
      <c r="H67" s="4"/>
      <c r="I67" s="7"/>
      <c r="J67" s="27"/>
      <c r="K67" s="26"/>
      <c r="L67" s="4"/>
      <c r="M67" s="36">
        <v>1</v>
      </c>
      <c r="N67" s="33">
        <v>1</v>
      </c>
      <c r="O67" s="5">
        <v>11</v>
      </c>
      <c r="P67" s="4">
        <v>0</v>
      </c>
      <c r="Q67" s="36">
        <v>0</v>
      </c>
    </row>
    <row r="68" spans="1:17" x14ac:dyDescent="0.2">
      <c r="A68" s="6">
        <v>43585</v>
      </c>
      <c r="B68" s="12">
        <v>1</v>
      </c>
      <c r="C68" s="5"/>
      <c r="D68" s="7"/>
      <c r="E68" s="33"/>
      <c r="F68" s="4"/>
      <c r="G68" s="4"/>
      <c r="H68" s="4"/>
      <c r="I68" s="7"/>
      <c r="J68" s="27">
        <v>1</v>
      </c>
      <c r="K68" s="26"/>
      <c r="L68" s="4"/>
      <c r="M68" s="36" t="s">
        <v>24</v>
      </c>
      <c r="N68" s="33">
        <v>2</v>
      </c>
      <c r="O68" s="5">
        <v>54</v>
      </c>
      <c r="P68" s="4">
        <v>1</v>
      </c>
      <c r="Q68" s="36">
        <v>0</v>
      </c>
    </row>
    <row r="69" spans="1:17" x14ac:dyDescent="0.2">
      <c r="A69" s="6">
        <v>43585</v>
      </c>
      <c r="B69" s="12"/>
      <c r="C69" s="5" t="s">
        <v>32</v>
      </c>
      <c r="D69" s="7"/>
      <c r="E69" s="33"/>
      <c r="F69" s="4">
        <v>1</v>
      </c>
      <c r="G69" s="4"/>
      <c r="H69" s="4"/>
      <c r="I69" s="7"/>
      <c r="J69" s="27"/>
      <c r="K69" s="26"/>
      <c r="L69" s="4"/>
      <c r="M69" s="36">
        <v>1</v>
      </c>
      <c r="N69" s="33">
        <v>0</v>
      </c>
      <c r="O69" s="5">
        <v>18</v>
      </c>
      <c r="P69" s="4">
        <v>1</v>
      </c>
      <c r="Q69" s="36">
        <v>0</v>
      </c>
    </row>
    <row r="70" spans="1:17" x14ac:dyDescent="0.2">
      <c r="A70" s="6">
        <v>43585</v>
      </c>
      <c r="B70" s="12">
        <v>1</v>
      </c>
      <c r="C70" s="5"/>
      <c r="D70" s="7"/>
      <c r="E70" s="33"/>
      <c r="F70" s="4"/>
      <c r="G70" s="4"/>
      <c r="H70" s="4"/>
      <c r="I70" s="7"/>
      <c r="J70" s="27">
        <v>1</v>
      </c>
      <c r="K70" s="26"/>
      <c r="L70" s="4"/>
      <c r="M70" s="36">
        <v>1</v>
      </c>
      <c r="N70" s="33">
        <v>1</v>
      </c>
      <c r="O70" s="5">
        <v>11</v>
      </c>
      <c r="P70" s="4">
        <v>0</v>
      </c>
      <c r="Q70" s="36">
        <v>0</v>
      </c>
    </row>
    <row r="71" spans="1:17" x14ac:dyDescent="0.2">
      <c r="A71" s="15" t="s">
        <v>20</v>
      </c>
      <c r="B71" s="18"/>
      <c r="C71" s="19"/>
      <c r="D71" s="17"/>
      <c r="E71" s="32"/>
      <c r="F71" s="16"/>
      <c r="G71" s="16"/>
      <c r="H71" s="16"/>
      <c r="I71" s="17"/>
      <c r="J71" s="29"/>
      <c r="K71" s="28"/>
      <c r="L71" s="16"/>
      <c r="M71" s="37"/>
      <c r="N71" s="32"/>
      <c r="O71" s="19"/>
      <c r="P71" s="16"/>
      <c r="Q71" s="37"/>
    </row>
    <row r="72" spans="1:17" x14ac:dyDescent="0.2">
      <c r="A72" s="6">
        <v>43588</v>
      </c>
      <c r="B72" s="12">
        <v>1</v>
      </c>
      <c r="C72" s="5"/>
      <c r="D72" s="7"/>
      <c r="E72" s="33"/>
      <c r="F72" s="4">
        <v>1</v>
      </c>
      <c r="G72" s="4"/>
      <c r="H72" s="4"/>
      <c r="I72" s="7"/>
      <c r="J72" s="27"/>
      <c r="K72" s="26"/>
      <c r="L72" s="4"/>
      <c r="M72" s="36">
        <v>1</v>
      </c>
      <c r="N72" s="33">
        <v>26</v>
      </c>
      <c r="O72" s="5">
        <v>58</v>
      </c>
      <c r="P72" s="4">
        <v>4</v>
      </c>
      <c r="Q72" s="36">
        <v>0</v>
      </c>
    </row>
    <row r="73" spans="1:17" x14ac:dyDescent="0.2">
      <c r="A73" s="23">
        <v>43589</v>
      </c>
      <c r="B73" s="12"/>
      <c r="C73" s="5" t="s">
        <v>32</v>
      </c>
      <c r="D73" s="7"/>
      <c r="E73" s="33">
        <v>1</v>
      </c>
      <c r="F73" s="4"/>
      <c r="G73" s="4"/>
      <c r="H73" s="4"/>
      <c r="I73" s="7"/>
      <c r="J73" s="27"/>
      <c r="K73" s="26"/>
      <c r="L73" s="4"/>
      <c r="M73" s="36">
        <v>1</v>
      </c>
      <c r="N73" s="33">
        <v>1</v>
      </c>
      <c r="O73" s="5">
        <v>18</v>
      </c>
      <c r="P73" s="4">
        <v>1</v>
      </c>
      <c r="Q73" s="36">
        <v>0</v>
      </c>
    </row>
    <row r="74" spans="1:17" x14ac:dyDescent="0.2">
      <c r="A74" s="6">
        <v>43591</v>
      </c>
      <c r="B74" s="12">
        <v>1</v>
      </c>
      <c r="C74" s="5"/>
      <c r="D74" s="7"/>
      <c r="E74" s="26">
        <v>1</v>
      </c>
      <c r="F74" s="12"/>
      <c r="G74" s="12"/>
      <c r="H74" s="4"/>
      <c r="I74" s="7"/>
      <c r="J74" s="27"/>
      <c r="K74" s="26"/>
      <c r="L74" s="4"/>
      <c r="M74" s="36">
        <v>1</v>
      </c>
      <c r="N74" s="33">
        <v>50</v>
      </c>
      <c r="O74" s="5">
        <v>104</v>
      </c>
      <c r="P74" s="4">
        <v>2</v>
      </c>
      <c r="Q74" s="36">
        <v>0</v>
      </c>
    </row>
    <row r="75" spans="1:17" x14ac:dyDescent="0.2">
      <c r="A75" s="6">
        <v>43593</v>
      </c>
      <c r="B75" s="12">
        <v>1</v>
      </c>
      <c r="C75" s="5"/>
      <c r="D75" s="7"/>
      <c r="E75" s="33">
        <v>1</v>
      </c>
      <c r="F75" s="4"/>
      <c r="G75" s="4"/>
      <c r="H75" s="4"/>
      <c r="I75" s="7"/>
      <c r="J75" s="27"/>
      <c r="K75" s="26"/>
      <c r="L75" s="4"/>
      <c r="M75" s="36">
        <v>1</v>
      </c>
      <c r="N75" s="33">
        <v>48</v>
      </c>
      <c r="O75" s="5">
        <v>98</v>
      </c>
      <c r="P75" s="4">
        <v>4</v>
      </c>
      <c r="Q75" s="36">
        <v>0</v>
      </c>
    </row>
    <row r="76" spans="1:17" x14ac:dyDescent="0.2">
      <c r="A76" s="6">
        <v>43594</v>
      </c>
      <c r="B76" s="12"/>
      <c r="C76" s="5" t="s">
        <v>33</v>
      </c>
      <c r="D76" s="7"/>
      <c r="E76" s="33"/>
      <c r="F76" s="4"/>
      <c r="G76" s="4">
        <v>1</v>
      </c>
      <c r="H76" s="4"/>
      <c r="I76" s="7"/>
      <c r="J76" s="27"/>
      <c r="K76" s="26"/>
      <c r="L76" s="4"/>
      <c r="M76" s="36" t="s">
        <v>24</v>
      </c>
      <c r="N76" s="33">
        <v>29</v>
      </c>
      <c r="O76" s="5">
        <v>131</v>
      </c>
      <c r="P76" s="4">
        <v>2</v>
      </c>
      <c r="Q76" s="36">
        <v>0</v>
      </c>
    </row>
    <row r="77" spans="1:17" x14ac:dyDescent="0.2">
      <c r="A77" s="6">
        <v>43596</v>
      </c>
      <c r="B77" s="12">
        <v>1</v>
      </c>
      <c r="C77" s="5"/>
      <c r="D77" s="7"/>
      <c r="E77" s="33">
        <v>1</v>
      </c>
      <c r="F77" s="4"/>
      <c r="G77" s="4"/>
      <c r="H77" s="4"/>
      <c r="I77" s="7"/>
      <c r="J77" s="27"/>
      <c r="K77" s="26"/>
      <c r="L77" s="4"/>
      <c r="M77" s="36">
        <v>1</v>
      </c>
      <c r="N77" s="33">
        <v>16</v>
      </c>
      <c r="O77" s="5">
        <v>64</v>
      </c>
      <c r="P77" s="4">
        <v>0</v>
      </c>
      <c r="Q77" s="36">
        <v>0</v>
      </c>
    </row>
    <row r="78" spans="1:17" x14ac:dyDescent="0.2">
      <c r="A78" s="6">
        <v>43598</v>
      </c>
      <c r="B78" s="12">
        <v>1</v>
      </c>
      <c r="C78" s="5"/>
      <c r="D78" s="7"/>
      <c r="E78" s="33"/>
      <c r="F78" s="4"/>
      <c r="G78" s="4"/>
      <c r="H78" s="4"/>
      <c r="I78" s="7"/>
      <c r="J78" s="27">
        <v>1</v>
      </c>
      <c r="K78" s="26"/>
      <c r="L78" s="4"/>
      <c r="M78" s="36">
        <v>1</v>
      </c>
      <c r="N78" s="33">
        <v>6</v>
      </c>
      <c r="O78" s="5">
        <v>27</v>
      </c>
      <c r="P78" s="4">
        <v>0</v>
      </c>
      <c r="Q78" s="36">
        <v>0</v>
      </c>
    </row>
    <row r="79" spans="1:17" x14ac:dyDescent="0.2">
      <c r="A79" s="6">
        <v>43598</v>
      </c>
      <c r="B79" s="12">
        <v>1</v>
      </c>
      <c r="C79" s="5"/>
      <c r="D79" s="7"/>
      <c r="E79" s="33">
        <v>1</v>
      </c>
      <c r="F79" s="4"/>
      <c r="G79" s="4"/>
      <c r="H79" s="4"/>
      <c r="I79" s="7"/>
      <c r="J79" s="27"/>
      <c r="K79" s="26"/>
      <c r="L79" s="4"/>
      <c r="M79" s="36">
        <v>1</v>
      </c>
      <c r="N79" s="33">
        <v>33</v>
      </c>
      <c r="O79" s="5">
        <v>55</v>
      </c>
      <c r="P79" s="4">
        <v>1</v>
      </c>
      <c r="Q79" s="36">
        <v>0</v>
      </c>
    </row>
    <row r="80" spans="1:17" x14ac:dyDescent="0.2">
      <c r="A80" s="6">
        <v>43600</v>
      </c>
      <c r="B80" s="12">
        <v>1</v>
      </c>
      <c r="C80" s="5"/>
      <c r="D80" s="7"/>
      <c r="E80" s="33">
        <v>1</v>
      </c>
      <c r="F80" s="4"/>
      <c r="G80" s="4"/>
      <c r="H80" s="4"/>
      <c r="I80" s="7"/>
      <c r="J80" s="27"/>
      <c r="K80" s="26"/>
      <c r="L80" s="4"/>
      <c r="M80" s="36">
        <v>1</v>
      </c>
      <c r="N80" s="33">
        <v>25</v>
      </c>
      <c r="O80" s="5">
        <v>47</v>
      </c>
      <c r="P80" s="4">
        <v>3</v>
      </c>
      <c r="Q80" s="36">
        <v>0</v>
      </c>
    </row>
    <row r="81" spans="1:17" x14ac:dyDescent="0.2">
      <c r="A81" s="6">
        <v>43600</v>
      </c>
      <c r="B81" s="12">
        <v>1</v>
      </c>
      <c r="C81" s="5"/>
      <c r="D81" s="7"/>
      <c r="E81" s="33"/>
      <c r="F81" s="4"/>
      <c r="G81" s="4"/>
      <c r="H81" s="4"/>
      <c r="I81" s="7"/>
      <c r="J81" s="27">
        <v>1</v>
      </c>
      <c r="K81" s="26"/>
      <c r="L81" s="4"/>
      <c r="M81" s="36">
        <v>1</v>
      </c>
      <c r="N81" s="33">
        <v>3</v>
      </c>
      <c r="O81" s="5">
        <v>30</v>
      </c>
      <c r="P81" s="4">
        <v>2</v>
      </c>
      <c r="Q81" s="36">
        <v>0</v>
      </c>
    </row>
    <row r="82" spans="1:17" x14ac:dyDescent="0.2">
      <c r="A82" s="23">
        <v>43605</v>
      </c>
      <c r="B82" s="12">
        <v>1</v>
      </c>
      <c r="C82" s="5"/>
      <c r="D82" s="7"/>
      <c r="E82" s="33">
        <v>1</v>
      </c>
      <c r="F82" s="4"/>
      <c r="G82" s="4"/>
      <c r="H82" s="4"/>
      <c r="I82" s="7"/>
      <c r="J82" s="27"/>
      <c r="K82" s="26"/>
      <c r="L82" s="4"/>
      <c r="M82" s="36">
        <v>1</v>
      </c>
      <c r="N82" s="33">
        <v>59</v>
      </c>
      <c r="O82" s="5">
        <v>56</v>
      </c>
      <c r="P82" s="4">
        <v>1</v>
      </c>
      <c r="Q82" s="36">
        <v>0</v>
      </c>
    </row>
    <row r="83" spans="1:17" x14ac:dyDescent="0.2">
      <c r="A83" s="23">
        <v>43605</v>
      </c>
      <c r="B83" s="12">
        <v>1</v>
      </c>
      <c r="C83" s="5"/>
      <c r="D83" s="7"/>
      <c r="E83" s="33"/>
      <c r="F83" s="4"/>
      <c r="G83" s="4"/>
      <c r="H83" s="4"/>
      <c r="I83" s="7"/>
      <c r="J83" s="27">
        <v>1</v>
      </c>
      <c r="K83" s="26"/>
      <c r="L83" s="4"/>
      <c r="M83" s="36">
        <v>1</v>
      </c>
      <c r="N83" s="33">
        <v>8</v>
      </c>
      <c r="O83" s="5">
        <v>92</v>
      </c>
      <c r="P83" s="4">
        <v>4</v>
      </c>
      <c r="Q83" s="36">
        <v>0</v>
      </c>
    </row>
    <row r="84" spans="1:17" x14ac:dyDescent="0.2">
      <c r="A84" s="23">
        <v>43605</v>
      </c>
      <c r="B84" s="12"/>
      <c r="C84" s="5" t="s">
        <v>31</v>
      </c>
      <c r="D84" s="7"/>
      <c r="E84" s="33">
        <v>1</v>
      </c>
      <c r="F84" s="4"/>
      <c r="G84" s="4"/>
      <c r="H84" s="4"/>
      <c r="I84" s="7"/>
      <c r="J84" s="27"/>
      <c r="K84" s="26"/>
      <c r="L84" s="4"/>
      <c r="M84" s="36" t="s">
        <v>24</v>
      </c>
      <c r="N84" s="33">
        <v>85</v>
      </c>
      <c r="O84" s="5">
        <v>73</v>
      </c>
      <c r="P84" s="4">
        <v>2</v>
      </c>
      <c r="Q84" s="36">
        <v>0</v>
      </c>
    </row>
    <row r="85" spans="1:17" ht="34" x14ac:dyDescent="0.2">
      <c r="A85" s="23">
        <v>43606</v>
      </c>
      <c r="B85" s="12">
        <v>1</v>
      </c>
      <c r="C85" s="5"/>
      <c r="D85" s="7"/>
      <c r="E85" s="33">
        <v>1</v>
      </c>
      <c r="F85" s="4"/>
      <c r="G85" s="4"/>
      <c r="H85" s="4"/>
      <c r="I85" s="7"/>
      <c r="J85" s="27"/>
      <c r="K85" s="26" t="s">
        <v>34</v>
      </c>
      <c r="L85" s="4"/>
      <c r="M85" s="36"/>
      <c r="N85" s="33">
        <v>137</v>
      </c>
      <c r="O85" s="5">
        <v>98</v>
      </c>
      <c r="P85" s="4">
        <v>0</v>
      </c>
      <c r="Q85" s="36">
        <v>0</v>
      </c>
    </row>
    <row r="86" spans="1:17" x14ac:dyDescent="0.2">
      <c r="A86" s="23">
        <v>43607</v>
      </c>
      <c r="B86" s="12">
        <v>1</v>
      </c>
      <c r="C86" s="5"/>
      <c r="D86" s="7"/>
      <c r="E86" s="33">
        <v>1</v>
      </c>
      <c r="F86" s="4"/>
      <c r="G86" s="4"/>
      <c r="H86" s="4"/>
      <c r="I86" s="7"/>
      <c r="J86" s="27"/>
      <c r="K86" s="26"/>
      <c r="L86" s="4"/>
      <c r="M86" s="36">
        <v>1</v>
      </c>
      <c r="N86" s="33">
        <v>71</v>
      </c>
      <c r="O86" s="5">
        <v>69</v>
      </c>
      <c r="P86" s="4">
        <v>5</v>
      </c>
      <c r="Q86" s="36">
        <v>0</v>
      </c>
    </row>
    <row r="87" spans="1:17" x14ac:dyDescent="0.2">
      <c r="A87" s="23">
        <v>43609</v>
      </c>
      <c r="B87" s="12"/>
      <c r="C87" s="5" t="s">
        <v>31</v>
      </c>
      <c r="D87" s="7"/>
      <c r="E87" s="33"/>
      <c r="F87" s="4"/>
      <c r="G87" s="4">
        <v>1</v>
      </c>
      <c r="H87" s="4"/>
      <c r="I87" s="7"/>
      <c r="J87" s="27"/>
      <c r="K87" s="26"/>
      <c r="L87" s="4"/>
      <c r="M87" s="36">
        <v>1</v>
      </c>
      <c r="N87" s="33">
        <v>7</v>
      </c>
      <c r="O87" s="5">
        <v>48</v>
      </c>
      <c r="P87" s="4">
        <v>1</v>
      </c>
      <c r="Q87" s="36">
        <v>0</v>
      </c>
    </row>
    <row r="88" spans="1:17" x14ac:dyDescent="0.2">
      <c r="A88" s="2"/>
      <c r="B88" s="12"/>
      <c r="C88" s="5"/>
      <c r="D88" s="7"/>
    </row>
    <row r="89" spans="1:17" x14ac:dyDescent="0.2">
      <c r="A89" s="2"/>
      <c r="B89" s="12"/>
      <c r="C89" s="5"/>
      <c r="D89" s="7"/>
    </row>
    <row r="90" spans="1:17" x14ac:dyDescent="0.2">
      <c r="A90" s="2"/>
      <c r="B90" s="12"/>
      <c r="C90" s="5"/>
      <c r="D90" s="7"/>
    </row>
    <row r="91" spans="1:17" x14ac:dyDescent="0.2">
      <c r="A91" s="2"/>
      <c r="B91" s="12"/>
      <c r="C91" s="5"/>
      <c r="D91" s="7"/>
    </row>
    <row r="92" spans="1:17" x14ac:dyDescent="0.2">
      <c r="A92" s="2"/>
      <c r="B92" s="12"/>
      <c r="C92" s="5"/>
      <c r="D92" s="7"/>
    </row>
    <row r="93" spans="1:17" x14ac:dyDescent="0.2">
      <c r="A93" s="2"/>
      <c r="B93" s="12">
        <f t="shared" ref="B93:M93" si="0">COUNTA(B5:B87)</f>
        <v>67</v>
      </c>
      <c r="C93" s="5">
        <f t="shared" si="0"/>
        <v>9</v>
      </c>
      <c r="D93" s="7">
        <f t="shared" si="0"/>
        <v>5</v>
      </c>
      <c r="E93" s="40">
        <f t="shared" si="0"/>
        <v>44</v>
      </c>
      <c r="F93" s="41">
        <f t="shared" si="0"/>
        <v>8</v>
      </c>
      <c r="G93" s="41">
        <f t="shared" si="0"/>
        <v>6</v>
      </c>
      <c r="H93" s="44">
        <f t="shared" si="0"/>
        <v>6</v>
      </c>
      <c r="I93" s="44">
        <f t="shared" si="0"/>
        <v>2</v>
      </c>
      <c r="J93" s="38">
        <f t="shared" si="0"/>
        <v>18</v>
      </c>
      <c r="K93" s="40">
        <f t="shared" si="0"/>
        <v>4</v>
      </c>
      <c r="L93" s="44">
        <f t="shared" si="0"/>
        <v>0</v>
      </c>
      <c r="M93" s="42">
        <f t="shared" si="0"/>
        <v>76</v>
      </c>
    </row>
    <row r="94" spans="1:17" x14ac:dyDescent="0.2">
      <c r="A94" s="2"/>
      <c r="B94" s="12">
        <f>COUNTIF(B5:B87,"1 elections")</f>
        <v>2</v>
      </c>
      <c r="C94" s="5">
        <f>COUNTIF(C5:C87,"1 europeday")</f>
        <v>1</v>
      </c>
      <c r="D94" s="7"/>
      <c r="M94" s="42">
        <f>COUNTIF(M5:M87,"1 protect")</f>
        <v>12</v>
      </c>
    </row>
    <row r="95" spans="1:17" x14ac:dyDescent="0.2">
      <c r="A95" s="2"/>
      <c r="B95" s="12"/>
      <c r="C95" s="5"/>
      <c r="D95" s="7"/>
    </row>
    <row r="96" spans="1:17" x14ac:dyDescent="0.2">
      <c r="A96" s="2"/>
      <c r="B96" s="12"/>
      <c r="C96" s="5"/>
      <c r="D96" s="7"/>
    </row>
    <row r="97" spans="1:4" x14ac:dyDescent="0.2">
      <c r="A97" s="2"/>
      <c r="B97" s="12"/>
      <c r="C97" s="5"/>
      <c r="D97" s="7"/>
    </row>
    <row r="98" spans="1:4" x14ac:dyDescent="0.2">
      <c r="A98" s="2"/>
      <c r="B98" s="12"/>
      <c r="C98" s="5"/>
      <c r="D98" s="7"/>
    </row>
    <row r="99" spans="1:4" x14ac:dyDescent="0.2">
      <c r="A99" s="2"/>
      <c r="B99" s="12"/>
      <c r="C99" s="5"/>
      <c r="D99" s="7"/>
    </row>
    <row r="100" spans="1:4" x14ac:dyDescent="0.2">
      <c r="A100" s="2"/>
      <c r="B100" s="12"/>
      <c r="C100" s="5"/>
      <c r="D100" s="7"/>
    </row>
    <row r="101" spans="1:4" x14ac:dyDescent="0.2">
      <c r="A101" s="2"/>
      <c r="B101" s="12"/>
      <c r="C101" s="5"/>
      <c r="D101" s="7"/>
    </row>
    <row r="102" spans="1:4" x14ac:dyDescent="0.2">
      <c r="A102" s="2"/>
      <c r="B102" s="12"/>
      <c r="C102" s="5"/>
      <c r="D102" s="7"/>
    </row>
    <row r="103" spans="1:4" x14ac:dyDescent="0.2">
      <c r="A103" s="2"/>
      <c r="B103" s="12"/>
      <c r="C103" s="5"/>
      <c r="D103" s="7"/>
    </row>
    <row r="104" spans="1:4" x14ac:dyDescent="0.2">
      <c r="A104" s="2"/>
      <c r="B104" s="12"/>
      <c r="C104" s="5"/>
      <c r="D104" s="7"/>
    </row>
    <row r="105" spans="1:4" x14ac:dyDescent="0.2">
      <c r="A105" s="2"/>
      <c r="B105" s="12"/>
      <c r="C105" s="5"/>
      <c r="D105" s="7"/>
    </row>
    <row r="106" spans="1:4" x14ac:dyDescent="0.2">
      <c r="A106" s="2"/>
      <c r="B106" s="12"/>
      <c r="C106" s="5"/>
      <c r="D106" s="7"/>
    </row>
    <row r="107" spans="1:4" x14ac:dyDescent="0.2">
      <c r="A107" s="2"/>
      <c r="B107" s="12"/>
      <c r="C107" s="5"/>
      <c r="D107" s="7"/>
    </row>
    <row r="108" spans="1:4" x14ac:dyDescent="0.2">
      <c r="A108" s="2"/>
      <c r="B108" s="12"/>
      <c r="C108" s="5"/>
      <c r="D108" s="7"/>
    </row>
    <row r="109" spans="1:4" x14ac:dyDescent="0.2">
      <c r="A109" s="2"/>
      <c r="B109" s="12"/>
      <c r="C109" s="5"/>
      <c r="D109" s="7"/>
    </row>
    <row r="110" spans="1:4" x14ac:dyDescent="0.2">
      <c r="A110" s="2"/>
      <c r="B110" s="12"/>
      <c r="C110" s="5"/>
      <c r="D110" s="7"/>
    </row>
    <row r="111" spans="1:4" x14ac:dyDescent="0.2">
      <c r="A111" s="2"/>
      <c r="B111" s="12"/>
      <c r="C111" s="5"/>
      <c r="D111" s="7"/>
    </row>
    <row r="112" spans="1:4" x14ac:dyDescent="0.2">
      <c r="A112" s="2"/>
      <c r="B112" s="12"/>
      <c r="C112" s="5"/>
      <c r="D112" s="7"/>
    </row>
    <row r="113" spans="1:4" x14ac:dyDescent="0.2">
      <c r="A113" s="2"/>
      <c r="B113" s="12"/>
      <c r="C113" s="5"/>
      <c r="D113" s="7"/>
    </row>
    <row r="114" spans="1:4" x14ac:dyDescent="0.2">
      <c r="A114" s="2"/>
      <c r="B114" s="12"/>
      <c r="C114" s="5"/>
      <c r="D114" s="7"/>
    </row>
    <row r="115" spans="1:4" x14ac:dyDescent="0.2">
      <c r="A115" s="2"/>
      <c r="B115" s="12"/>
      <c r="C115" s="5"/>
      <c r="D115" s="7"/>
    </row>
    <row r="116" spans="1:4" x14ac:dyDescent="0.2">
      <c r="A116" s="2"/>
      <c r="B116" s="12"/>
      <c r="C116" s="5"/>
      <c r="D116" s="7"/>
    </row>
    <row r="117" spans="1:4" x14ac:dyDescent="0.2">
      <c r="A117" s="2"/>
      <c r="B117" s="12"/>
      <c r="C117" s="5"/>
      <c r="D117" s="7"/>
    </row>
    <row r="118" spans="1:4" x14ac:dyDescent="0.2">
      <c r="A118" s="2"/>
      <c r="B118" s="12"/>
      <c r="C118" s="5"/>
      <c r="D118" s="7"/>
    </row>
    <row r="119" spans="1:4" x14ac:dyDescent="0.2">
      <c r="A119" s="2"/>
      <c r="B119" s="12"/>
      <c r="C119" s="5"/>
      <c r="D119" s="7"/>
    </row>
    <row r="120" spans="1:4" x14ac:dyDescent="0.2">
      <c r="A120" s="2"/>
      <c r="B120" s="12"/>
      <c r="C120" s="5"/>
      <c r="D120" s="7"/>
    </row>
    <row r="121" spans="1:4" x14ac:dyDescent="0.2">
      <c r="A121" s="2"/>
      <c r="B121" s="12"/>
      <c r="C121" s="5"/>
      <c r="D121" s="7"/>
    </row>
    <row r="122" spans="1:4" x14ac:dyDescent="0.2">
      <c r="A122" s="2"/>
      <c r="B122" s="12"/>
      <c r="C122" s="5"/>
      <c r="D122" s="7"/>
    </row>
    <row r="123" spans="1:4" x14ac:dyDescent="0.2">
      <c r="A123" s="2"/>
      <c r="B123" s="12"/>
      <c r="C123" s="5"/>
      <c r="D123" s="7"/>
    </row>
    <row r="124" spans="1:4" x14ac:dyDescent="0.2">
      <c r="A124" s="2"/>
      <c r="B124" s="12"/>
      <c r="C124" s="5"/>
      <c r="D124" s="7"/>
    </row>
    <row r="125" spans="1:4" x14ac:dyDescent="0.2">
      <c r="A125" s="2"/>
      <c r="B125" s="12"/>
      <c r="C125" s="5"/>
      <c r="D125" s="7"/>
    </row>
    <row r="126" spans="1:4" x14ac:dyDescent="0.2">
      <c r="A126" s="2"/>
      <c r="B126" s="12"/>
      <c r="C126" s="5"/>
      <c r="D126" s="7"/>
    </row>
    <row r="127" spans="1:4" x14ac:dyDescent="0.2">
      <c r="A127" s="2"/>
      <c r="B127" s="12"/>
      <c r="C127" s="5"/>
      <c r="D127" s="7"/>
    </row>
    <row r="128" spans="1:4" x14ac:dyDescent="0.2">
      <c r="A128" s="2"/>
      <c r="B128" s="12"/>
      <c r="C128" s="5"/>
      <c r="D128" s="7"/>
    </row>
    <row r="129" spans="1:4" x14ac:dyDescent="0.2">
      <c r="A129" s="2"/>
      <c r="B129" s="12"/>
      <c r="C129" s="5"/>
      <c r="D129" s="7"/>
    </row>
    <row r="130" spans="1:4" x14ac:dyDescent="0.2">
      <c r="A130" s="2"/>
      <c r="B130" s="12"/>
      <c r="C130" s="5"/>
      <c r="D130" s="7"/>
    </row>
    <row r="131" spans="1:4" x14ac:dyDescent="0.2">
      <c r="A131" s="2"/>
      <c r="B131" s="12"/>
      <c r="C131" s="5"/>
      <c r="D131" s="7"/>
    </row>
    <row r="132" spans="1:4" x14ac:dyDescent="0.2">
      <c r="A132" s="2"/>
      <c r="B132" s="12"/>
      <c r="C132" s="5"/>
      <c r="D132" s="7"/>
    </row>
    <row r="133" spans="1:4" x14ac:dyDescent="0.2">
      <c r="A133" s="2"/>
      <c r="B133" s="12"/>
      <c r="C133" s="5"/>
      <c r="D133" s="7"/>
    </row>
    <row r="134" spans="1:4" x14ac:dyDescent="0.2">
      <c r="A134" s="2"/>
      <c r="B134" s="12"/>
      <c r="C134" s="5"/>
      <c r="D134" s="7"/>
    </row>
    <row r="135" spans="1:4" x14ac:dyDescent="0.2">
      <c r="A135" s="2"/>
      <c r="B135" s="12"/>
      <c r="C135" s="5"/>
      <c r="D135" s="7"/>
    </row>
    <row r="136" spans="1:4" x14ac:dyDescent="0.2">
      <c r="A136" s="2"/>
      <c r="B136" s="12"/>
      <c r="C136" s="5"/>
      <c r="D136" s="7"/>
    </row>
    <row r="137" spans="1:4" x14ac:dyDescent="0.2">
      <c r="A137" s="2"/>
      <c r="B137" s="12"/>
      <c r="C137" s="5"/>
      <c r="D137" s="7"/>
    </row>
    <row r="138" spans="1:4" x14ac:dyDescent="0.2">
      <c r="A138" s="2"/>
      <c r="B138" s="12"/>
      <c r="C138" s="5"/>
      <c r="D138" s="7"/>
    </row>
    <row r="139" spans="1:4" x14ac:dyDescent="0.2">
      <c r="A139" s="2"/>
      <c r="B139" s="12"/>
      <c r="C139" s="5"/>
      <c r="D139" s="7"/>
    </row>
    <row r="140" spans="1:4" x14ac:dyDescent="0.2">
      <c r="A140" s="2"/>
      <c r="B140" s="12"/>
      <c r="C140" s="5"/>
      <c r="D140" s="7"/>
    </row>
    <row r="141" spans="1:4" x14ac:dyDescent="0.2">
      <c r="A141" s="2"/>
      <c r="B141" s="12"/>
      <c r="C141" s="5"/>
      <c r="D141" s="7"/>
    </row>
    <row r="142" spans="1:4" x14ac:dyDescent="0.2">
      <c r="A142" s="2"/>
      <c r="B142" s="12"/>
      <c r="C142" s="5"/>
      <c r="D142" s="7"/>
    </row>
    <row r="143" spans="1:4" x14ac:dyDescent="0.2">
      <c r="A143" s="2"/>
      <c r="B143" s="12"/>
      <c r="C143" s="5"/>
      <c r="D143" s="7"/>
    </row>
    <row r="144" spans="1:4" x14ac:dyDescent="0.2">
      <c r="A144" s="2"/>
      <c r="B144" s="12"/>
      <c r="C144" s="5"/>
      <c r="D144" s="7"/>
    </row>
    <row r="145" spans="1:4" x14ac:dyDescent="0.2">
      <c r="A145" s="2"/>
      <c r="B145" s="12"/>
      <c r="C145" s="5"/>
      <c r="D145" s="7"/>
    </row>
    <row r="146" spans="1:4" x14ac:dyDescent="0.2">
      <c r="A146" s="2"/>
      <c r="B146" s="12"/>
      <c r="C146" s="5"/>
      <c r="D146" s="7"/>
    </row>
    <row r="147" spans="1:4" x14ac:dyDescent="0.2">
      <c r="A147" s="2"/>
      <c r="B147" s="12"/>
      <c r="C147" s="5"/>
      <c r="D147" s="7"/>
    </row>
    <row r="148" spans="1:4" x14ac:dyDescent="0.2">
      <c r="A148" s="2"/>
      <c r="B148" s="12"/>
      <c r="C148" s="5"/>
      <c r="D148" s="7"/>
    </row>
    <row r="149" spans="1:4" x14ac:dyDescent="0.2">
      <c r="A149" s="2"/>
      <c r="B149" s="12"/>
      <c r="C149" s="5"/>
      <c r="D149" s="7"/>
    </row>
    <row r="150" spans="1:4" x14ac:dyDescent="0.2">
      <c r="A150" s="2"/>
      <c r="B150" s="12"/>
      <c r="C150" s="5"/>
      <c r="D150" s="7"/>
    </row>
    <row r="151" spans="1:4" x14ac:dyDescent="0.2">
      <c r="A151" s="2"/>
      <c r="B151" s="12"/>
      <c r="C151" s="5"/>
      <c r="D151" s="7"/>
    </row>
    <row r="152" spans="1:4" x14ac:dyDescent="0.2">
      <c r="A152" s="2"/>
      <c r="B152" s="12"/>
      <c r="C152" s="5"/>
      <c r="D152" s="7"/>
    </row>
    <row r="153" spans="1:4" x14ac:dyDescent="0.2">
      <c r="A153" s="2"/>
      <c r="B153" s="12"/>
      <c r="C153" s="5"/>
      <c r="D153" s="7"/>
    </row>
    <row r="154" spans="1:4" x14ac:dyDescent="0.2">
      <c r="A154" s="2"/>
      <c r="B154" s="12"/>
      <c r="C154" s="5"/>
      <c r="D154" s="7"/>
    </row>
    <row r="155" spans="1:4" x14ac:dyDescent="0.2">
      <c r="A155" s="2"/>
      <c r="B155" s="12"/>
      <c r="C155" s="5"/>
      <c r="D155" s="7"/>
    </row>
    <row r="156" spans="1:4" x14ac:dyDescent="0.2">
      <c r="A156" s="2"/>
      <c r="B156" s="12"/>
      <c r="C156" s="5"/>
      <c r="D156" s="7"/>
    </row>
    <row r="157" spans="1:4" x14ac:dyDescent="0.2">
      <c r="A157" s="2"/>
      <c r="B157" s="12"/>
      <c r="C157" s="5"/>
      <c r="D157" s="7"/>
    </row>
    <row r="158" spans="1:4" x14ac:dyDescent="0.2">
      <c r="A158" s="2"/>
      <c r="B158" s="12"/>
      <c r="C158" s="5"/>
      <c r="D158" s="7"/>
    </row>
    <row r="159" spans="1:4" x14ac:dyDescent="0.2">
      <c r="A159" s="2"/>
      <c r="B159" s="12"/>
      <c r="C159" s="5"/>
      <c r="D159" s="7"/>
    </row>
    <row r="160" spans="1:4" x14ac:dyDescent="0.2">
      <c r="A160" s="2"/>
      <c r="B160" s="12"/>
      <c r="C160" s="5"/>
      <c r="D160" s="7"/>
    </row>
    <row r="161" spans="1:4" x14ac:dyDescent="0.2">
      <c r="A161" s="2"/>
      <c r="B161" s="12"/>
      <c r="C161" s="5"/>
      <c r="D161" s="7"/>
    </row>
    <row r="162" spans="1:4" x14ac:dyDescent="0.2">
      <c r="A162" s="2"/>
      <c r="B162" s="12"/>
      <c r="C162" s="5"/>
      <c r="D162" s="7"/>
    </row>
    <row r="163" spans="1:4" x14ac:dyDescent="0.2">
      <c r="A163" s="2"/>
      <c r="B163" s="12"/>
      <c r="C163" s="5"/>
      <c r="D163" s="7"/>
    </row>
    <row r="164" spans="1:4" x14ac:dyDescent="0.2">
      <c r="A164" s="2"/>
      <c r="B164" s="12"/>
      <c r="C164" s="5"/>
      <c r="D164" s="7"/>
    </row>
    <row r="165" spans="1:4" x14ac:dyDescent="0.2">
      <c r="A165" s="2"/>
      <c r="B165" s="12"/>
      <c r="C165" s="5"/>
      <c r="D165" s="7"/>
    </row>
    <row r="166" spans="1:4" x14ac:dyDescent="0.2">
      <c r="A166" s="2"/>
      <c r="B166" s="12"/>
      <c r="C166" s="5"/>
      <c r="D166" s="7"/>
    </row>
    <row r="167" spans="1:4" x14ac:dyDescent="0.2">
      <c r="A167" s="2"/>
      <c r="B167" s="12"/>
      <c r="C167" s="5"/>
      <c r="D167" s="7"/>
    </row>
    <row r="168" spans="1:4" x14ac:dyDescent="0.2">
      <c r="A168" s="2"/>
      <c r="B168" s="12"/>
      <c r="C168" s="5"/>
      <c r="D168" s="7"/>
    </row>
    <row r="169" spans="1:4" x14ac:dyDescent="0.2">
      <c r="A169" s="2"/>
      <c r="B169" s="12"/>
      <c r="C169" s="5"/>
      <c r="D169" s="7"/>
    </row>
    <row r="170" spans="1:4" x14ac:dyDescent="0.2">
      <c r="A170" s="2"/>
      <c r="B170" s="12"/>
      <c r="C170" s="5"/>
      <c r="D170" s="7"/>
    </row>
    <row r="171" spans="1:4" x14ac:dyDescent="0.2">
      <c r="A171" s="2"/>
      <c r="B171" s="12"/>
      <c r="C171" s="5"/>
      <c r="D171" s="7"/>
    </row>
    <row r="172" spans="1:4" x14ac:dyDescent="0.2">
      <c r="A172" s="2"/>
      <c r="B172" s="12"/>
      <c r="C172" s="5"/>
      <c r="D172" s="7"/>
    </row>
    <row r="173" spans="1:4" x14ac:dyDescent="0.2">
      <c r="A173" s="2"/>
      <c r="B173" s="12"/>
      <c r="C173" s="5"/>
      <c r="D173" s="7"/>
    </row>
    <row r="174" spans="1:4" x14ac:dyDescent="0.2">
      <c r="A174" s="2"/>
      <c r="B174" s="12"/>
      <c r="C174" s="5"/>
      <c r="D174" s="7"/>
    </row>
    <row r="175" spans="1:4" x14ac:dyDescent="0.2">
      <c r="A175" s="2"/>
      <c r="B175" s="12"/>
      <c r="C175" s="5"/>
      <c r="D175" s="7"/>
    </row>
    <row r="176" spans="1:4" x14ac:dyDescent="0.2">
      <c r="A176" s="2"/>
      <c r="B176" s="12"/>
      <c r="C176" s="5"/>
      <c r="D176" s="7"/>
    </row>
    <row r="177" spans="1:4" x14ac:dyDescent="0.2">
      <c r="A177" s="2"/>
      <c r="B177" s="12"/>
      <c r="C177" s="5"/>
      <c r="D177" s="7"/>
    </row>
  </sheetData>
  <mergeCells count="5">
    <mergeCell ref="B1:D1"/>
    <mergeCell ref="H2:I2"/>
    <mergeCell ref="E1:J1"/>
    <mergeCell ref="K1:M1"/>
    <mergeCell ref="N1:Q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2F5B-1B12-BA49-BCD3-7A6F4BB0CA38}">
  <dimension ref="A1:B21"/>
  <sheetViews>
    <sheetView workbookViewId="0">
      <selection activeCell="D27" sqref="D27"/>
    </sheetView>
  </sheetViews>
  <sheetFormatPr baseColWidth="10" defaultRowHeight="16" x14ac:dyDescent="0.2"/>
  <cols>
    <col min="1" max="1" width="33.33203125" customWidth="1"/>
  </cols>
  <sheetData>
    <row r="1" spans="1:2" x14ac:dyDescent="0.2">
      <c r="A1" s="57" t="s">
        <v>35</v>
      </c>
      <c r="B1" s="58"/>
    </row>
    <row r="2" spans="1:2" x14ac:dyDescent="0.2">
      <c r="A2" s="46" t="s">
        <v>29</v>
      </c>
      <c r="B2" s="45">
        <v>67</v>
      </c>
    </row>
    <row r="3" spans="1:2" x14ac:dyDescent="0.2">
      <c r="A3" s="47" t="s">
        <v>36</v>
      </c>
      <c r="B3" s="45">
        <v>2</v>
      </c>
    </row>
    <row r="4" spans="1:2" x14ac:dyDescent="0.2">
      <c r="A4" s="48" t="s">
        <v>37</v>
      </c>
      <c r="B4" s="45">
        <v>9</v>
      </c>
    </row>
    <row r="5" spans="1:2" x14ac:dyDescent="0.2">
      <c r="A5" s="47" t="s">
        <v>38</v>
      </c>
      <c r="B5" s="45">
        <v>5</v>
      </c>
    </row>
    <row r="6" spans="1:2" x14ac:dyDescent="0.2">
      <c r="A6" s="47" t="s">
        <v>39</v>
      </c>
      <c r="B6" s="45">
        <v>3</v>
      </c>
    </row>
    <row r="7" spans="1:2" x14ac:dyDescent="0.2">
      <c r="A7" s="47" t="s">
        <v>40</v>
      </c>
      <c r="B7" s="45">
        <v>1</v>
      </c>
    </row>
    <row r="8" spans="1:2" x14ac:dyDescent="0.2">
      <c r="A8" s="46" t="s">
        <v>8</v>
      </c>
      <c r="B8" s="45">
        <v>5</v>
      </c>
    </row>
    <row r="9" spans="1:2" x14ac:dyDescent="0.2">
      <c r="A9" s="57" t="s">
        <v>27</v>
      </c>
      <c r="B9" s="58"/>
    </row>
    <row r="10" spans="1:2" x14ac:dyDescent="0.2">
      <c r="A10" s="46" t="s">
        <v>21</v>
      </c>
      <c r="B10" s="45">
        <v>44</v>
      </c>
    </row>
    <row r="11" spans="1:2" x14ac:dyDescent="0.2">
      <c r="A11" s="48" t="s">
        <v>41</v>
      </c>
      <c r="B11" s="45">
        <v>8</v>
      </c>
    </row>
    <row r="12" spans="1:2" x14ac:dyDescent="0.2">
      <c r="A12" s="48" t="s">
        <v>23</v>
      </c>
      <c r="B12" s="45">
        <v>6</v>
      </c>
    </row>
    <row r="13" spans="1:2" x14ac:dyDescent="0.2">
      <c r="A13" s="48" t="s">
        <v>42</v>
      </c>
      <c r="B13" s="45">
        <v>8</v>
      </c>
    </row>
    <row r="14" spans="1:2" x14ac:dyDescent="0.2">
      <c r="A14" s="47" t="s">
        <v>2</v>
      </c>
      <c r="B14" s="45">
        <v>6</v>
      </c>
    </row>
    <row r="15" spans="1:2" x14ac:dyDescent="0.2">
      <c r="A15" s="47" t="s">
        <v>3</v>
      </c>
      <c r="B15" s="45">
        <v>2</v>
      </c>
    </row>
    <row r="16" spans="1:2" x14ac:dyDescent="0.2">
      <c r="A16" s="48" t="s">
        <v>4</v>
      </c>
      <c r="B16" s="45">
        <v>18</v>
      </c>
    </row>
    <row r="17" spans="1:2" x14ac:dyDescent="0.2">
      <c r="A17" s="57" t="s">
        <v>12</v>
      </c>
      <c r="B17" s="58"/>
    </row>
    <row r="18" spans="1:2" x14ac:dyDescent="0.2">
      <c r="A18" s="48" t="s">
        <v>43</v>
      </c>
      <c r="B18" s="45">
        <v>4</v>
      </c>
    </row>
    <row r="19" spans="1:2" x14ac:dyDescent="0.2">
      <c r="A19" s="48" t="s">
        <v>6</v>
      </c>
      <c r="B19" s="45">
        <v>0</v>
      </c>
    </row>
    <row r="20" spans="1:2" x14ac:dyDescent="0.2">
      <c r="A20" s="48" t="s">
        <v>44</v>
      </c>
      <c r="B20" s="45">
        <v>76</v>
      </c>
    </row>
    <row r="21" spans="1:2" x14ac:dyDescent="0.2">
      <c r="A21" s="47" t="s">
        <v>45</v>
      </c>
      <c r="B21" s="45">
        <v>12</v>
      </c>
    </row>
  </sheetData>
  <mergeCells count="3">
    <mergeCell ref="A9:B9"/>
    <mergeCell ref="A1:B1"/>
    <mergeCell ref="A17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FB Publications</vt:lpstr>
      <vt:lpstr>Tableaux résultats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Hainaut Mathilde</dc:creator>
  <cp:lastModifiedBy>Hainaut Mathilde</cp:lastModifiedBy>
  <dcterms:created xsi:type="dcterms:W3CDTF">2020-05-21T12:09:51Z</dcterms:created>
  <dcterms:modified xsi:type="dcterms:W3CDTF">2020-06-09T15:39:09Z</dcterms:modified>
</cp:coreProperties>
</file>