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chlanreeves/Desktop/"/>
    </mc:Choice>
  </mc:AlternateContent>
  <xr:revisionPtr revIDLastSave="0" documentId="13_ncr:1_{8834DF90-4034-864B-98BC-CA424FF40E2C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Data" sheetId="8" r:id="rId1"/>
    <sheet name="COFB.BR" sheetId="1" r:id="rId2"/>
    <sheet name="CPI Index" sheetId="2" r:id="rId3"/>
    <sheet name="Unemployment" sheetId="6" r:id="rId4"/>
    <sheet name="Interest Rate 10 Year (^TNX)" sheetId="5" r:id="rId5"/>
    <sheet name="Oil" sheetId="7" r:id="rId6"/>
    <sheet name="CAC40 (^FCHI)" sheetId="3" r:id="rId7"/>
    <sheet name="DAX40 (^GDAXI)" sheetId="4" r:id="rId8"/>
    <sheet name="NASDAQ (^IXIC)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8" l="1"/>
  <c r="R8" i="8"/>
  <c r="K7" i="8"/>
  <c r="L7" i="8"/>
  <c r="M7" i="8"/>
  <c r="N7" i="8"/>
  <c r="O7" i="8"/>
  <c r="P7" i="8"/>
  <c r="Q7" i="8"/>
  <c r="R7" i="8"/>
  <c r="K8" i="8"/>
  <c r="L8" i="8"/>
  <c r="M8" i="8"/>
  <c r="N8" i="8"/>
  <c r="O8" i="8"/>
  <c r="P8" i="8"/>
  <c r="Q8" i="8"/>
  <c r="K9" i="8"/>
  <c r="L9" i="8"/>
  <c r="M9" i="8"/>
  <c r="N9" i="8"/>
  <c r="O9" i="8"/>
  <c r="P9" i="8"/>
  <c r="Q9" i="8"/>
  <c r="R9" i="8"/>
  <c r="K10" i="8"/>
  <c r="L10" i="8"/>
  <c r="M10" i="8"/>
  <c r="N10" i="8"/>
  <c r="O10" i="8"/>
  <c r="P10" i="8"/>
  <c r="Q10" i="8"/>
  <c r="R10" i="8"/>
  <c r="K11" i="8"/>
  <c r="L11" i="8"/>
  <c r="M11" i="8"/>
  <c r="N11" i="8"/>
  <c r="O11" i="8"/>
  <c r="P11" i="8"/>
  <c r="Q11" i="8"/>
  <c r="R11" i="8"/>
  <c r="K12" i="8"/>
  <c r="L12" i="8"/>
  <c r="M12" i="8"/>
  <c r="N12" i="8"/>
  <c r="O12" i="8"/>
  <c r="P12" i="8"/>
  <c r="Q12" i="8"/>
  <c r="R12" i="8"/>
  <c r="K13" i="8"/>
  <c r="L13" i="8"/>
  <c r="M13" i="8"/>
  <c r="N13" i="8"/>
  <c r="O13" i="8"/>
  <c r="P13" i="8"/>
  <c r="Q13" i="8"/>
  <c r="K14" i="8"/>
  <c r="L14" i="8"/>
  <c r="M14" i="8"/>
  <c r="N14" i="8"/>
  <c r="O14" i="8"/>
  <c r="P14" i="8"/>
  <c r="Q14" i="8"/>
  <c r="R14" i="8"/>
  <c r="K15" i="8"/>
  <c r="L15" i="8"/>
  <c r="M15" i="8"/>
  <c r="N15" i="8"/>
  <c r="O15" i="8"/>
  <c r="P15" i="8"/>
  <c r="Q15" i="8"/>
  <c r="R15" i="8"/>
  <c r="K16" i="8"/>
  <c r="L16" i="8"/>
  <c r="M16" i="8"/>
  <c r="N16" i="8"/>
  <c r="O16" i="8"/>
  <c r="P16" i="8"/>
  <c r="Q16" i="8"/>
  <c r="R16" i="8"/>
  <c r="K17" i="8"/>
  <c r="L17" i="8"/>
  <c r="M17" i="8"/>
  <c r="N17" i="8"/>
  <c r="O17" i="8"/>
  <c r="P17" i="8"/>
  <c r="Q17" i="8"/>
  <c r="R17" i="8"/>
  <c r="K18" i="8"/>
  <c r="L18" i="8"/>
  <c r="M18" i="8"/>
  <c r="N18" i="8"/>
  <c r="O18" i="8"/>
  <c r="P18" i="8"/>
  <c r="Q18" i="8"/>
  <c r="R18" i="8"/>
  <c r="K19" i="8"/>
  <c r="L19" i="8"/>
  <c r="M19" i="8"/>
  <c r="N19" i="8"/>
  <c r="O19" i="8"/>
  <c r="P19" i="8"/>
  <c r="Q19" i="8"/>
  <c r="R19" i="8"/>
  <c r="K20" i="8"/>
  <c r="L20" i="8"/>
  <c r="M20" i="8"/>
  <c r="N20" i="8"/>
  <c r="O20" i="8"/>
  <c r="P20" i="8"/>
  <c r="Q20" i="8"/>
  <c r="R20" i="8"/>
  <c r="K21" i="8"/>
  <c r="L21" i="8"/>
  <c r="M21" i="8"/>
  <c r="N21" i="8"/>
  <c r="O21" i="8"/>
  <c r="P21" i="8"/>
  <c r="Q21" i="8"/>
  <c r="R21" i="8"/>
  <c r="K22" i="8"/>
  <c r="L22" i="8"/>
  <c r="M22" i="8"/>
  <c r="N22" i="8"/>
  <c r="O22" i="8"/>
  <c r="P22" i="8"/>
  <c r="Q22" i="8"/>
  <c r="R22" i="8"/>
  <c r="K23" i="8"/>
  <c r="L23" i="8"/>
  <c r="M23" i="8"/>
  <c r="N23" i="8"/>
  <c r="O23" i="8"/>
  <c r="P23" i="8"/>
  <c r="Q23" i="8"/>
  <c r="R23" i="8"/>
  <c r="K24" i="8"/>
  <c r="L24" i="8"/>
  <c r="M24" i="8"/>
  <c r="N24" i="8"/>
  <c r="O24" i="8"/>
  <c r="P24" i="8"/>
  <c r="Q24" i="8"/>
  <c r="R24" i="8"/>
  <c r="K25" i="8"/>
  <c r="L25" i="8"/>
  <c r="M25" i="8"/>
  <c r="N25" i="8"/>
  <c r="O25" i="8"/>
  <c r="P25" i="8"/>
  <c r="Q25" i="8"/>
  <c r="R25" i="8"/>
  <c r="K26" i="8"/>
  <c r="L26" i="8"/>
  <c r="M26" i="8"/>
  <c r="N26" i="8"/>
  <c r="O26" i="8"/>
  <c r="P26" i="8"/>
  <c r="Q26" i="8"/>
  <c r="R26" i="8"/>
  <c r="K27" i="8"/>
  <c r="L27" i="8"/>
  <c r="M27" i="8"/>
  <c r="N27" i="8"/>
  <c r="O27" i="8"/>
  <c r="P27" i="8"/>
  <c r="Q27" i="8"/>
  <c r="R27" i="8"/>
  <c r="K28" i="8"/>
  <c r="L28" i="8"/>
  <c r="M28" i="8"/>
  <c r="N28" i="8"/>
  <c r="O28" i="8"/>
  <c r="P28" i="8"/>
  <c r="Q28" i="8"/>
  <c r="R28" i="8"/>
  <c r="K29" i="8"/>
  <c r="L29" i="8"/>
  <c r="M29" i="8"/>
  <c r="N29" i="8"/>
  <c r="O29" i="8"/>
  <c r="P29" i="8"/>
  <c r="Q29" i="8"/>
  <c r="R29" i="8"/>
  <c r="K30" i="8"/>
  <c r="L30" i="8"/>
  <c r="M30" i="8"/>
  <c r="N30" i="8"/>
  <c r="O30" i="8"/>
  <c r="P30" i="8"/>
  <c r="Q30" i="8"/>
  <c r="R30" i="8"/>
  <c r="K31" i="8"/>
  <c r="L31" i="8"/>
  <c r="M31" i="8"/>
  <c r="N31" i="8"/>
  <c r="O31" i="8"/>
  <c r="P31" i="8"/>
  <c r="Q31" i="8"/>
  <c r="R31" i="8"/>
  <c r="K32" i="8"/>
  <c r="L32" i="8"/>
  <c r="M32" i="8"/>
  <c r="N32" i="8"/>
  <c r="O32" i="8"/>
  <c r="P32" i="8"/>
  <c r="Q32" i="8"/>
  <c r="R32" i="8"/>
  <c r="K33" i="8"/>
  <c r="L33" i="8"/>
  <c r="M33" i="8"/>
  <c r="N33" i="8"/>
  <c r="O33" i="8"/>
  <c r="P33" i="8"/>
  <c r="Q33" i="8"/>
  <c r="R33" i="8"/>
  <c r="K34" i="8"/>
  <c r="L34" i="8"/>
  <c r="M34" i="8"/>
  <c r="N34" i="8"/>
  <c r="O34" i="8"/>
  <c r="P34" i="8"/>
  <c r="Q34" i="8"/>
  <c r="R34" i="8"/>
  <c r="K35" i="8"/>
  <c r="L35" i="8"/>
  <c r="M35" i="8"/>
  <c r="N35" i="8"/>
  <c r="O35" i="8"/>
  <c r="P35" i="8"/>
  <c r="Q35" i="8"/>
  <c r="R35" i="8"/>
  <c r="K36" i="8"/>
  <c r="L36" i="8"/>
  <c r="M36" i="8"/>
  <c r="N36" i="8"/>
  <c r="O36" i="8"/>
  <c r="P36" i="8"/>
  <c r="Q36" i="8"/>
  <c r="R36" i="8"/>
  <c r="K37" i="8"/>
  <c r="L37" i="8"/>
  <c r="M37" i="8"/>
  <c r="N37" i="8"/>
  <c r="O37" i="8"/>
  <c r="P37" i="8"/>
  <c r="Q37" i="8"/>
  <c r="R37" i="8"/>
  <c r="K38" i="8"/>
  <c r="L38" i="8"/>
  <c r="M38" i="8"/>
  <c r="N38" i="8"/>
  <c r="O38" i="8"/>
  <c r="P38" i="8"/>
  <c r="Q38" i="8"/>
  <c r="R38" i="8"/>
  <c r="K39" i="8"/>
  <c r="L39" i="8"/>
  <c r="M39" i="8"/>
  <c r="N39" i="8"/>
  <c r="O39" i="8"/>
  <c r="P39" i="8"/>
  <c r="Q39" i="8"/>
  <c r="R39" i="8"/>
  <c r="K40" i="8"/>
  <c r="L40" i="8"/>
  <c r="M40" i="8"/>
  <c r="N40" i="8"/>
  <c r="O40" i="8"/>
  <c r="P40" i="8"/>
  <c r="Q40" i="8"/>
  <c r="R40" i="8"/>
  <c r="K41" i="8"/>
  <c r="L41" i="8"/>
  <c r="M41" i="8"/>
  <c r="N41" i="8"/>
  <c r="O41" i="8"/>
  <c r="P41" i="8"/>
  <c r="Q41" i="8"/>
  <c r="R41" i="8"/>
  <c r="K42" i="8"/>
  <c r="L42" i="8"/>
  <c r="M42" i="8"/>
  <c r="N42" i="8"/>
  <c r="O42" i="8"/>
  <c r="P42" i="8"/>
  <c r="Q42" i="8"/>
  <c r="R42" i="8"/>
  <c r="K43" i="8"/>
  <c r="L43" i="8"/>
  <c r="M43" i="8"/>
  <c r="N43" i="8"/>
  <c r="O43" i="8"/>
  <c r="P43" i="8"/>
  <c r="Q43" i="8"/>
  <c r="R43" i="8"/>
  <c r="K44" i="8"/>
  <c r="L44" i="8"/>
  <c r="M44" i="8"/>
  <c r="N44" i="8"/>
  <c r="O44" i="8"/>
  <c r="P44" i="8"/>
  <c r="Q44" i="8"/>
  <c r="R44" i="8"/>
  <c r="K45" i="8"/>
  <c r="L45" i="8"/>
  <c r="M45" i="8"/>
  <c r="N45" i="8"/>
  <c r="O45" i="8"/>
  <c r="P45" i="8"/>
  <c r="Q45" i="8"/>
  <c r="R45" i="8"/>
  <c r="K46" i="8"/>
  <c r="L46" i="8"/>
  <c r="M46" i="8"/>
  <c r="N46" i="8"/>
  <c r="O46" i="8"/>
  <c r="P46" i="8"/>
  <c r="Q46" i="8"/>
  <c r="R46" i="8"/>
  <c r="K47" i="8"/>
  <c r="L47" i="8"/>
  <c r="M47" i="8"/>
  <c r="N47" i="8"/>
  <c r="O47" i="8"/>
  <c r="P47" i="8"/>
  <c r="Q47" i="8"/>
  <c r="R47" i="8"/>
  <c r="K48" i="8"/>
  <c r="L48" i="8"/>
  <c r="M48" i="8"/>
  <c r="N48" i="8"/>
  <c r="O48" i="8"/>
  <c r="P48" i="8"/>
  <c r="Q48" i="8"/>
  <c r="R48" i="8"/>
  <c r="K49" i="8"/>
  <c r="L49" i="8"/>
  <c r="M49" i="8"/>
  <c r="N49" i="8"/>
  <c r="O49" i="8"/>
  <c r="P49" i="8"/>
  <c r="Q49" i="8"/>
  <c r="R49" i="8"/>
  <c r="K50" i="8"/>
  <c r="L50" i="8"/>
  <c r="M50" i="8"/>
  <c r="N50" i="8"/>
  <c r="O50" i="8"/>
  <c r="P50" i="8"/>
  <c r="Q50" i="8"/>
  <c r="R50" i="8"/>
  <c r="K51" i="8"/>
  <c r="L51" i="8"/>
  <c r="M51" i="8"/>
  <c r="N51" i="8"/>
  <c r="O51" i="8"/>
  <c r="P51" i="8"/>
  <c r="Q51" i="8"/>
  <c r="R51" i="8"/>
  <c r="K52" i="8"/>
  <c r="L52" i="8"/>
  <c r="M52" i="8"/>
  <c r="N52" i="8"/>
  <c r="O52" i="8"/>
  <c r="P52" i="8"/>
  <c r="Q52" i="8"/>
  <c r="R52" i="8"/>
  <c r="K53" i="8"/>
  <c r="L53" i="8"/>
  <c r="M53" i="8"/>
  <c r="N53" i="8"/>
  <c r="O53" i="8"/>
  <c r="P53" i="8"/>
  <c r="Q53" i="8"/>
  <c r="R53" i="8"/>
  <c r="K54" i="8"/>
  <c r="L54" i="8"/>
  <c r="M54" i="8"/>
  <c r="N54" i="8"/>
  <c r="O54" i="8"/>
  <c r="P54" i="8"/>
  <c r="Q54" i="8"/>
  <c r="R54" i="8"/>
  <c r="K55" i="8"/>
  <c r="L55" i="8"/>
  <c r="M55" i="8"/>
  <c r="N55" i="8"/>
  <c r="O55" i="8"/>
  <c r="P55" i="8"/>
  <c r="Q55" i="8"/>
  <c r="R55" i="8"/>
  <c r="K56" i="8"/>
  <c r="L56" i="8"/>
  <c r="M56" i="8"/>
  <c r="N56" i="8"/>
  <c r="O56" i="8"/>
  <c r="P56" i="8"/>
  <c r="Q56" i="8"/>
  <c r="R56" i="8"/>
  <c r="K57" i="8"/>
  <c r="L57" i="8"/>
  <c r="M57" i="8"/>
  <c r="N57" i="8"/>
  <c r="O57" i="8"/>
  <c r="P57" i="8"/>
  <c r="Q57" i="8"/>
  <c r="R57" i="8"/>
  <c r="K58" i="8"/>
  <c r="L58" i="8"/>
  <c r="M58" i="8"/>
  <c r="N58" i="8"/>
  <c r="O58" i="8"/>
  <c r="P58" i="8"/>
  <c r="Q58" i="8"/>
  <c r="R58" i="8"/>
  <c r="K59" i="8"/>
  <c r="L59" i="8"/>
  <c r="M59" i="8"/>
  <c r="N59" i="8"/>
  <c r="O59" i="8"/>
  <c r="P59" i="8"/>
  <c r="Q59" i="8"/>
  <c r="R59" i="8"/>
  <c r="K60" i="8"/>
  <c r="L60" i="8"/>
  <c r="M60" i="8"/>
  <c r="N60" i="8"/>
  <c r="O60" i="8"/>
  <c r="P60" i="8"/>
  <c r="Q60" i="8"/>
  <c r="R60" i="8"/>
  <c r="K61" i="8"/>
  <c r="L61" i="8"/>
  <c r="M61" i="8"/>
  <c r="N61" i="8"/>
  <c r="O61" i="8"/>
  <c r="P61" i="8"/>
  <c r="Q61" i="8"/>
  <c r="R61" i="8"/>
  <c r="K62" i="8"/>
  <c r="L62" i="8"/>
  <c r="M62" i="8"/>
  <c r="N62" i="8"/>
  <c r="O62" i="8"/>
  <c r="P62" i="8"/>
  <c r="Q62" i="8"/>
  <c r="R62" i="8"/>
  <c r="K63" i="8"/>
  <c r="L63" i="8"/>
  <c r="M63" i="8"/>
  <c r="N63" i="8"/>
  <c r="O63" i="8"/>
  <c r="P63" i="8"/>
  <c r="Q63" i="8"/>
  <c r="R63" i="8"/>
  <c r="K64" i="8"/>
  <c r="L64" i="8"/>
  <c r="M64" i="8"/>
  <c r="N64" i="8"/>
  <c r="O64" i="8"/>
  <c r="P64" i="8"/>
  <c r="Q64" i="8"/>
  <c r="R64" i="8"/>
  <c r="K65" i="8"/>
  <c r="L65" i="8"/>
  <c r="M65" i="8"/>
  <c r="N65" i="8"/>
  <c r="O65" i="8"/>
  <c r="P65" i="8"/>
  <c r="Q65" i="8"/>
  <c r="R65" i="8"/>
  <c r="K66" i="8"/>
  <c r="L66" i="8"/>
  <c r="M66" i="8"/>
  <c r="N66" i="8"/>
  <c r="O66" i="8"/>
  <c r="P66" i="8"/>
  <c r="Q66" i="8"/>
  <c r="R66" i="8"/>
  <c r="K67" i="8"/>
  <c r="L67" i="8"/>
  <c r="M67" i="8"/>
  <c r="N67" i="8"/>
  <c r="O67" i="8"/>
  <c r="P67" i="8"/>
  <c r="Q67" i="8"/>
  <c r="R67" i="8"/>
  <c r="K68" i="8"/>
  <c r="L68" i="8"/>
  <c r="M68" i="8"/>
  <c r="N68" i="8"/>
  <c r="O68" i="8"/>
  <c r="P68" i="8"/>
  <c r="Q68" i="8"/>
  <c r="R68" i="8"/>
  <c r="K69" i="8"/>
  <c r="L69" i="8"/>
  <c r="M69" i="8"/>
  <c r="N69" i="8"/>
  <c r="O69" i="8"/>
  <c r="P69" i="8"/>
  <c r="Q69" i="8"/>
  <c r="R69" i="8"/>
  <c r="K70" i="8"/>
  <c r="L70" i="8"/>
  <c r="M70" i="8"/>
  <c r="N70" i="8"/>
  <c r="O70" i="8"/>
  <c r="P70" i="8"/>
  <c r="Q70" i="8"/>
  <c r="R70" i="8"/>
  <c r="K71" i="8"/>
  <c r="L71" i="8"/>
  <c r="M71" i="8"/>
  <c r="N71" i="8"/>
  <c r="O71" i="8"/>
  <c r="P71" i="8"/>
  <c r="Q71" i="8"/>
  <c r="R71" i="8"/>
  <c r="K72" i="8"/>
  <c r="L72" i="8"/>
  <c r="M72" i="8"/>
  <c r="N72" i="8"/>
  <c r="O72" i="8"/>
  <c r="P72" i="8"/>
  <c r="Q72" i="8"/>
  <c r="R72" i="8"/>
  <c r="K73" i="8"/>
  <c r="L73" i="8"/>
  <c r="M73" i="8"/>
  <c r="N73" i="8"/>
  <c r="O73" i="8"/>
  <c r="P73" i="8"/>
  <c r="Q73" i="8"/>
  <c r="R73" i="8"/>
  <c r="K74" i="8"/>
  <c r="L74" i="8"/>
  <c r="M74" i="8"/>
  <c r="N74" i="8"/>
  <c r="O74" i="8"/>
  <c r="P74" i="8"/>
  <c r="Q74" i="8"/>
  <c r="R74" i="8"/>
  <c r="K75" i="8"/>
  <c r="L75" i="8"/>
  <c r="M75" i="8"/>
  <c r="N75" i="8"/>
  <c r="O75" i="8"/>
  <c r="P75" i="8"/>
  <c r="Q75" i="8"/>
  <c r="R75" i="8"/>
  <c r="K76" i="8"/>
  <c r="L76" i="8"/>
  <c r="M76" i="8"/>
  <c r="N76" i="8"/>
  <c r="O76" i="8"/>
  <c r="P76" i="8"/>
  <c r="Q76" i="8"/>
  <c r="R76" i="8"/>
  <c r="K77" i="8"/>
  <c r="L77" i="8"/>
  <c r="M77" i="8"/>
  <c r="N77" i="8"/>
  <c r="O77" i="8"/>
  <c r="P77" i="8"/>
  <c r="Q77" i="8"/>
  <c r="R77" i="8"/>
  <c r="K78" i="8"/>
  <c r="L78" i="8"/>
  <c r="M78" i="8"/>
  <c r="N78" i="8"/>
  <c r="O78" i="8"/>
  <c r="P78" i="8"/>
  <c r="Q78" i="8"/>
  <c r="R78" i="8"/>
  <c r="K79" i="8"/>
  <c r="L79" i="8"/>
  <c r="M79" i="8"/>
  <c r="N79" i="8"/>
  <c r="O79" i="8"/>
  <c r="P79" i="8"/>
  <c r="Q79" i="8"/>
  <c r="R79" i="8"/>
  <c r="K80" i="8"/>
  <c r="L80" i="8"/>
  <c r="M80" i="8"/>
  <c r="N80" i="8"/>
  <c r="O80" i="8"/>
  <c r="P80" i="8"/>
  <c r="Q80" i="8"/>
  <c r="R80" i="8"/>
  <c r="K81" i="8"/>
  <c r="L81" i="8"/>
  <c r="M81" i="8"/>
  <c r="N81" i="8"/>
  <c r="O81" i="8"/>
  <c r="P81" i="8"/>
  <c r="Q81" i="8"/>
  <c r="R81" i="8"/>
  <c r="K82" i="8"/>
  <c r="L82" i="8"/>
  <c r="M82" i="8"/>
  <c r="N82" i="8"/>
  <c r="O82" i="8"/>
  <c r="P82" i="8"/>
  <c r="Q82" i="8"/>
  <c r="R82" i="8"/>
  <c r="K83" i="8"/>
  <c r="L83" i="8"/>
  <c r="M83" i="8"/>
  <c r="N83" i="8"/>
  <c r="O83" i="8"/>
  <c r="P83" i="8"/>
  <c r="Q83" i="8"/>
  <c r="R83" i="8"/>
  <c r="K84" i="8"/>
  <c r="L84" i="8"/>
  <c r="M84" i="8"/>
  <c r="N84" i="8"/>
  <c r="O84" i="8"/>
  <c r="P84" i="8"/>
  <c r="Q84" i="8"/>
  <c r="R84" i="8"/>
  <c r="K85" i="8"/>
  <c r="L85" i="8"/>
  <c r="M85" i="8"/>
  <c r="N85" i="8"/>
  <c r="O85" i="8"/>
  <c r="P85" i="8"/>
  <c r="Q85" i="8"/>
  <c r="R85" i="8"/>
  <c r="K86" i="8"/>
  <c r="L86" i="8"/>
  <c r="M86" i="8"/>
  <c r="N86" i="8"/>
  <c r="O86" i="8"/>
  <c r="P86" i="8"/>
  <c r="Q86" i="8"/>
  <c r="R86" i="8"/>
  <c r="K87" i="8"/>
  <c r="L87" i="8"/>
  <c r="M87" i="8"/>
  <c r="N87" i="8"/>
  <c r="O87" i="8"/>
  <c r="P87" i="8"/>
  <c r="Q87" i="8"/>
  <c r="R87" i="8"/>
  <c r="K88" i="8"/>
  <c r="L88" i="8"/>
  <c r="M88" i="8"/>
  <c r="N88" i="8"/>
  <c r="O88" i="8"/>
  <c r="P88" i="8"/>
  <c r="Q88" i="8"/>
  <c r="R88" i="8"/>
  <c r="K89" i="8"/>
  <c r="L89" i="8"/>
  <c r="M89" i="8"/>
  <c r="N89" i="8"/>
  <c r="O89" i="8"/>
  <c r="P89" i="8"/>
  <c r="Q89" i="8"/>
  <c r="R89" i="8"/>
  <c r="K90" i="8"/>
  <c r="L90" i="8"/>
  <c r="M90" i="8"/>
  <c r="N90" i="8"/>
  <c r="O90" i="8"/>
  <c r="P90" i="8"/>
  <c r="Q90" i="8"/>
  <c r="R90" i="8"/>
  <c r="K91" i="8"/>
  <c r="L91" i="8"/>
  <c r="M91" i="8"/>
  <c r="N91" i="8"/>
  <c r="O91" i="8"/>
  <c r="P91" i="8"/>
  <c r="Q91" i="8"/>
  <c r="R91" i="8"/>
  <c r="K92" i="8"/>
  <c r="L92" i="8"/>
  <c r="M92" i="8"/>
  <c r="N92" i="8"/>
  <c r="O92" i="8"/>
  <c r="P92" i="8"/>
  <c r="Q92" i="8"/>
  <c r="R92" i="8"/>
  <c r="K93" i="8"/>
  <c r="L93" i="8"/>
  <c r="M93" i="8"/>
  <c r="N93" i="8"/>
  <c r="O93" i="8"/>
  <c r="P93" i="8"/>
  <c r="Q93" i="8"/>
  <c r="R93" i="8"/>
  <c r="K94" i="8"/>
  <c r="L94" i="8"/>
  <c r="M94" i="8"/>
  <c r="N94" i="8"/>
  <c r="O94" i="8"/>
  <c r="P94" i="8"/>
  <c r="Q94" i="8"/>
  <c r="R94" i="8"/>
  <c r="K95" i="8"/>
  <c r="L95" i="8"/>
  <c r="M95" i="8"/>
  <c r="N95" i="8"/>
  <c r="O95" i="8"/>
  <c r="P95" i="8"/>
  <c r="Q95" i="8"/>
  <c r="R95" i="8"/>
  <c r="K96" i="8"/>
  <c r="L96" i="8"/>
  <c r="M96" i="8"/>
  <c r="N96" i="8"/>
  <c r="O96" i="8"/>
  <c r="P96" i="8"/>
  <c r="Q96" i="8"/>
  <c r="R96" i="8"/>
  <c r="K97" i="8"/>
  <c r="L97" i="8"/>
  <c r="M97" i="8"/>
  <c r="N97" i="8"/>
  <c r="O97" i="8"/>
  <c r="P97" i="8"/>
  <c r="Q97" i="8"/>
  <c r="R97" i="8"/>
  <c r="K98" i="8"/>
  <c r="L98" i="8"/>
  <c r="M98" i="8"/>
  <c r="N98" i="8"/>
  <c r="O98" i="8"/>
  <c r="P98" i="8"/>
  <c r="Q98" i="8"/>
  <c r="R98" i="8"/>
  <c r="K99" i="8"/>
  <c r="L99" i="8"/>
  <c r="M99" i="8"/>
  <c r="N99" i="8"/>
  <c r="O99" i="8"/>
  <c r="P99" i="8"/>
  <c r="Q99" i="8"/>
  <c r="R99" i="8"/>
  <c r="K100" i="8"/>
  <c r="L100" i="8"/>
  <c r="M100" i="8"/>
  <c r="N100" i="8"/>
  <c r="O100" i="8"/>
  <c r="P100" i="8"/>
  <c r="Q100" i="8"/>
  <c r="R100" i="8"/>
  <c r="K101" i="8"/>
  <c r="L101" i="8"/>
  <c r="M101" i="8"/>
  <c r="N101" i="8"/>
  <c r="O101" i="8"/>
  <c r="P101" i="8"/>
  <c r="Q101" i="8"/>
  <c r="R101" i="8"/>
  <c r="K102" i="8"/>
  <c r="L102" i="8"/>
  <c r="M102" i="8"/>
  <c r="N102" i="8"/>
  <c r="O102" i="8"/>
  <c r="P102" i="8"/>
  <c r="Q102" i="8"/>
  <c r="R102" i="8"/>
  <c r="K103" i="8"/>
  <c r="L103" i="8"/>
  <c r="M103" i="8"/>
  <c r="N103" i="8"/>
  <c r="O103" i="8"/>
  <c r="P103" i="8"/>
  <c r="Q103" i="8"/>
  <c r="R103" i="8"/>
  <c r="K104" i="8"/>
  <c r="L104" i="8"/>
  <c r="M104" i="8"/>
  <c r="N104" i="8"/>
  <c r="O104" i="8"/>
  <c r="P104" i="8"/>
  <c r="Q104" i="8"/>
  <c r="R104" i="8"/>
  <c r="K105" i="8"/>
  <c r="L105" i="8"/>
  <c r="M105" i="8"/>
  <c r="N105" i="8"/>
  <c r="O105" i="8"/>
  <c r="P105" i="8"/>
  <c r="Q105" i="8"/>
  <c r="R105" i="8"/>
  <c r="K106" i="8"/>
  <c r="L106" i="8"/>
  <c r="M106" i="8"/>
  <c r="N106" i="8"/>
  <c r="O106" i="8"/>
  <c r="P106" i="8"/>
  <c r="Q106" i="8"/>
  <c r="R106" i="8"/>
  <c r="K107" i="8"/>
  <c r="L107" i="8"/>
  <c r="M107" i="8"/>
  <c r="N107" i="8"/>
  <c r="O107" i="8"/>
  <c r="P107" i="8"/>
  <c r="Q107" i="8"/>
  <c r="R107" i="8"/>
  <c r="K108" i="8"/>
  <c r="L108" i="8"/>
  <c r="M108" i="8"/>
  <c r="N108" i="8"/>
  <c r="O108" i="8"/>
  <c r="P108" i="8"/>
  <c r="Q108" i="8"/>
  <c r="R108" i="8"/>
  <c r="K109" i="8"/>
  <c r="L109" i="8"/>
  <c r="M109" i="8"/>
  <c r="N109" i="8"/>
  <c r="O109" i="8"/>
  <c r="P109" i="8"/>
  <c r="Q109" i="8"/>
  <c r="R109" i="8"/>
  <c r="K110" i="8"/>
  <c r="L110" i="8"/>
  <c r="M110" i="8"/>
  <c r="N110" i="8"/>
  <c r="O110" i="8"/>
  <c r="P110" i="8"/>
  <c r="Q110" i="8"/>
  <c r="R110" i="8"/>
  <c r="K111" i="8"/>
  <c r="L111" i="8"/>
  <c r="M111" i="8"/>
  <c r="N111" i="8"/>
  <c r="O111" i="8"/>
  <c r="P111" i="8"/>
  <c r="Q111" i="8"/>
  <c r="R111" i="8"/>
  <c r="K112" i="8"/>
  <c r="L112" i="8"/>
  <c r="M112" i="8"/>
  <c r="N112" i="8"/>
  <c r="O112" i="8"/>
  <c r="P112" i="8"/>
  <c r="Q112" i="8"/>
  <c r="R112" i="8"/>
  <c r="K113" i="8"/>
  <c r="L113" i="8"/>
  <c r="M113" i="8"/>
  <c r="N113" i="8"/>
  <c r="O113" i="8"/>
  <c r="P113" i="8"/>
  <c r="Q113" i="8"/>
  <c r="R113" i="8"/>
  <c r="K114" i="8"/>
  <c r="L114" i="8"/>
  <c r="M114" i="8"/>
  <c r="N114" i="8"/>
  <c r="O114" i="8"/>
  <c r="P114" i="8"/>
  <c r="Q114" i="8"/>
  <c r="R114" i="8"/>
  <c r="K115" i="8"/>
  <c r="L115" i="8"/>
  <c r="M115" i="8"/>
  <c r="N115" i="8"/>
  <c r="O115" i="8"/>
  <c r="P115" i="8"/>
  <c r="Q115" i="8"/>
  <c r="R115" i="8"/>
  <c r="K116" i="8"/>
  <c r="L116" i="8"/>
  <c r="M116" i="8"/>
  <c r="N116" i="8"/>
  <c r="O116" i="8"/>
  <c r="P116" i="8"/>
  <c r="Q116" i="8"/>
  <c r="R116" i="8"/>
  <c r="K117" i="8"/>
  <c r="L117" i="8"/>
  <c r="M117" i="8"/>
  <c r="N117" i="8"/>
  <c r="O117" i="8"/>
  <c r="P117" i="8"/>
  <c r="Q117" i="8"/>
  <c r="R117" i="8"/>
  <c r="K118" i="8"/>
  <c r="L118" i="8"/>
  <c r="M118" i="8"/>
  <c r="N118" i="8"/>
  <c r="O118" i="8"/>
  <c r="P118" i="8"/>
  <c r="Q118" i="8"/>
  <c r="R118" i="8"/>
  <c r="K119" i="8"/>
  <c r="L119" i="8"/>
  <c r="M119" i="8"/>
  <c r="N119" i="8"/>
  <c r="O119" i="8"/>
  <c r="P119" i="8"/>
  <c r="Q119" i="8"/>
  <c r="R119" i="8"/>
  <c r="K120" i="8"/>
  <c r="L120" i="8"/>
  <c r="M120" i="8"/>
  <c r="N120" i="8"/>
  <c r="O120" i="8"/>
  <c r="P120" i="8"/>
  <c r="Q120" i="8"/>
  <c r="R120" i="8"/>
  <c r="K121" i="8"/>
  <c r="L121" i="8"/>
  <c r="M121" i="8"/>
  <c r="N121" i="8"/>
  <c r="O121" i="8"/>
  <c r="P121" i="8"/>
  <c r="Q121" i="8"/>
  <c r="R121" i="8"/>
  <c r="K122" i="8"/>
  <c r="L122" i="8"/>
  <c r="M122" i="8"/>
  <c r="N122" i="8"/>
  <c r="O122" i="8"/>
  <c r="P122" i="8"/>
  <c r="Q122" i="8"/>
  <c r="R122" i="8"/>
  <c r="K123" i="8"/>
  <c r="L123" i="8"/>
  <c r="M123" i="8"/>
  <c r="N123" i="8"/>
  <c r="O123" i="8"/>
  <c r="P123" i="8"/>
  <c r="Q123" i="8"/>
  <c r="R123" i="8"/>
  <c r="K124" i="8"/>
  <c r="L124" i="8"/>
  <c r="M124" i="8"/>
  <c r="N124" i="8"/>
  <c r="O124" i="8"/>
  <c r="P124" i="8"/>
  <c r="Q124" i="8"/>
  <c r="R124" i="8"/>
  <c r="K125" i="8"/>
  <c r="L125" i="8"/>
  <c r="M125" i="8"/>
  <c r="N125" i="8"/>
  <c r="O125" i="8"/>
  <c r="P125" i="8"/>
  <c r="Q125" i="8"/>
  <c r="R125" i="8"/>
  <c r="K126" i="8"/>
  <c r="L126" i="8"/>
  <c r="M126" i="8"/>
  <c r="N126" i="8"/>
  <c r="O126" i="8"/>
  <c r="P126" i="8"/>
  <c r="Q126" i="8"/>
  <c r="R126" i="8"/>
  <c r="K127" i="8"/>
  <c r="L127" i="8"/>
  <c r="M127" i="8"/>
  <c r="N127" i="8"/>
  <c r="O127" i="8"/>
  <c r="P127" i="8"/>
  <c r="Q127" i="8"/>
  <c r="R127" i="8"/>
  <c r="K128" i="8"/>
  <c r="L128" i="8"/>
  <c r="M128" i="8"/>
  <c r="N128" i="8"/>
  <c r="O128" i="8"/>
  <c r="P128" i="8"/>
  <c r="Q128" i="8"/>
  <c r="R128" i="8"/>
  <c r="K129" i="8"/>
  <c r="L129" i="8"/>
  <c r="M129" i="8"/>
  <c r="N129" i="8"/>
  <c r="O129" i="8"/>
  <c r="P129" i="8"/>
  <c r="Q129" i="8"/>
  <c r="R129" i="8"/>
  <c r="K130" i="8"/>
  <c r="L130" i="8"/>
  <c r="M130" i="8"/>
  <c r="N130" i="8"/>
  <c r="O130" i="8"/>
  <c r="P130" i="8"/>
  <c r="Q130" i="8"/>
  <c r="R130" i="8"/>
  <c r="K131" i="8"/>
  <c r="L131" i="8"/>
  <c r="M131" i="8"/>
  <c r="N131" i="8"/>
  <c r="O131" i="8"/>
  <c r="P131" i="8"/>
  <c r="Q131" i="8"/>
  <c r="R131" i="8"/>
  <c r="K132" i="8"/>
  <c r="L132" i="8"/>
  <c r="M132" i="8"/>
  <c r="N132" i="8"/>
  <c r="O132" i="8"/>
  <c r="P132" i="8"/>
  <c r="Q132" i="8"/>
  <c r="R132" i="8"/>
  <c r="K133" i="8"/>
  <c r="L133" i="8"/>
  <c r="M133" i="8"/>
  <c r="N133" i="8"/>
  <c r="O133" i="8"/>
  <c r="P133" i="8"/>
  <c r="Q133" i="8"/>
  <c r="R133" i="8"/>
  <c r="K134" i="8"/>
  <c r="L134" i="8"/>
  <c r="M134" i="8"/>
  <c r="N134" i="8"/>
  <c r="O134" i="8"/>
  <c r="P134" i="8"/>
  <c r="Q134" i="8"/>
  <c r="R134" i="8"/>
  <c r="K135" i="8"/>
  <c r="L135" i="8"/>
  <c r="M135" i="8"/>
  <c r="N135" i="8"/>
  <c r="O135" i="8"/>
  <c r="P135" i="8"/>
  <c r="Q135" i="8"/>
  <c r="R135" i="8"/>
  <c r="K136" i="8"/>
  <c r="L136" i="8"/>
  <c r="M136" i="8"/>
  <c r="N136" i="8"/>
  <c r="O136" i="8"/>
  <c r="P136" i="8"/>
  <c r="Q136" i="8"/>
  <c r="R136" i="8"/>
  <c r="K137" i="8"/>
  <c r="L137" i="8"/>
  <c r="M137" i="8"/>
  <c r="N137" i="8"/>
  <c r="O137" i="8"/>
  <c r="P137" i="8"/>
  <c r="Q137" i="8"/>
  <c r="R137" i="8"/>
  <c r="K138" i="8"/>
  <c r="L138" i="8"/>
  <c r="M138" i="8"/>
  <c r="N138" i="8"/>
  <c r="O138" i="8"/>
  <c r="P138" i="8"/>
  <c r="Q138" i="8"/>
  <c r="R138" i="8"/>
  <c r="K139" i="8"/>
  <c r="L139" i="8"/>
  <c r="M139" i="8"/>
  <c r="N139" i="8"/>
  <c r="O139" i="8"/>
  <c r="P139" i="8"/>
  <c r="Q139" i="8"/>
  <c r="R139" i="8"/>
  <c r="K140" i="8"/>
  <c r="L140" i="8"/>
  <c r="M140" i="8"/>
  <c r="N140" i="8"/>
  <c r="O140" i="8"/>
  <c r="P140" i="8"/>
  <c r="Q140" i="8"/>
  <c r="R140" i="8"/>
  <c r="K141" i="8"/>
  <c r="L141" i="8"/>
  <c r="M141" i="8"/>
  <c r="N141" i="8"/>
  <c r="O141" i="8"/>
  <c r="P141" i="8"/>
  <c r="Q141" i="8"/>
  <c r="R141" i="8"/>
  <c r="K142" i="8"/>
  <c r="L142" i="8"/>
  <c r="M142" i="8"/>
  <c r="N142" i="8"/>
  <c r="O142" i="8"/>
  <c r="P142" i="8"/>
  <c r="Q142" i="8"/>
  <c r="R142" i="8"/>
  <c r="K143" i="8"/>
  <c r="L143" i="8"/>
  <c r="M143" i="8"/>
  <c r="N143" i="8"/>
  <c r="O143" i="8"/>
  <c r="P143" i="8"/>
  <c r="Q143" i="8"/>
  <c r="R143" i="8"/>
  <c r="K144" i="8"/>
  <c r="L144" i="8"/>
  <c r="M144" i="8"/>
  <c r="N144" i="8"/>
  <c r="O144" i="8"/>
  <c r="P144" i="8"/>
  <c r="Q144" i="8"/>
  <c r="R144" i="8"/>
  <c r="K145" i="8"/>
  <c r="L145" i="8"/>
  <c r="M145" i="8"/>
  <c r="N145" i="8"/>
  <c r="O145" i="8"/>
  <c r="P145" i="8"/>
  <c r="Q145" i="8"/>
  <c r="R145" i="8"/>
  <c r="K146" i="8"/>
  <c r="L146" i="8"/>
  <c r="M146" i="8"/>
  <c r="N146" i="8"/>
  <c r="O146" i="8"/>
  <c r="P146" i="8"/>
  <c r="Q146" i="8"/>
  <c r="R146" i="8"/>
  <c r="K147" i="8"/>
  <c r="L147" i="8"/>
  <c r="M147" i="8"/>
  <c r="N147" i="8"/>
  <c r="O147" i="8"/>
  <c r="P147" i="8"/>
  <c r="Q147" i="8"/>
  <c r="R147" i="8"/>
  <c r="K148" i="8"/>
  <c r="L148" i="8"/>
  <c r="M148" i="8"/>
  <c r="N148" i="8"/>
  <c r="O148" i="8"/>
  <c r="P148" i="8"/>
  <c r="Q148" i="8"/>
  <c r="R148" i="8"/>
  <c r="K149" i="8"/>
  <c r="L149" i="8"/>
  <c r="M149" i="8"/>
  <c r="N149" i="8"/>
  <c r="O149" i="8"/>
  <c r="P149" i="8"/>
  <c r="Q149" i="8"/>
  <c r="R149" i="8"/>
  <c r="K150" i="8"/>
  <c r="L150" i="8"/>
  <c r="M150" i="8"/>
  <c r="N150" i="8"/>
  <c r="O150" i="8"/>
  <c r="P150" i="8"/>
  <c r="Q150" i="8"/>
  <c r="R150" i="8"/>
  <c r="K151" i="8"/>
  <c r="L151" i="8"/>
  <c r="M151" i="8"/>
  <c r="N151" i="8"/>
  <c r="O151" i="8"/>
  <c r="P151" i="8"/>
  <c r="Q151" i="8"/>
  <c r="R151" i="8"/>
  <c r="K152" i="8"/>
  <c r="L152" i="8"/>
  <c r="M152" i="8"/>
  <c r="N152" i="8"/>
  <c r="O152" i="8"/>
  <c r="P152" i="8"/>
  <c r="Q152" i="8"/>
  <c r="R152" i="8"/>
  <c r="K153" i="8"/>
  <c r="L153" i="8"/>
  <c r="M153" i="8"/>
  <c r="N153" i="8"/>
  <c r="O153" i="8"/>
  <c r="P153" i="8"/>
  <c r="Q153" i="8"/>
  <c r="R153" i="8"/>
  <c r="K154" i="8"/>
  <c r="L154" i="8"/>
  <c r="M154" i="8"/>
  <c r="N154" i="8"/>
  <c r="O154" i="8"/>
  <c r="P154" i="8"/>
  <c r="Q154" i="8"/>
  <c r="R154" i="8"/>
  <c r="K155" i="8"/>
  <c r="L155" i="8"/>
  <c r="M155" i="8"/>
  <c r="N155" i="8"/>
  <c r="O155" i="8"/>
  <c r="P155" i="8"/>
  <c r="Q155" i="8"/>
  <c r="R155" i="8"/>
  <c r="K156" i="8"/>
  <c r="L156" i="8"/>
  <c r="M156" i="8"/>
  <c r="N156" i="8"/>
  <c r="O156" i="8"/>
  <c r="P156" i="8"/>
  <c r="Q156" i="8"/>
  <c r="R156" i="8"/>
  <c r="K157" i="8"/>
  <c r="L157" i="8"/>
  <c r="M157" i="8"/>
  <c r="N157" i="8"/>
  <c r="O157" i="8"/>
  <c r="P157" i="8"/>
  <c r="Q157" i="8"/>
  <c r="R157" i="8"/>
  <c r="K158" i="8"/>
  <c r="L158" i="8"/>
  <c r="M158" i="8"/>
  <c r="N158" i="8"/>
  <c r="O158" i="8"/>
  <c r="P158" i="8"/>
  <c r="Q158" i="8"/>
  <c r="R158" i="8"/>
  <c r="K159" i="8"/>
  <c r="L159" i="8"/>
  <c r="M159" i="8"/>
  <c r="N159" i="8"/>
  <c r="O159" i="8"/>
  <c r="P159" i="8"/>
  <c r="Q159" i="8"/>
  <c r="R159" i="8"/>
  <c r="K160" i="8"/>
  <c r="L160" i="8"/>
  <c r="M160" i="8"/>
  <c r="N160" i="8"/>
  <c r="O160" i="8"/>
  <c r="P160" i="8"/>
  <c r="Q160" i="8"/>
  <c r="R160" i="8"/>
  <c r="K161" i="8"/>
  <c r="L161" i="8"/>
  <c r="M161" i="8"/>
  <c r="N161" i="8"/>
  <c r="O161" i="8"/>
  <c r="P161" i="8"/>
  <c r="Q161" i="8"/>
  <c r="R161" i="8"/>
  <c r="K162" i="8"/>
  <c r="L162" i="8"/>
  <c r="M162" i="8"/>
  <c r="N162" i="8"/>
  <c r="O162" i="8"/>
  <c r="P162" i="8"/>
  <c r="Q162" i="8"/>
  <c r="R162" i="8"/>
  <c r="K163" i="8"/>
  <c r="L163" i="8"/>
  <c r="M163" i="8"/>
  <c r="N163" i="8"/>
  <c r="O163" i="8"/>
  <c r="P163" i="8"/>
  <c r="Q163" i="8"/>
  <c r="R163" i="8"/>
  <c r="K164" i="8"/>
  <c r="L164" i="8"/>
  <c r="M164" i="8"/>
  <c r="N164" i="8"/>
  <c r="O164" i="8"/>
  <c r="P164" i="8"/>
  <c r="Q164" i="8"/>
  <c r="R164" i="8"/>
  <c r="K165" i="8"/>
  <c r="L165" i="8"/>
  <c r="M165" i="8"/>
  <c r="N165" i="8"/>
  <c r="O165" i="8"/>
  <c r="P165" i="8"/>
  <c r="Q165" i="8"/>
  <c r="R165" i="8"/>
  <c r="K166" i="8"/>
  <c r="L166" i="8"/>
  <c r="M166" i="8"/>
  <c r="N166" i="8"/>
  <c r="O166" i="8"/>
  <c r="P166" i="8"/>
  <c r="Q166" i="8"/>
  <c r="R166" i="8"/>
  <c r="K167" i="8"/>
  <c r="L167" i="8"/>
  <c r="M167" i="8"/>
  <c r="N167" i="8"/>
  <c r="O167" i="8"/>
  <c r="P167" i="8"/>
  <c r="Q167" i="8"/>
  <c r="R167" i="8"/>
  <c r="K168" i="8"/>
  <c r="L168" i="8"/>
  <c r="M168" i="8"/>
  <c r="N168" i="8"/>
  <c r="O168" i="8"/>
  <c r="P168" i="8"/>
  <c r="Q168" i="8"/>
  <c r="R168" i="8"/>
  <c r="K169" i="8"/>
  <c r="L169" i="8"/>
  <c r="M169" i="8"/>
  <c r="N169" i="8"/>
  <c r="O169" i="8"/>
  <c r="P169" i="8"/>
  <c r="Q169" i="8"/>
  <c r="R169" i="8"/>
  <c r="K170" i="8"/>
  <c r="L170" i="8"/>
  <c r="M170" i="8"/>
  <c r="N170" i="8"/>
  <c r="O170" i="8"/>
  <c r="P170" i="8"/>
  <c r="Q170" i="8"/>
  <c r="R170" i="8"/>
  <c r="K171" i="8"/>
  <c r="L171" i="8"/>
  <c r="M171" i="8"/>
  <c r="N171" i="8"/>
  <c r="O171" i="8"/>
  <c r="P171" i="8"/>
  <c r="Q171" i="8"/>
  <c r="R171" i="8"/>
  <c r="K172" i="8"/>
  <c r="L172" i="8"/>
  <c r="M172" i="8"/>
  <c r="N172" i="8"/>
  <c r="O172" i="8"/>
  <c r="P172" i="8"/>
  <c r="Q172" i="8"/>
  <c r="R172" i="8"/>
  <c r="K173" i="8"/>
  <c r="L173" i="8"/>
  <c r="M173" i="8"/>
  <c r="N173" i="8"/>
  <c r="O173" i="8"/>
  <c r="P173" i="8"/>
  <c r="Q173" i="8"/>
  <c r="R173" i="8"/>
  <c r="K174" i="8"/>
  <c r="L174" i="8"/>
  <c r="M174" i="8"/>
  <c r="N174" i="8"/>
  <c r="O174" i="8"/>
  <c r="P174" i="8"/>
  <c r="Q174" i="8"/>
  <c r="R174" i="8"/>
  <c r="K175" i="8"/>
  <c r="L175" i="8"/>
  <c r="M175" i="8"/>
  <c r="N175" i="8"/>
  <c r="O175" i="8"/>
  <c r="P175" i="8"/>
  <c r="Q175" i="8"/>
  <c r="R175" i="8"/>
  <c r="K176" i="8"/>
  <c r="L176" i="8"/>
  <c r="M176" i="8"/>
  <c r="N176" i="8"/>
  <c r="O176" i="8"/>
  <c r="P176" i="8"/>
  <c r="Q176" i="8"/>
  <c r="R176" i="8"/>
  <c r="K177" i="8"/>
  <c r="L177" i="8"/>
  <c r="M177" i="8"/>
  <c r="N177" i="8"/>
  <c r="O177" i="8"/>
  <c r="P177" i="8"/>
  <c r="Q177" i="8"/>
  <c r="R177" i="8"/>
  <c r="K178" i="8"/>
  <c r="L178" i="8"/>
  <c r="M178" i="8"/>
  <c r="N178" i="8"/>
  <c r="O178" i="8"/>
  <c r="P178" i="8"/>
  <c r="Q178" i="8"/>
  <c r="R178" i="8"/>
  <c r="K179" i="8"/>
  <c r="L179" i="8"/>
  <c r="M179" i="8"/>
  <c r="N179" i="8"/>
  <c r="O179" i="8"/>
  <c r="P179" i="8"/>
  <c r="Q179" i="8"/>
  <c r="R179" i="8"/>
  <c r="K180" i="8"/>
  <c r="L180" i="8"/>
  <c r="M180" i="8"/>
  <c r="N180" i="8"/>
  <c r="O180" i="8"/>
  <c r="P180" i="8"/>
  <c r="Q180" i="8"/>
  <c r="R180" i="8"/>
  <c r="K181" i="8"/>
  <c r="L181" i="8"/>
  <c r="M181" i="8"/>
  <c r="N181" i="8"/>
  <c r="O181" i="8"/>
  <c r="P181" i="8"/>
  <c r="Q181" i="8"/>
  <c r="R181" i="8"/>
  <c r="K182" i="8"/>
  <c r="L182" i="8"/>
  <c r="M182" i="8"/>
  <c r="N182" i="8"/>
  <c r="O182" i="8"/>
  <c r="P182" i="8"/>
  <c r="Q182" i="8"/>
  <c r="R182" i="8"/>
  <c r="K183" i="8"/>
  <c r="L183" i="8"/>
  <c r="M183" i="8"/>
  <c r="N183" i="8"/>
  <c r="O183" i="8"/>
  <c r="P183" i="8"/>
  <c r="Q183" i="8"/>
  <c r="R183" i="8"/>
  <c r="K184" i="8"/>
  <c r="L184" i="8"/>
  <c r="M184" i="8"/>
  <c r="N184" i="8"/>
  <c r="O184" i="8"/>
  <c r="P184" i="8"/>
  <c r="Q184" i="8"/>
  <c r="R184" i="8"/>
  <c r="K185" i="8"/>
  <c r="L185" i="8"/>
  <c r="M185" i="8"/>
  <c r="N185" i="8"/>
  <c r="O185" i="8"/>
  <c r="P185" i="8"/>
  <c r="Q185" i="8"/>
  <c r="R185" i="8"/>
  <c r="K186" i="8"/>
  <c r="L186" i="8"/>
  <c r="M186" i="8"/>
  <c r="N186" i="8"/>
  <c r="O186" i="8"/>
  <c r="P186" i="8"/>
  <c r="Q186" i="8"/>
  <c r="R186" i="8"/>
  <c r="K187" i="8"/>
  <c r="L187" i="8"/>
  <c r="M187" i="8"/>
  <c r="N187" i="8"/>
  <c r="O187" i="8"/>
  <c r="P187" i="8"/>
  <c r="Q187" i="8"/>
  <c r="R187" i="8"/>
  <c r="K188" i="8"/>
  <c r="L188" i="8"/>
  <c r="M188" i="8"/>
  <c r="N188" i="8"/>
  <c r="O188" i="8"/>
  <c r="P188" i="8"/>
  <c r="Q188" i="8"/>
  <c r="R188" i="8"/>
  <c r="K189" i="8"/>
  <c r="L189" i="8"/>
  <c r="M189" i="8"/>
  <c r="N189" i="8"/>
  <c r="O189" i="8"/>
  <c r="P189" i="8"/>
  <c r="Q189" i="8"/>
  <c r="R189" i="8"/>
  <c r="K190" i="8"/>
  <c r="L190" i="8"/>
  <c r="M190" i="8"/>
  <c r="N190" i="8"/>
  <c r="O190" i="8"/>
  <c r="P190" i="8"/>
  <c r="Q190" i="8"/>
  <c r="R190" i="8"/>
  <c r="K191" i="8"/>
  <c r="L191" i="8"/>
  <c r="M191" i="8"/>
  <c r="N191" i="8"/>
  <c r="O191" i="8"/>
  <c r="P191" i="8"/>
  <c r="Q191" i="8"/>
  <c r="R191" i="8"/>
  <c r="K192" i="8"/>
  <c r="L192" i="8"/>
  <c r="M192" i="8"/>
  <c r="N192" i="8"/>
  <c r="O192" i="8"/>
  <c r="P192" i="8"/>
  <c r="Q192" i="8"/>
  <c r="R192" i="8"/>
  <c r="K193" i="8"/>
  <c r="L193" i="8"/>
  <c r="M193" i="8"/>
  <c r="N193" i="8"/>
  <c r="O193" i="8"/>
  <c r="P193" i="8"/>
  <c r="Q193" i="8"/>
  <c r="R193" i="8"/>
  <c r="K194" i="8"/>
  <c r="L194" i="8"/>
  <c r="M194" i="8"/>
  <c r="N194" i="8"/>
  <c r="O194" i="8"/>
  <c r="P194" i="8"/>
  <c r="Q194" i="8"/>
  <c r="R194" i="8"/>
  <c r="K195" i="8"/>
  <c r="L195" i="8"/>
  <c r="M195" i="8"/>
  <c r="N195" i="8"/>
  <c r="O195" i="8"/>
  <c r="P195" i="8"/>
  <c r="Q195" i="8"/>
  <c r="R195" i="8"/>
  <c r="K196" i="8"/>
  <c r="L196" i="8"/>
  <c r="M196" i="8"/>
  <c r="N196" i="8"/>
  <c r="O196" i="8"/>
  <c r="P196" i="8"/>
  <c r="Q196" i="8"/>
  <c r="R196" i="8"/>
  <c r="K197" i="8"/>
  <c r="L197" i="8"/>
  <c r="M197" i="8"/>
  <c r="N197" i="8"/>
  <c r="O197" i="8"/>
  <c r="P197" i="8"/>
  <c r="Q197" i="8"/>
  <c r="R197" i="8"/>
  <c r="K198" i="8"/>
  <c r="L198" i="8"/>
  <c r="M198" i="8"/>
  <c r="N198" i="8"/>
  <c r="O198" i="8"/>
  <c r="P198" i="8"/>
  <c r="Q198" i="8"/>
  <c r="R198" i="8"/>
  <c r="K199" i="8"/>
  <c r="L199" i="8"/>
  <c r="M199" i="8"/>
  <c r="N199" i="8"/>
  <c r="O199" i="8"/>
  <c r="P199" i="8"/>
  <c r="Q199" i="8"/>
  <c r="R199" i="8"/>
  <c r="K200" i="8"/>
  <c r="L200" i="8"/>
  <c r="M200" i="8"/>
  <c r="N200" i="8"/>
  <c r="O200" i="8"/>
  <c r="P200" i="8"/>
  <c r="Q200" i="8"/>
  <c r="R200" i="8"/>
  <c r="K201" i="8"/>
  <c r="L201" i="8"/>
  <c r="M201" i="8"/>
  <c r="N201" i="8"/>
  <c r="O201" i="8"/>
  <c r="P201" i="8"/>
  <c r="Q201" i="8"/>
  <c r="R201" i="8"/>
  <c r="K202" i="8"/>
  <c r="L202" i="8"/>
  <c r="M202" i="8"/>
  <c r="N202" i="8"/>
  <c r="O202" i="8"/>
  <c r="P202" i="8"/>
  <c r="Q202" i="8"/>
  <c r="R202" i="8"/>
  <c r="K203" i="8"/>
  <c r="L203" i="8"/>
  <c r="M203" i="8"/>
  <c r="N203" i="8"/>
  <c r="O203" i="8"/>
  <c r="P203" i="8"/>
  <c r="Q203" i="8"/>
  <c r="R203" i="8"/>
  <c r="K204" i="8"/>
  <c r="L204" i="8"/>
  <c r="M204" i="8"/>
  <c r="N204" i="8"/>
  <c r="O204" i="8"/>
  <c r="P204" i="8"/>
  <c r="Q204" i="8"/>
  <c r="R204" i="8"/>
  <c r="K205" i="8"/>
  <c r="L205" i="8"/>
  <c r="M205" i="8"/>
  <c r="N205" i="8"/>
  <c r="O205" i="8"/>
  <c r="P205" i="8"/>
  <c r="Q205" i="8"/>
  <c r="R205" i="8"/>
  <c r="K206" i="8"/>
  <c r="L206" i="8"/>
  <c r="M206" i="8"/>
  <c r="N206" i="8"/>
  <c r="O206" i="8"/>
  <c r="P206" i="8"/>
  <c r="Q206" i="8"/>
  <c r="R206" i="8"/>
  <c r="K207" i="8"/>
  <c r="L207" i="8"/>
  <c r="M207" i="8"/>
  <c r="N207" i="8"/>
  <c r="O207" i="8"/>
  <c r="P207" i="8"/>
  <c r="Q207" i="8"/>
  <c r="R207" i="8"/>
  <c r="K208" i="8"/>
  <c r="L208" i="8"/>
  <c r="M208" i="8"/>
  <c r="N208" i="8"/>
  <c r="O208" i="8"/>
  <c r="P208" i="8"/>
  <c r="Q208" i="8"/>
  <c r="R208" i="8"/>
  <c r="K209" i="8"/>
  <c r="L209" i="8"/>
  <c r="M209" i="8"/>
  <c r="N209" i="8"/>
  <c r="O209" i="8"/>
  <c r="P209" i="8"/>
  <c r="Q209" i="8"/>
  <c r="R209" i="8"/>
  <c r="K210" i="8"/>
  <c r="L210" i="8"/>
  <c r="M210" i="8"/>
  <c r="N210" i="8"/>
  <c r="O210" i="8"/>
  <c r="P210" i="8"/>
  <c r="Q210" i="8"/>
  <c r="R210" i="8"/>
  <c r="K211" i="8"/>
  <c r="L211" i="8"/>
  <c r="M211" i="8"/>
  <c r="N211" i="8"/>
  <c r="O211" i="8"/>
  <c r="P211" i="8"/>
  <c r="Q211" i="8"/>
  <c r="R211" i="8"/>
  <c r="K212" i="8"/>
  <c r="L212" i="8"/>
  <c r="M212" i="8"/>
  <c r="N212" i="8"/>
  <c r="O212" i="8"/>
  <c r="P212" i="8"/>
  <c r="Q212" i="8"/>
  <c r="R212" i="8"/>
  <c r="K213" i="8"/>
  <c r="L213" i="8"/>
  <c r="M213" i="8"/>
  <c r="N213" i="8"/>
  <c r="O213" i="8"/>
  <c r="P213" i="8"/>
  <c r="Q213" i="8"/>
  <c r="R213" i="8"/>
  <c r="K214" i="8"/>
  <c r="L214" i="8"/>
  <c r="M214" i="8"/>
  <c r="N214" i="8"/>
  <c r="O214" i="8"/>
  <c r="P214" i="8"/>
  <c r="Q214" i="8"/>
  <c r="R214" i="8"/>
  <c r="K215" i="8"/>
  <c r="L215" i="8"/>
  <c r="M215" i="8"/>
  <c r="N215" i="8"/>
  <c r="O215" i="8"/>
  <c r="P215" i="8"/>
  <c r="Q215" i="8"/>
  <c r="R215" i="8"/>
  <c r="K216" i="8"/>
  <c r="L216" i="8"/>
  <c r="M216" i="8"/>
  <c r="N216" i="8"/>
  <c r="O216" i="8"/>
  <c r="P216" i="8"/>
  <c r="Q216" i="8"/>
  <c r="R216" i="8"/>
  <c r="K217" i="8"/>
  <c r="L217" i="8"/>
  <c r="M217" i="8"/>
  <c r="N217" i="8"/>
  <c r="O217" i="8"/>
  <c r="P217" i="8"/>
  <c r="Q217" i="8"/>
  <c r="R217" i="8"/>
  <c r="K218" i="8"/>
  <c r="L218" i="8"/>
  <c r="M218" i="8"/>
  <c r="N218" i="8"/>
  <c r="O218" i="8"/>
  <c r="P218" i="8"/>
  <c r="Q218" i="8"/>
  <c r="R218" i="8"/>
  <c r="K219" i="8"/>
  <c r="L219" i="8"/>
  <c r="M219" i="8"/>
  <c r="N219" i="8"/>
  <c r="O219" i="8"/>
  <c r="P219" i="8"/>
  <c r="Q219" i="8"/>
  <c r="R219" i="8"/>
  <c r="K220" i="8"/>
  <c r="L220" i="8"/>
  <c r="M220" i="8"/>
  <c r="N220" i="8"/>
  <c r="O220" i="8"/>
  <c r="P220" i="8"/>
  <c r="Q220" i="8"/>
  <c r="R220" i="8"/>
  <c r="K221" i="8"/>
  <c r="L221" i="8"/>
  <c r="M221" i="8"/>
  <c r="N221" i="8"/>
  <c r="O221" i="8"/>
  <c r="P221" i="8"/>
  <c r="Q221" i="8"/>
  <c r="R221" i="8"/>
  <c r="K222" i="8"/>
  <c r="L222" i="8"/>
  <c r="M222" i="8"/>
  <c r="N222" i="8"/>
  <c r="O222" i="8"/>
  <c r="P222" i="8"/>
  <c r="Q222" i="8"/>
  <c r="R222" i="8"/>
  <c r="K223" i="8"/>
  <c r="L223" i="8"/>
  <c r="M223" i="8"/>
  <c r="N223" i="8"/>
  <c r="O223" i="8"/>
  <c r="P223" i="8"/>
  <c r="Q223" i="8"/>
  <c r="R223" i="8"/>
  <c r="K224" i="8"/>
  <c r="L224" i="8"/>
  <c r="M224" i="8"/>
  <c r="N224" i="8"/>
  <c r="O224" i="8"/>
  <c r="P224" i="8"/>
  <c r="Q224" i="8"/>
  <c r="R224" i="8"/>
  <c r="K225" i="8"/>
  <c r="L225" i="8"/>
  <c r="M225" i="8"/>
  <c r="N225" i="8"/>
  <c r="O225" i="8"/>
  <c r="P225" i="8"/>
  <c r="Q225" i="8"/>
  <c r="R225" i="8"/>
  <c r="K226" i="8"/>
  <c r="L226" i="8"/>
  <c r="M226" i="8"/>
  <c r="N226" i="8"/>
  <c r="O226" i="8"/>
  <c r="P226" i="8"/>
  <c r="Q226" i="8"/>
  <c r="R226" i="8"/>
  <c r="K227" i="8"/>
  <c r="L227" i="8"/>
  <c r="M227" i="8"/>
  <c r="N227" i="8"/>
  <c r="O227" i="8"/>
  <c r="P227" i="8"/>
  <c r="Q227" i="8"/>
  <c r="R227" i="8"/>
  <c r="K228" i="8"/>
  <c r="L228" i="8"/>
  <c r="M228" i="8"/>
  <c r="N228" i="8"/>
  <c r="O228" i="8"/>
  <c r="P228" i="8"/>
  <c r="Q228" i="8"/>
  <c r="R228" i="8"/>
  <c r="K229" i="8"/>
  <c r="L229" i="8"/>
  <c r="M229" i="8"/>
  <c r="N229" i="8"/>
  <c r="O229" i="8"/>
  <c r="P229" i="8"/>
  <c r="Q229" i="8"/>
  <c r="R229" i="8"/>
  <c r="K230" i="8"/>
  <c r="L230" i="8"/>
  <c r="M230" i="8"/>
  <c r="N230" i="8"/>
  <c r="O230" i="8"/>
  <c r="P230" i="8"/>
  <c r="Q230" i="8"/>
  <c r="R230" i="8"/>
  <c r="K231" i="8"/>
  <c r="L231" i="8"/>
  <c r="M231" i="8"/>
  <c r="N231" i="8"/>
  <c r="O231" i="8"/>
  <c r="P231" i="8"/>
  <c r="Q231" i="8"/>
  <c r="R231" i="8"/>
  <c r="K232" i="8"/>
  <c r="L232" i="8"/>
  <c r="M232" i="8"/>
  <c r="N232" i="8"/>
  <c r="O232" i="8"/>
  <c r="P232" i="8"/>
  <c r="Q232" i="8"/>
  <c r="R232" i="8"/>
  <c r="K233" i="8"/>
  <c r="L233" i="8"/>
  <c r="M233" i="8"/>
  <c r="N233" i="8"/>
  <c r="O233" i="8"/>
  <c r="P233" i="8"/>
  <c r="Q233" i="8"/>
  <c r="R233" i="8"/>
  <c r="K234" i="8"/>
  <c r="L234" i="8"/>
  <c r="M234" i="8"/>
  <c r="N234" i="8"/>
  <c r="O234" i="8"/>
  <c r="P234" i="8"/>
  <c r="Q234" i="8"/>
  <c r="R234" i="8"/>
  <c r="K235" i="8"/>
  <c r="L235" i="8"/>
  <c r="M235" i="8"/>
  <c r="N235" i="8"/>
  <c r="O235" i="8"/>
  <c r="P235" i="8"/>
  <c r="Q235" i="8"/>
  <c r="R235" i="8"/>
  <c r="K236" i="8"/>
  <c r="L236" i="8"/>
  <c r="M236" i="8"/>
  <c r="N236" i="8"/>
  <c r="O236" i="8"/>
  <c r="P236" i="8"/>
  <c r="Q236" i="8"/>
  <c r="R236" i="8"/>
  <c r="K237" i="8"/>
  <c r="L237" i="8"/>
  <c r="M237" i="8"/>
  <c r="N237" i="8"/>
  <c r="O237" i="8"/>
  <c r="P237" i="8"/>
  <c r="Q237" i="8"/>
  <c r="R237" i="8"/>
  <c r="K238" i="8"/>
  <c r="L238" i="8"/>
  <c r="M238" i="8"/>
  <c r="N238" i="8"/>
  <c r="O238" i="8"/>
  <c r="P238" i="8"/>
  <c r="Q238" i="8"/>
  <c r="R238" i="8"/>
  <c r="K239" i="8"/>
  <c r="L239" i="8"/>
  <c r="M239" i="8"/>
  <c r="N239" i="8"/>
  <c r="O239" i="8"/>
  <c r="P239" i="8"/>
  <c r="Q239" i="8"/>
  <c r="R239" i="8"/>
  <c r="K240" i="8"/>
  <c r="L240" i="8"/>
  <c r="M240" i="8"/>
  <c r="N240" i="8"/>
  <c r="O240" i="8"/>
  <c r="P240" i="8"/>
  <c r="Q240" i="8"/>
  <c r="R240" i="8"/>
  <c r="K241" i="8"/>
  <c r="L241" i="8"/>
  <c r="M241" i="8"/>
  <c r="N241" i="8"/>
  <c r="O241" i="8"/>
  <c r="P241" i="8"/>
  <c r="Q241" i="8"/>
  <c r="R241" i="8"/>
  <c r="K242" i="8"/>
  <c r="L242" i="8"/>
  <c r="M242" i="8"/>
  <c r="N242" i="8"/>
  <c r="O242" i="8"/>
  <c r="P242" i="8"/>
  <c r="Q242" i="8"/>
  <c r="R242" i="8"/>
  <c r="K243" i="8"/>
  <c r="L243" i="8"/>
  <c r="M243" i="8"/>
  <c r="N243" i="8"/>
  <c r="O243" i="8"/>
  <c r="P243" i="8"/>
  <c r="Q243" i="8"/>
  <c r="R243" i="8"/>
  <c r="K244" i="8"/>
  <c r="L244" i="8"/>
  <c r="M244" i="8"/>
  <c r="N244" i="8"/>
  <c r="O244" i="8"/>
  <c r="P244" i="8"/>
  <c r="Q244" i="8"/>
  <c r="R244" i="8"/>
  <c r="K245" i="8"/>
  <c r="L245" i="8"/>
  <c r="M245" i="8"/>
  <c r="N245" i="8"/>
  <c r="O245" i="8"/>
  <c r="P245" i="8"/>
  <c r="Q245" i="8"/>
  <c r="R245" i="8"/>
  <c r="K246" i="8"/>
  <c r="L246" i="8"/>
  <c r="M246" i="8"/>
  <c r="N246" i="8"/>
  <c r="O246" i="8"/>
  <c r="P246" i="8"/>
  <c r="Q246" i="8"/>
  <c r="R246" i="8"/>
  <c r="K247" i="8"/>
  <c r="L247" i="8"/>
  <c r="M247" i="8"/>
  <c r="N247" i="8"/>
  <c r="O247" i="8"/>
  <c r="P247" i="8"/>
  <c r="Q247" i="8"/>
  <c r="R247" i="8"/>
  <c r="K248" i="8"/>
  <c r="L248" i="8"/>
  <c r="M248" i="8"/>
  <c r="N248" i="8"/>
  <c r="O248" i="8"/>
  <c r="P248" i="8"/>
  <c r="Q248" i="8"/>
  <c r="R248" i="8"/>
  <c r="K249" i="8"/>
  <c r="L249" i="8"/>
  <c r="M249" i="8"/>
  <c r="N249" i="8"/>
  <c r="O249" i="8"/>
  <c r="P249" i="8"/>
  <c r="Q249" i="8"/>
  <c r="R249" i="8"/>
  <c r="K250" i="8"/>
  <c r="L250" i="8"/>
  <c r="M250" i="8"/>
  <c r="N250" i="8"/>
  <c r="O250" i="8"/>
  <c r="P250" i="8"/>
  <c r="Q250" i="8"/>
  <c r="R250" i="8"/>
  <c r="K251" i="8"/>
  <c r="L251" i="8"/>
  <c r="M251" i="8"/>
  <c r="N251" i="8"/>
  <c r="O251" i="8"/>
  <c r="P251" i="8"/>
  <c r="Q251" i="8"/>
  <c r="R251" i="8"/>
  <c r="K252" i="8"/>
  <c r="L252" i="8"/>
  <c r="M252" i="8"/>
  <c r="N252" i="8"/>
  <c r="O252" i="8"/>
  <c r="P252" i="8"/>
  <c r="Q252" i="8"/>
  <c r="R252" i="8"/>
  <c r="K253" i="8"/>
  <c r="L253" i="8"/>
  <c r="M253" i="8"/>
  <c r="N253" i="8"/>
  <c r="O253" i="8"/>
  <c r="P253" i="8"/>
  <c r="Q253" i="8"/>
  <c r="R253" i="8"/>
  <c r="K254" i="8"/>
  <c r="L254" i="8"/>
  <c r="M254" i="8"/>
  <c r="N254" i="8"/>
  <c r="O254" i="8"/>
  <c r="P254" i="8"/>
  <c r="Q254" i="8"/>
  <c r="R254" i="8"/>
  <c r="K255" i="8"/>
  <c r="L255" i="8"/>
  <c r="M255" i="8"/>
  <c r="N255" i="8"/>
  <c r="O255" i="8"/>
  <c r="P255" i="8"/>
  <c r="Q255" i="8"/>
  <c r="R255" i="8"/>
  <c r="K256" i="8"/>
  <c r="L256" i="8"/>
  <c r="M256" i="8"/>
  <c r="N256" i="8"/>
  <c r="O256" i="8"/>
  <c r="P256" i="8"/>
  <c r="Q256" i="8"/>
  <c r="R256" i="8"/>
  <c r="K257" i="8"/>
  <c r="L257" i="8"/>
  <c r="M257" i="8"/>
  <c r="N257" i="8"/>
  <c r="O257" i="8"/>
  <c r="P257" i="8"/>
  <c r="Q257" i="8"/>
  <c r="R257" i="8"/>
  <c r="K258" i="8"/>
  <c r="L258" i="8"/>
  <c r="M258" i="8"/>
  <c r="N258" i="8"/>
  <c r="O258" i="8"/>
  <c r="P258" i="8"/>
  <c r="Q258" i="8"/>
  <c r="R258" i="8"/>
  <c r="K259" i="8"/>
  <c r="L259" i="8"/>
  <c r="M259" i="8"/>
  <c r="N259" i="8"/>
  <c r="O259" i="8"/>
  <c r="P259" i="8"/>
  <c r="Q259" i="8"/>
  <c r="R259" i="8"/>
  <c r="K260" i="8"/>
  <c r="L260" i="8"/>
  <c r="M260" i="8"/>
  <c r="N260" i="8"/>
  <c r="O260" i="8"/>
  <c r="P260" i="8"/>
  <c r="Q260" i="8"/>
  <c r="R260" i="8"/>
  <c r="K261" i="8"/>
  <c r="L261" i="8"/>
  <c r="M261" i="8"/>
  <c r="N261" i="8"/>
  <c r="O261" i="8"/>
  <c r="P261" i="8"/>
  <c r="Q261" i="8"/>
  <c r="R261" i="8"/>
  <c r="K262" i="8"/>
  <c r="L262" i="8"/>
  <c r="M262" i="8"/>
  <c r="N262" i="8"/>
  <c r="O262" i="8"/>
  <c r="P262" i="8"/>
  <c r="Q262" i="8"/>
  <c r="R262" i="8"/>
  <c r="K263" i="8"/>
  <c r="L263" i="8"/>
  <c r="M263" i="8"/>
  <c r="N263" i="8"/>
  <c r="O263" i="8"/>
  <c r="P263" i="8"/>
  <c r="Q263" i="8"/>
  <c r="R263" i="8"/>
  <c r="K264" i="8"/>
  <c r="L264" i="8"/>
  <c r="M264" i="8"/>
  <c r="N264" i="8"/>
  <c r="O264" i="8"/>
  <c r="P264" i="8"/>
  <c r="Q264" i="8"/>
  <c r="R264" i="8"/>
  <c r="K265" i="8"/>
  <c r="L265" i="8"/>
  <c r="M265" i="8"/>
  <c r="N265" i="8"/>
  <c r="O265" i="8"/>
  <c r="P265" i="8"/>
  <c r="Q265" i="8"/>
  <c r="R265" i="8"/>
  <c r="K266" i="8"/>
  <c r="L266" i="8"/>
  <c r="M266" i="8"/>
  <c r="N266" i="8"/>
  <c r="O266" i="8"/>
  <c r="P266" i="8"/>
  <c r="Q266" i="8"/>
  <c r="R266" i="8"/>
  <c r="K267" i="8"/>
  <c r="L267" i="8"/>
  <c r="M267" i="8"/>
  <c r="N267" i="8"/>
  <c r="O267" i="8"/>
  <c r="P267" i="8"/>
  <c r="Q267" i="8"/>
  <c r="R267" i="8"/>
  <c r="K268" i="8"/>
  <c r="L268" i="8"/>
  <c r="M268" i="8"/>
  <c r="N268" i="8"/>
  <c r="O268" i="8"/>
  <c r="P268" i="8"/>
  <c r="Q268" i="8"/>
  <c r="R268" i="8"/>
  <c r="K269" i="8"/>
  <c r="L269" i="8"/>
  <c r="M269" i="8"/>
  <c r="N269" i="8"/>
  <c r="O269" i="8"/>
  <c r="P269" i="8"/>
  <c r="Q269" i="8"/>
  <c r="R269" i="8"/>
  <c r="K270" i="8"/>
  <c r="L270" i="8"/>
  <c r="M270" i="8"/>
  <c r="N270" i="8"/>
  <c r="O270" i="8"/>
  <c r="P270" i="8"/>
  <c r="Q270" i="8"/>
  <c r="R270" i="8"/>
  <c r="K271" i="8"/>
  <c r="L271" i="8"/>
  <c r="M271" i="8"/>
  <c r="N271" i="8"/>
  <c r="O271" i="8"/>
  <c r="P271" i="8"/>
  <c r="Q271" i="8"/>
  <c r="R271" i="8"/>
  <c r="K272" i="8"/>
  <c r="L272" i="8"/>
  <c r="M272" i="8"/>
  <c r="N272" i="8"/>
  <c r="O272" i="8"/>
  <c r="P272" i="8"/>
  <c r="Q272" i="8"/>
  <c r="R272" i="8"/>
  <c r="K273" i="8"/>
  <c r="L273" i="8"/>
  <c r="M273" i="8"/>
  <c r="N273" i="8"/>
  <c r="O273" i="8"/>
  <c r="P273" i="8"/>
  <c r="Q273" i="8"/>
  <c r="R273" i="8"/>
  <c r="K274" i="8"/>
  <c r="L274" i="8"/>
  <c r="M274" i="8"/>
  <c r="N274" i="8"/>
  <c r="O274" i="8"/>
  <c r="P274" i="8"/>
  <c r="Q274" i="8"/>
  <c r="R274" i="8"/>
  <c r="K275" i="8"/>
  <c r="L275" i="8"/>
  <c r="M275" i="8"/>
  <c r="N275" i="8"/>
  <c r="O275" i="8"/>
  <c r="P275" i="8"/>
  <c r="Q275" i="8"/>
  <c r="R275" i="8"/>
  <c r="K276" i="8"/>
  <c r="L276" i="8"/>
  <c r="M276" i="8"/>
  <c r="N276" i="8"/>
  <c r="O276" i="8"/>
  <c r="P276" i="8"/>
  <c r="Q276" i="8"/>
  <c r="R276" i="8"/>
  <c r="K277" i="8"/>
  <c r="L277" i="8"/>
  <c r="M277" i="8"/>
  <c r="N277" i="8"/>
  <c r="O277" i="8"/>
  <c r="P277" i="8"/>
  <c r="Q277" i="8"/>
  <c r="R277" i="8"/>
  <c r="K278" i="8"/>
  <c r="L278" i="8"/>
  <c r="M278" i="8"/>
  <c r="N278" i="8"/>
  <c r="O278" i="8"/>
  <c r="P278" i="8"/>
  <c r="Q278" i="8"/>
  <c r="R278" i="8"/>
  <c r="K279" i="8"/>
  <c r="L279" i="8"/>
  <c r="M279" i="8"/>
  <c r="N279" i="8"/>
  <c r="O279" i="8"/>
  <c r="P279" i="8"/>
  <c r="Q279" i="8"/>
  <c r="R279" i="8"/>
  <c r="K280" i="8"/>
  <c r="L280" i="8"/>
  <c r="M280" i="8"/>
  <c r="N280" i="8"/>
  <c r="O280" i="8"/>
  <c r="P280" i="8"/>
  <c r="Q280" i="8"/>
  <c r="R280" i="8"/>
  <c r="K281" i="8"/>
  <c r="L281" i="8"/>
  <c r="M281" i="8"/>
  <c r="N281" i="8"/>
  <c r="O281" i="8"/>
  <c r="P281" i="8"/>
  <c r="Q281" i="8"/>
  <c r="R281" i="8"/>
  <c r="K282" i="8"/>
  <c r="L282" i="8"/>
  <c r="M282" i="8"/>
  <c r="N282" i="8"/>
  <c r="O282" i="8"/>
  <c r="P282" i="8"/>
  <c r="Q282" i="8"/>
  <c r="R282" i="8"/>
  <c r="K283" i="8"/>
  <c r="L283" i="8"/>
  <c r="M283" i="8"/>
  <c r="N283" i="8"/>
  <c r="O283" i="8"/>
  <c r="P283" i="8"/>
  <c r="Q283" i="8"/>
  <c r="R283" i="8"/>
  <c r="K284" i="8"/>
  <c r="L284" i="8"/>
  <c r="M284" i="8"/>
  <c r="N284" i="8"/>
  <c r="O284" i="8"/>
  <c r="P284" i="8"/>
  <c r="Q284" i="8"/>
  <c r="R284" i="8"/>
  <c r="K285" i="8"/>
  <c r="L285" i="8"/>
  <c r="M285" i="8"/>
  <c r="N285" i="8"/>
  <c r="O285" i="8"/>
  <c r="P285" i="8"/>
  <c r="Q285" i="8"/>
  <c r="R285" i="8"/>
  <c r="K286" i="8"/>
  <c r="L286" i="8"/>
  <c r="M286" i="8"/>
  <c r="N286" i="8"/>
  <c r="O286" i="8"/>
  <c r="P286" i="8"/>
  <c r="Q286" i="8"/>
  <c r="R286" i="8"/>
  <c r="K287" i="8"/>
  <c r="L287" i="8"/>
  <c r="M287" i="8"/>
  <c r="N287" i="8"/>
  <c r="O287" i="8"/>
  <c r="P287" i="8"/>
  <c r="Q287" i="8"/>
  <c r="R287" i="8"/>
  <c r="K288" i="8"/>
  <c r="L288" i="8"/>
  <c r="M288" i="8"/>
  <c r="N288" i="8"/>
  <c r="O288" i="8"/>
  <c r="P288" i="8"/>
  <c r="Q288" i="8"/>
  <c r="R288" i="8"/>
  <c r="K289" i="8"/>
  <c r="L289" i="8"/>
  <c r="M289" i="8"/>
  <c r="N289" i="8"/>
  <c r="O289" i="8"/>
  <c r="P289" i="8"/>
  <c r="Q289" i="8"/>
  <c r="R289" i="8"/>
  <c r="K290" i="8"/>
  <c r="L290" i="8"/>
  <c r="M290" i="8"/>
  <c r="N290" i="8"/>
  <c r="O290" i="8"/>
  <c r="P290" i="8"/>
  <c r="Q290" i="8"/>
  <c r="R290" i="8"/>
  <c r="L6" i="8"/>
  <c r="M6" i="8"/>
  <c r="N6" i="8"/>
  <c r="O6" i="8"/>
  <c r="P6" i="8"/>
  <c r="Q6" i="8"/>
  <c r="R6" i="8"/>
  <c r="K6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5" i="8"/>
  <c r="A290" i="8"/>
  <c r="J290" i="8" s="1"/>
  <c r="A265" i="8"/>
  <c r="J265" i="8" s="1"/>
  <c r="A266" i="8"/>
  <c r="J266" i="8" s="1"/>
  <c r="A267" i="8"/>
  <c r="J267" i="8" s="1"/>
  <c r="A268" i="8"/>
  <c r="J268" i="8" s="1"/>
  <c r="A269" i="8"/>
  <c r="J269" i="8" s="1"/>
  <c r="A270" i="8"/>
  <c r="J270" i="8" s="1"/>
  <c r="A271" i="8"/>
  <c r="J271" i="8" s="1"/>
  <c r="A272" i="8"/>
  <c r="J272" i="8" s="1"/>
  <c r="A273" i="8"/>
  <c r="J273" i="8" s="1"/>
  <c r="A274" i="8"/>
  <c r="J274" i="8" s="1"/>
  <c r="A275" i="8"/>
  <c r="J275" i="8" s="1"/>
  <c r="A276" i="8"/>
  <c r="J276" i="8" s="1"/>
  <c r="A277" i="8"/>
  <c r="J277" i="8" s="1"/>
  <c r="A278" i="8"/>
  <c r="J278" i="8" s="1"/>
  <c r="A279" i="8"/>
  <c r="J279" i="8" s="1"/>
  <c r="A280" i="8"/>
  <c r="J280" i="8" s="1"/>
  <c r="A281" i="8"/>
  <c r="J281" i="8" s="1"/>
  <c r="A282" i="8"/>
  <c r="J282" i="8" s="1"/>
  <c r="A283" i="8"/>
  <c r="J283" i="8" s="1"/>
  <c r="A284" i="8"/>
  <c r="J284" i="8" s="1"/>
  <c r="A285" i="8"/>
  <c r="J285" i="8" s="1"/>
  <c r="A286" i="8"/>
  <c r="J286" i="8" s="1"/>
  <c r="A287" i="8"/>
  <c r="J287" i="8" s="1"/>
  <c r="A288" i="8"/>
  <c r="J288" i="8" s="1"/>
  <c r="A289" i="8"/>
  <c r="J289" i="8" s="1"/>
  <c r="A22" i="8"/>
  <c r="J22" i="8" s="1"/>
  <c r="A23" i="8"/>
  <c r="J23" i="8" s="1"/>
  <c r="A24" i="8"/>
  <c r="J24" i="8" s="1"/>
  <c r="A25" i="8"/>
  <c r="J25" i="8" s="1"/>
  <c r="A26" i="8"/>
  <c r="J26" i="8" s="1"/>
  <c r="A27" i="8"/>
  <c r="J27" i="8" s="1"/>
  <c r="A28" i="8"/>
  <c r="J28" i="8" s="1"/>
  <c r="A29" i="8"/>
  <c r="J29" i="8" s="1"/>
  <c r="A30" i="8"/>
  <c r="J30" i="8" s="1"/>
  <c r="A31" i="8"/>
  <c r="J31" i="8" s="1"/>
  <c r="A32" i="8"/>
  <c r="J32" i="8" s="1"/>
  <c r="A33" i="8"/>
  <c r="J33" i="8" s="1"/>
  <c r="A34" i="8"/>
  <c r="J34" i="8" s="1"/>
  <c r="A35" i="8"/>
  <c r="J35" i="8" s="1"/>
  <c r="A36" i="8"/>
  <c r="J36" i="8" s="1"/>
  <c r="A37" i="8"/>
  <c r="J37" i="8" s="1"/>
  <c r="A38" i="8"/>
  <c r="J38" i="8" s="1"/>
  <c r="A39" i="8"/>
  <c r="J39" i="8" s="1"/>
  <c r="A40" i="8"/>
  <c r="J40" i="8" s="1"/>
  <c r="A41" i="8"/>
  <c r="J41" i="8" s="1"/>
  <c r="A42" i="8"/>
  <c r="J42" i="8" s="1"/>
  <c r="A43" i="8"/>
  <c r="J43" i="8" s="1"/>
  <c r="A44" i="8"/>
  <c r="J44" i="8" s="1"/>
  <c r="A45" i="8"/>
  <c r="J45" i="8" s="1"/>
  <c r="A46" i="8"/>
  <c r="J46" i="8" s="1"/>
  <c r="A47" i="8"/>
  <c r="J47" i="8" s="1"/>
  <c r="A48" i="8"/>
  <c r="J48" i="8" s="1"/>
  <c r="A49" i="8"/>
  <c r="J49" i="8" s="1"/>
  <c r="A50" i="8"/>
  <c r="J50" i="8" s="1"/>
  <c r="A51" i="8"/>
  <c r="J51" i="8" s="1"/>
  <c r="A52" i="8"/>
  <c r="J52" i="8" s="1"/>
  <c r="A53" i="8"/>
  <c r="J53" i="8" s="1"/>
  <c r="A54" i="8"/>
  <c r="J54" i="8" s="1"/>
  <c r="A55" i="8"/>
  <c r="J55" i="8" s="1"/>
  <c r="A56" i="8"/>
  <c r="J56" i="8" s="1"/>
  <c r="A57" i="8"/>
  <c r="J57" i="8" s="1"/>
  <c r="A58" i="8"/>
  <c r="J58" i="8" s="1"/>
  <c r="A59" i="8"/>
  <c r="J59" i="8" s="1"/>
  <c r="A60" i="8"/>
  <c r="J60" i="8" s="1"/>
  <c r="A61" i="8"/>
  <c r="J61" i="8" s="1"/>
  <c r="A62" i="8"/>
  <c r="J62" i="8" s="1"/>
  <c r="A63" i="8"/>
  <c r="J63" i="8" s="1"/>
  <c r="A64" i="8"/>
  <c r="J64" i="8" s="1"/>
  <c r="A65" i="8"/>
  <c r="J65" i="8" s="1"/>
  <c r="A66" i="8"/>
  <c r="J66" i="8" s="1"/>
  <c r="A67" i="8"/>
  <c r="J67" i="8" s="1"/>
  <c r="A68" i="8"/>
  <c r="J68" i="8" s="1"/>
  <c r="A69" i="8"/>
  <c r="J69" i="8" s="1"/>
  <c r="A70" i="8"/>
  <c r="J70" i="8" s="1"/>
  <c r="A71" i="8"/>
  <c r="J71" i="8" s="1"/>
  <c r="A72" i="8"/>
  <c r="J72" i="8" s="1"/>
  <c r="A73" i="8"/>
  <c r="J73" i="8" s="1"/>
  <c r="A74" i="8"/>
  <c r="J74" i="8" s="1"/>
  <c r="A75" i="8"/>
  <c r="J75" i="8" s="1"/>
  <c r="A76" i="8"/>
  <c r="J76" i="8" s="1"/>
  <c r="A77" i="8"/>
  <c r="J77" i="8" s="1"/>
  <c r="A78" i="8"/>
  <c r="J78" i="8" s="1"/>
  <c r="A79" i="8"/>
  <c r="J79" i="8" s="1"/>
  <c r="A80" i="8"/>
  <c r="J80" i="8" s="1"/>
  <c r="A81" i="8"/>
  <c r="J81" i="8" s="1"/>
  <c r="A82" i="8"/>
  <c r="J82" i="8" s="1"/>
  <c r="A83" i="8"/>
  <c r="J83" i="8" s="1"/>
  <c r="A84" i="8"/>
  <c r="J84" i="8" s="1"/>
  <c r="A85" i="8"/>
  <c r="J85" i="8" s="1"/>
  <c r="A86" i="8"/>
  <c r="J86" i="8" s="1"/>
  <c r="A87" i="8"/>
  <c r="J87" i="8" s="1"/>
  <c r="A88" i="8"/>
  <c r="J88" i="8" s="1"/>
  <c r="A89" i="8"/>
  <c r="J89" i="8" s="1"/>
  <c r="A90" i="8"/>
  <c r="J90" i="8" s="1"/>
  <c r="A91" i="8"/>
  <c r="J91" i="8" s="1"/>
  <c r="A92" i="8"/>
  <c r="J92" i="8" s="1"/>
  <c r="A93" i="8"/>
  <c r="J93" i="8" s="1"/>
  <c r="A94" i="8"/>
  <c r="J94" i="8" s="1"/>
  <c r="A95" i="8"/>
  <c r="J95" i="8" s="1"/>
  <c r="A96" i="8"/>
  <c r="J96" i="8" s="1"/>
  <c r="A97" i="8"/>
  <c r="J97" i="8" s="1"/>
  <c r="A98" i="8"/>
  <c r="J98" i="8" s="1"/>
  <c r="A99" i="8"/>
  <c r="J99" i="8" s="1"/>
  <c r="A100" i="8"/>
  <c r="J100" i="8" s="1"/>
  <c r="A101" i="8"/>
  <c r="J101" i="8" s="1"/>
  <c r="A102" i="8"/>
  <c r="J102" i="8" s="1"/>
  <c r="A103" i="8"/>
  <c r="J103" i="8" s="1"/>
  <c r="A104" i="8"/>
  <c r="J104" i="8" s="1"/>
  <c r="A105" i="8"/>
  <c r="J105" i="8" s="1"/>
  <c r="A106" i="8"/>
  <c r="J106" i="8" s="1"/>
  <c r="A107" i="8"/>
  <c r="J107" i="8" s="1"/>
  <c r="A108" i="8"/>
  <c r="J108" i="8" s="1"/>
  <c r="A109" i="8"/>
  <c r="J109" i="8" s="1"/>
  <c r="A110" i="8"/>
  <c r="J110" i="8" s="1"/>
  <c r="A111" i="8"/>
  <c r="J111" i="8" s="1"/>
  <c r="A112" i="8"/>
  <c r="J112" i="8" s="1"/>
  <c r="A113" i="8"/>
  <c r="J113" i="8" s="1"/>
  <c r="A114" i="8"/>
  <c r="J114" i="8" s="1"/>
  <c r="A115" i="8"/>
  <c r="J115" i="8" s="1"/>
  <c r="A116" i="8"/>
  <c r="J116" i="8" s="1"/>
  <c r="A117" i="8"/>
  <c r="J117" i="8" s="1"/>
  <c r="A118" i="8"/>
  <c r="J118" i="8" s="1"/>
  <c r="A119" i="8"/>
  <c r="J119" i="8" s="1"/>
  <c r="A120" i="8"/>
  <c r="J120" i="8" s="1"/>
  <c r="A121" i="8"/>
  <c r="J121" i="8" s="1"/>
  <c r="A122" i="8"/>
  <c r="J122" i="8" s="1"/>
  <c r="A123" i="8"/>
  <c r="J123" i="8" s="1"/>
  <c r="A124" i="8"/>
  <c r="J124" i="8" s="1"/>
  <c r="A125" i="8"/>
  <c r="J125" i="8" s="1"/>
  <c r="A126" i="8"/>
  <c r="J126" i="8" s="1"/>
  <c r="A127" i="8"/>
  <c r="J127" i="8" s="1"/>
  <c r="A128" i="8"/>
  <c r="J128" i="8" s="1"/>
  <c r="A129" i="8"/>
  <c r="J129" i="8" s="1"/>
  <c r="A130" i="8"/>
  <c r="J130" i="8" s="1"/>
  <c r="A131" i="8"/>
  <c r="J131" i="8" s="1"/>
  <c r="A132" i="8"/>
  <c r="J132" i="8" s="1"/>
  <c r="A133" i="8"/>
  <c r="J133" i="8" s="1"/>
  <c r="A134" i="8"/>
  <c r="J134" i="8" s="1"/>
  <c r="A135" i="8"/>
  <c r="J135" i="8" s="1"/>
  <c r="A136" i="8"/>
  <c r="J136" i="8" s="1"/>
  <c r="A137" i="8"/>
  <c r="J137" i="8" s="1"/>
  <c r="A138" i="8"/>
  <c r="J138" i="8" s="1"/>
  <c r="A139" i="8"/>
  <c r="J139" i="8" s="1"/>
  <c r="A140" i="8"/>
  <c r="J140" i="8" s="1"/>
  <c r="A141" i="8"/>
  <c r="J141" i="8" s="1"/>
  <c r="A142" i="8"/>
  <c r="J142" i="8" s="1"/>
  <c r="A143" i="8"/>
  <c r="J143" i="8" s="1"/>
  <c r="A144" i="8"/>
  <c r="J144" i="8" s="1"/>
  <c r="A145" i="8"/>
  <c r="J145" i="8" s="1"/>
  <c r="A146" i="8"/>
  <c r="J146" i="8" s="1"/>
  <c r="A147" i="8"/>
  <c r="J147" i="8" s="1"/>
  <c r="A148" i="8"/>
  <c r="J148" i="8" s="1"/>
  <c r="A149" i="8"/>
  <c r="J149" i="8" s="1"/>
  <c r="A150" i="8"/>
  <c r="J150" i="8" s="1"/>
  <c r="A151" i="8"/>
  <c r="J151" i="8" s="1"/>
  <c r="A152" i="8"/>
  <c r="J152" i="8" s="1"/>
  <c r="A153" i="8"/>
  <c r="J153" i="8" s="1"/>
  <c r="A154" i="8"/>
  <c r="J154" i="8" s="1"/>
  <c r="A155" i="8"/>
  <c r="J155" i="8" s="1"/>
  <c r="A156" i="8"/>
  <c r="J156" i="8" s="1"/>
  <c r="A157" i="8"/>
  <c r="J157" i="8" s="1"/>
  <c r="A158" i="8"/>
  <c r="J158" i="8" s="1"/>
  <c r="A159" i="8"/>
  <c r="J159" i="8" s="1"/>
  <c r="A160" i="8"/>
  <c r="J160" i="8" s="1"/>
  <c r="A161" i="8"/>
  <c r="J161" i="8" s="1"/>
  <c r="A162" i="8"/>
  <c r="J162" i="8" s="1"/>
  <c r="A163" i="8"/>
  <c r="J163" i="8" s="1"/>
  <c r="A164" i="8"/>
  <c r="J164" i="8" s="1"/>
  <c r="A165" i="8"/>
  <c r="J165" i="8" s="1"/>
  <c r="A166" i="8"/>
  <c r="J166" i="8" s="1"/>
  <c r="A167" i="8"/>
  <c r="J167" i="8" s="1"/>
  <c r="A168" i="8"/>
  <c r="J168" i="8" s="1"/>
  <c r="A169" i="8"/>
  <c r="J169" i="8" s="1"/>
  <c r="A170" i="8"/>
  <c r="J170" i="8" s="1"/>
  <c r="A171" i="8"/>
  <c r="J171" i="8" s="1"/>
  <c r="A172" i="8"/>
  <c r="J172" i="8" s="1"/>
  <c r="A173" i="8"/>
  <c r="J173" i="8" s="1"/>
  <c r="A174" i="8"/>
  <c r="J174" i="8" s="1"/>
  <c r="A175" i="8"/>
  <c r="J175" i="8" s="1"/>
  <c r="A176" i="8"/>
  <c r="J176" i="8" s="1"/>
  <c r="A177" i="8"/>
  <c r="J177" i="8" s="1"/>
  <c r="A178" i="8"/>
  <c r="J178" i="8" s="1"/>
  <c r="A179" i="8"/>
  <c r="J179" i="8" s="1"/>
  <c r="A180" i="8"/>
  <c r="J180" i="8" s="1"/>
  <c r="A181" i="8"/>
  <c r="J181" i="8" s="1"/>
  <c r="A182" i="8"/>
  <c r="J182" i="8" s="1"/>
  <c r="A183" i="8"/>
  <c r="J183" i="8" s="1"/>
  <c r="A184" i="8"/>
  <c r="J184" i="8" s="1"/>
  <c r="A185" i="8"/>
  <c r="J185" i="8" s="1"/>
  <c r="A186" i="8"/>
  <c r="J186" i="8" s="1"/>
  <c r="A187" i="8"/>
  <c r="J187" i="8" s="1"/>
  <c r="A188" i="8"/>
  <c r="J188" i="8" s="1"/>
  <c r="A189" i="8"/>
  <c r="J189" i="8" s="1"/>
  <c r="A190" i="8"/>
  <c r="J190" i="8" s="1"/>
  <c r="A191" i="8"/>
  <c r="J191" i="8" s="1"/>
  <c r="A192" i="8"/>
  <c r="J192" i="8" s="1"/>
  <c r="A193" i="8"/>
  <c r="J193" i="8" s="1"/>
  <c r="A194" i="8"/>
  <c r="J194" i="8" s="1"/>
  <c r="A195" i="8"/>
  <c r="J195" i="8" s="1"/>
  <c r="A196" i="8"/>
  <c r="J196" i="8" s="1"/>
  <c r="A197" i="8"/>
  <c r="J197" i="8" s="1"/>
  <c r="A198" i="8"/>
  <c r="J198" i="8" s="1"/>
  <c r="A199" i="8"/>
  <c r="J199" i="8" s="1"/>
  <c r="A200" i="8"/>
  <c r="J200" i="8" s="1"/>
  <c r="A201" i="8"/>
  <c r="J201" i="8" s="1"/>
  <c r="A202" i="8"/>
  <c r="J202" i="8" s="1"/>
  <c r="A203" i="8"/>
  <c r="J203" i="8" s="1"/>
  <c r="A204" i="8"/>
  <c r="J204" i="8" s="1"/>
  <c r="A205" i="8"/>
  <c r="J205" i="8" s="1"/>
  <c r="A206" i="8"/>
  <c r="J206" i="8" s="1"/>
  <c r="A207" i="8"/>
  <c r="J207" i="8" s="1"/>
  <c r="A208" i="8"/>
  <c r="J208" i="8" s="1"/>
  <c r="A209" i="8"/>
  <c r="J209" i="8" s="1"/>
  <c r="A210" i="8"/>
  <c r="J210" i="8" s="1"/>
  <c r="A211" i="8"/>
  <c r="J211" i="8" s="1"/>
  <c r="A212" i="8"/>
  <c r="J212" i="8" s="1"/>
  <c r="A213" i="8"/>
  <c r="J213" i="8" s="1"/>
  <c r="A214" i="8"/>
  <c r="J214" i="8" s="1"/>
  <c r="A215" i="8"/>
  <c r="J215" i="8" s="1"/>
  <c r="A216" i="8"/>
  <c r="J216" i="8" s="1"/>
  <c r="A217" i="8"/>
  <c r="J217" i="8" s="1"/>
  <c r="A218" i="8"/>
  <c r="J218" i="8" s="1"/>
  <c r="A219" i="8"/>
  <c r="J219" i="8" s="1"/>
  <c r="A220" i="8"/>
  <c r="J220" i="8" s="1"/>
  <c r="A221" i="8"/>
  <c r="J221" i="8" s="1"/>
  <c r="A222" i="8"/>
  <c r="J222" i="8" s="1"/>
  <c r="A223" i="8"/>
  <c r="J223" i="8" s="1"/>
  <c r="A224" i="8"/>
  <c r="J224" i="8" s="1"/>
  <c r="A225" i="8"/>
  <c r="J225" i="8" s="1"/>
  <c r="A226" i="8"/>
  <c r="J226" i="8" s="1"/>
  <c r="A227" i="8"/>
  <c r="J227" i="8" s="1"/>
  <c r="A228" i="8"/>
  <c r="J228" i="8" s="1"/>
  <c r="A229" i="8"/>
  <c r="J229" i="8" s="1"/>
  <c r="A230" i="8"/>
  <c r="J230" i="8" s="1"/>
  <c r="A231" i="8"/>
  <c r="J231" i="8" s="1"/>
  <c r="A232" i="8"/>
  <c r="J232" i="8" s="1"/>
  <c r="A233" i="8"/>
  <c r="J233" i="8" s="1"/>
  <c r="A234" i="8"/>
  <c r="J234" i="8" s="1"/>
  <c r="A235" i="8"/>
  <c r="J235" i="8" s="1"/>
  <c r="A236" i="8"/>
  <c r="J236" i="8" s="1"/>
  <c r="A237" i="8"/>
  <c r="J237" i="8" s="1"/>
  <c r="A238" i="8"/>
  <c r="J238" i="8" s="1"/>
  <c r="A239" i="8"/>
  <c r="J239" i="8" s="1"/>
  <c r="A240" i="8"/>
  <c r="J240" i="8" s="1"/>
  <c r="A241" i="8"/>
  <c r="J241" i="8" s="1"/>
  <c r="A242" i="8"/>
  <c r="J242" i="8" s="1"/>
  <c r="A243" i="8"/>
  <c r="J243" i="8" s="1"/>
  <c r="A244" i="8"/>
  <c r="J244" i="8" s="1"/>
  <c r="A245" i="8"/>
  <c r="J245" i="8" s="1"/>
  <c r="A246" i="8"/>
  <c r="J246" i="8" s="1"/>
  <c r="A247" i="8"/>
  <c r="J247" i="8" s="1"/>
  <c r="A248" i="8"/>
  <c r="J248" i="8" s="1"/>
  <c r="A249" i="8"/>
  <c r="J249" i="8" s="1"/>
  <c r="A250" i="8"/>
  <c r="J250" i="8" s="1"/>
  <c r="A251" i="8"/>
  <c r="J251" i="8" s="1"/>
  <c r="A252" i="8"/>
  <c r="J252" i="8" s="1"/>
  <c r="A253" i="8"/>
  <c r="J253" i="8" s="1"/>
  <c r="A254" i="8"/>
  <c r="J254" i="8" s="1"/>
  <c r="A255" i="8"/>
  <c r="J255" i="8" s="1"/>
  <c r="A256" i="8"/>
  <c r="J256" i="8" s="1"/>
  <c r="A257" i="8"/>
  <c r="J257" i="8" s="1"/>
  <c r="A258" i="8"/>
  <c r="J258" i="8" s="1"/>
  <c r="A259" i="8"/>
  <c r="J259" i="8" s="1"/>
  <c r="A260" i="8"/>
  <c r="J260" i="8" s="1"/>
  <c r="A261" i="8"/>
  <c r="J261" i="8" s="1"/>
  <c r="A262" i="8"/>
  <c r="J262" i="8" s="1"/>
  <c r="A263" i="8"/>
  <c r="J263" i="8" s="1"/>
  <c r="A264" i="8"/>
  <c r="J264" i="8" s="1"/>
  <c r="A6" i="8"/>
  <c r="J6" i="8" s="1"/>
  <c r="A7" i="8"/>
  <c r="J7" i="8" s="1"/>
  <c r="A8" i="8"/>
  <c r="J8" i="8" s="1"/>
  <c r="A9" i="8"/>
  <c r="J9" i="8" s="1"/>
  <c r="A10" i="8"/>
  <c r="J10" i="8" s="1"/>
  <c r="A11" i="8"/>
  <c r="J11" i="8" s="1"/>
  <c r="A12" i="8"/>
  <c r="J12" i="8" s="1"/>
  <c r="A13" i="8"/>
  <c r="J13" i="8" s="1"/>
  <c r="A14" i="8"/>
  <c r="J14" i="8" s="1"/>
  <c r="A15" i="8"/>
  <c r="J15" i="8" s="1"/>
  <c r="A16" i="8"/>
  <c r="J16" i="8" s="1"/>
  <c r="A17" i="8"/>
  <c r="J17" i="8" s="1"/>
  <c r="A18" i="8"/>
  <c r="J18" i="8" s="1"/>
  <c r="A19" i="8"/>
  <c r="J19" i="8" s="1"/>
  <c r="A20" i="8"/>
  <c r="J20" i="8" s="1"/>
  <c r="A21" i="8"/>
  <c r="J21" i="8" s="1"/>
  <c r="A5" i="8"/>
</calcChain>
</file>

<file path=xl/sharedStrings.xml><?xml version="1.0" encoding="utf-8"?>
<sst xmlns="http://schemas.openxmlformats.org/spreadsheetml/2006/main" count="91" uniqueCount="35">
  <si>
    <t>Date</t>
  </si>
  <si>
    <t>Open</t>
  </si>
  <si>
    <t>High</t>
  </si>
  <si>
    <t>Low</t>
  </si>
  <si>
    <t>Close</t>
  </si>
  <si>
    <t>Adj Close</t>
  </si>
  <si>
    <t>Volume</t>
  </si>
  <si>
    <t>BELCPALTT01IXNBM</t>
  </si>
  <si>
    <t>observation_date</t>
  </si>
  <si>
    <t>Frequency: Monthly</t>
  </si>
  <si>
    <t>Consumer Price Index: All Items: Total for Belgium, Index source base, Monthly, Not Seasonally Adjusted</t>
  </si>
  <si>
    <t>Federal Reserve Bank of St. Louis</t>
  </si>
  <si>
    <t>Economic Research Division</t>
  </si>
  <si>
    <t>Help: https://fredhelp.stlouisfed.org</t>
  </si>
  <si>
    <t>Link: https://fred.stlouisfed.org</t>
  </si>
  <si>
    <t>Federal Reserve Economic Data</t>
  </si>
  <si>
    <t>FRED Graph Observations</t>
  </si>
  <si>
    <t>CBOE Interest Rate 10 Year T No (^TNX)</t>
  </si>
  <si>
    <t>LRHUTTTTBEM156S</t>
  </si>
  <si>
    <t>Harmonized Unemployment: Monthly Rates: Total: All Persons for Belgium, Percent, Monthly, Seasonally Adjusted</t>
  </si>
  <si>
    <t>https://fred.stlouisfed.org/series/LRHUTTTTBEM156S</t>
  </si>
  <si>
    <t>MCOILBRENTEU</t>
  </si>
  <si>
    <t>Crude Oil Prices: Brent - Europe, Dollars per Barrel, Monthly, Not Seasonally Adjusted</t>
  </si>
  <si>
    <t>COFB.BR</t>
  </si>
  <si>
    <t>CPI Index</t>
  </si>
  <si>
    <t>Unemployment</t>
  </si>
  <si>
    <t>Oil</t>
  </si>
  <si>
    <t>CAC40</t>
  </si>
  <si>
    <t>DAX40</t>
  </si>
  <si>
    <t>Dates</t>
  </si>
  <si>
    <t>Interest Rate</t>
  </si>
  <si>
    <t>NASDAQ</t>
  </si>
  <si>
    <t>Average (Arithmetic)</t>
  </si>
  <si>
    <t xml:space="preserve">Maximum </t>
  </si>
  <si>
    <t xml:space="preserve">Minimum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</si>
</sst>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"/>
    <numFmt numFmtId="165" formatCode="yyyy\-mm\-dd"/>
    <numFmt numFmtId="166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17" fillId="33" borderId="0" xfId="0" applyFont="1" applyFill="1"/>
    <xf numFmtId="14" fontId="17" fillId="33" borderId="0" xfId="0" applyNumberFormat="1" applyFont="1" applyFill="1"/>
    <xf numFmtId="0" fontId="19" fillId="33" borderId="0" xfId="42" applyFont="1" applyFill="1"/>
    <xf numFmtId="165" fontId="19" fillId="33" borderId="0" xfId="42" applyNumberFormat="1" applyFont="1" applyFill="1"/>
    <xf numFmtId="164" fontId="19" fillId="33" borderId="0" xfId="42" applyNumberFormat="1" applyFont="1" applyFill="1"/>
    <xf numFmtId="166" fontId="19" fillId="33" borderId="0" xfId="42" applyNumberFormat="1" applyFont="1" applyFill="1"/>
    <xf numFmtId="2" fontId="19" fillId="33" borderId="0" xfId="42" applyNumberFormat="1" applyFont="1" applyFill="1"/>
    <xf numFmtId="2" fontId="17" fillId="33" borderId="0" xfId="0" applyNumberFormat="1" applyFont="1" applyFill="1"/>
    <xf numFmtId="14" fontId="17" fillId="33" borderId="10" xfId="0" applyNumberFormat="1" applyFont="1" applyFill="1" applyBorder="1"/>
    <xf numFmtId="0" fontId="13" fillId="33" borderId="0" xfId="0" applyFont="1" applyFill="1"/>
    <xf numFmtId="0" fontId="17" fillId="33" borderId="0" xfId="0" quotePrefix="1" applyFont="1" applyFill="1"/>
    <xf numFmtId="14" fontId="13" fillId="33" borderId="10" xfId="0" applyNumberFormat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7692DED-B2EF-6444-99EE-7BC95CF49E8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DAX40,</a:t>
            </a:r>
            <a:r>
              <a:rPr lang="en-GB" baseline="0"/>
              <a:t> CAC40 and NASDAQ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Data!$Y$5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Data!$X$6:$X$291</c:f>
              <c:numCache>
                <c:formatCode>m/d/yy</c:formatCode>
                <c:ptCount val="286"/>
              </c:numCache>
            </c:numRef>
          </c:cat>
          <c:val>
            <c:numRef>
              <c:f>Data!$Y$6:$Y$291</c:f>
              <c:numCache>
                <c:formatCode>General</c:formatCode>
                <c:ptCount val="28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D-1348-A5F0-3BB552F61CA3}"/>
            </c:ext>
          </c:extLst>
        </c:ser>
        <c:ser>
          <c:idx val="1"/>
          <c:order val="1"/>
          <c:tx>
            <c:strRef>
              <c:f>Data!$Z$5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Data!$X$6:$X$291</c:f>
              <c:numCache>
                <c:formatCode>m/d/yy</c:formatCode>
                <c:ptCount val="286"/>
              </c:numCache>
            </c:numRef>
          </c:cat>
          <c:val>
            <c:numRef>
              <c:f>Data!$Z$6:$Z$291</c:f>
              <c:numCache>
                <c:formatCode>General</c:formatCode>
                <c:ptCount val="28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D-1348-A5F0-3BB552F61CA3}"/>
            </c:ext>
          </c:extLst>
        </c:ser>
        <c:ser>
          <c:idx val="2"/>
          <c:order val="2"/>
          <c:tx>
            <c:strRef>
              <c:f>Data!$AA$5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Data!$X$6:$X$291</c:f>
              <c:numCache>
                <c:formatCode>m/d/yy</c:formatCode>
                <c:ptCount val="286"/>
              </c:numCache>
            </c:numRef>
          </c:cat>
          <c:val>
            <c:numRef>
              <c:f>Data!$AA$6:$AA$291</c:f>
              <c:numCache>
                <c:formatCode>General</c:formatCode>
                <c:ptCount val="28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D-1348-A5F0-3BB552F61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573280"/>
        <c:axId val="219574992"/>
      </c:lineChart>
      <c:catAx>
        <c:axId val="219573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9574992"/>
        <c:crosses val="autoZero"/>
        <c:auto val="1"/>
        <c:lblAlgn val="ctr"/>
        <c:lblOffset val="100"/>
        <c:tickLblSkip val="2"/>
        <c:noMultiLvlLbl val="1"/>
      </c:catAx>
      <c:valAx>
        <c:axId val="21957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Adj.</a:t>
                </a:r>
                <a:r>
                  <a:rPr lang="en-GB" baseline="0"/>
                  <a:t> Close Price in EUR (USD for NASDAQ)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2005135686785481E-2"/>
              <c:y val="6.52256443937971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957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290752</xdr:colOff>
      <xdr:row>259</xdr:row>
      <xdr:rowOff>182880</xdr:rowOff>
    </xdr:from>
    <xdr:to>
      <xdr:col>35</xdr:col>
      <xdr:colOff>10159</xdr:colOff>
      <xdr:row>277</xdr:row>
      <xdr:rowOff>161021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987A8E-AE33-3D7A-0336-B08967B62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519E-0205-C745-8D3C-B82DB439FEF5}">
  <dimension ref="A1:X497"/>
  <sheetViews>
    <sheetView tabSelected="1" zoomScale="125" workbookViewId="0">
      <selection activeCell="A2" sqref="A2"/>
    </sheetView>
  </sheetViews>
  <sheetFormatPr baseColWidth="10" defaultRowHeight="16" x14ac:dyDescent="0.2"/>
  <cols>
    <col min="1" max="1" width="15.5" style="1" customWidth="1"/>
    <col min="2" max="8" width="17.1640625" style="1" customWidth="1"/>
    <col min="9" max="9" width="13.6640625" style="1" bestFit="1" customWidth="1"/>
    <col min="10" max="10" width="28.6640625" style="9" customWidth="1"/>
    <col min="11" max="18" width="10.83203125" style="1"/>
    <col min="19" max="19" width="16.1640625" style="1" customWidth="1"/>
    <col min="20" max="23" width="10.83203125" style="1"/>
    <col min="24" max="24" width="10.83203125" style="2"/>
    <col min="25" max="16384" width="10.83203125" style="1"/>
  </cols>
  <sheetData>
    <row r="1" spans="1:19" x14ac:dyDescent="0.2">
      <c r="J1" s="10" t="s">
        <v>33</v>
      </c>
      <c r="K1" s="1">
        <v>7.7703061491164321E-2</v>
      </c>
      <c r="L1" s="1">
        <v>7.6291377720479631E-3</v>
      </c>
      <c r="M1" s="1">
        <v>5.1293294387550481E-2</v>
      </c>
      <c r="N1" s="1">
        <v>0.16974165651270237</v>
      </c>
      <c r="O1" s="1">
        <v>0.13184681585996758</v>
      </c>
      <c r="P1" s="1">
        <v>7.1880387705249391E-2</v>
      </c>
      <c r="Q1" s="1">
        <v>8.6397687978632301E-2</v>
      </c>
      <c r="R1" s="1">
        <v>0.10339223074686807</v>
      </c>
      <c r="S1" s="11"/>
    </row>
    <row r="2" spans="1:19" x14ac:dyDescent="0.2">
      <c r="J2" s="10" t="s">
        <v>32</v>
      </c>
      <c r="K2" s="1">
        <v>3.7347394228163249E-3</v>
      </c>
      <c r="L2" s="1">
        <v>1.9102065188341113E-3</v>
      </c>
      <c r="M2" s="1">
        <v>-8.3273047826724694E-4</v>
      </c>
      <c r="N2" s="1">
        <v>-1.3581324314682463E-3</v>
      </c>
      <c r="O2" s="1">
        <v>3.8378986578667964E-3</v>
      </c>
      <c r="P2" s="1">
        <v>5.8336297853468029E-4</v>
      </c>
      <c r="Q2" s="1">
        <v>2.6384922409943431E-3</v>
      </c>
      <c r="R2" s="1">
        <v>3.888521855836762E-3</v>
      </c>
      <c r="S2" s="11"/>
    </row>
    <row r="3" spans="1:19" x14ac:dyDescent="0.2">
      <c r="J3" s="10" t="s">
        <v>34</v>
      </c>
      <c r="K3" s="1">
        <v>-8.0761830817813629E-2</v>
      </c>
      <c r="L3" s="1">
        <v>-2.7351395137467614E-3</v>
      </c>
      <c r="M3" s="1">
        <v>-4.726434639766261E-2</v>
      </c>
      <c r="N3" s="1">
        <v>-0.15113297096626835</v>
      </c>
      <c r="O3" s="1">
        <v>-0.16543936314714652</v>
      </c>
      <c r="P3" s="1">
        <v>-8.8167348006305199E-2</v>
      </c>
      <c r="Q3" s="1">
        <v>-9.8780491571383258E-2</v>
      </c>
      <c r="R3" s="1">
        <v>-0.10984439328934835</v>
      </c>
      <c r="S3" s="11"/>
    </row>
    <row r="4" spans="1:19" x14ac:dyDescent="0.2">
      <c r="A4" s="1" t="s">
        <v>29</v>
      </c>
      <c r="B4" s="1" t="s">
        <v>23</v>
      </c>
      <c r="C4" s="1" t="s">
        <v>24</v>
      </c>
      <c r="D4" s="1" t="s">
        <v>25</v>
      </c>
      <c r="E4" s="1" t="s">
        <v>30</v>
      </c>
      <c r="F4" s="1" t="s">
        <v>26</v>
      </c>
      <c r="G4" s="1" t="s">
        <v>27</v>
      </c>
      <c r="H4" s="1" t="s">
        <v>28</v>
      </c>
      <c r="I4" s="1" t="s">
        <v>31</v>
      </c>
      <c r="J4" s="10"/>
    </row>
    <row r="5" spans="1:19" x14ac:dyDescent="0.2">
      <c r="A5" s="2">
        <f>'COFB.BR'!A2</f>
        <v>36557</v>
      </c>
      <c r="B5" s="8">
        <f>'COFB.BR'!F2</f>
        <v>22.282768000000001</v>
      </c>
      <c r="C5" s="8">
        <f>'CPI Index'!B493</f>
        <v>74.78</v>
      </c>
      <c r="D5" s="8">
        <f>Unemployment!B217</f>
        <v>7.1</v>
      </c>
      <c r="E5" s="8">
        <f>'Interest Rate 10 Year (^TNX)'!F184</f>
        <v>6.4089999999999998</v>
      </c>
      <c r="F5" s="8">
        <f>Oil!B165</f>
        <v>27.78</v>
      </c>
      <c r="G5" s="8">
        <f>'CAC40 (^FCHI)'!F121</f>
        <v>6190.9599609999996</v>
      </c>
      <c r="H5" s="8">
        <f>'DAX40 (^GDAXI)'!F147</f>
        <v>7644.5498049999997</v>
      </c>
      <c r="I5" s="8">
        <f>'NASDAQ (^IXIC)'!F183</f>
        <v>4696.6899409999996</v>
      </c>
      <c r="J5" s="12" t="s">
        <v>29</v>
      </c>
      <c r="K5" s="10" t="s">
        <v>23</v>
      </c>
      <c r="L5" s="10" t="s">
        <v>24</v>
      </c>
      <c r="M5" s="10" t="s">
        <v>25</v>
      </c>
      <c r="N5" s="10" t="s">
        <v>30</v>
      </c>
      <c r="O5" s="10" t="s">
        <v>26</v>
      </c>
      <c r="P5" s="10" t="s">
        <v>27</v>
      </c>
      <c r="Q5" s="10" t="s">
        <v>28</v>
      </c>
      <c r="R5" s="10" t="s">
        <v>31</v>
      </c>
    </row>
    <row r="6" spans="1:19" x14ac:dyDescent="0.2">
      <c r="A6" s="2">
        <f>'COFB.BR'!A3</f>
        <v>36586</v>
      </c>
      <c r="B6" s="8">
        <f>'COFB.BR'!F3</f>
        <v>21.381291999999998</v>
      </c>
      <c r="C6" s="8">
        <f>'CPI Index'!B494</f>
        <v>75.069999999999993</v>
      </c>
      <c r="D6" s="8">
        <f>Unemployment!B218</f>
        <v>6.9</v>
      </c>
      <c r="E6" s="8">
        <f>'Interest Rate 10 Year (^TNX)'!F185</f>
        <v>6.0229999999999997</v>
      </c>
      <c r="F6" s="8">
        <f>Oil!B166</f>
        <v>27.49</v>
      </c>
      <c r="G6" s="8">
        <f>'CAC40 (^FCHI)'!F122</f>
        <v>6286.0498049999997</v>
      </c>
      <c r="H6" s="8">
        <f>'DAX40 (^GDAXI)'!F148</f>
        <v>7599.3901370000003</v>
      </c>
      <c r="I6" s="8">
        <f>'NASDAQ (^IXIC)'!F184</f>
        <v>4572.830078</v>
      </c>
      <c r="J6" s="9">
        <f t="shared" ref="J6:J68" si="0">A6</f>
        <v>36586</v>
      </c>
      <c r="K6" s="8">
        <f>IF(OR(LN(B6/B5) &lt; K$3, LN(B6/B5) &gt; K$1), K$2, LN(B6/B5))</f>
        <v>-4.129731024638908E-2</v>
      </c>
      <c r="L6" s="8">
        <f t="shared" ref="L6:R6" si="1">IF(OR(LN(C6/C5) &lt; L$3, LN(C6/C5) &gt; L$1), L$2, LN(C6/C5))</f>
        <v>3.8705420359432317E-3</v>
      </c>
      <c r="M6" s="8">
        <f t="shared" si="1"/>
        <v>-2.8573372444055885E-2</v>
      </c>
      <c r="N6" s="8">
        <f t="shared" si="1"/>
        <v>-6.2117778460505764E-2</v>
      </c>
      <c r="O6" s="8">
        <f t="shared" si="1"/>
        <v>-1.0494035149043443E-2</v>
      </c>
      <c r="P6" s="8">
        <f t="shared" si="1"/>
        <v>1.5242704281618457E-2</v>
      </c>
      <c r="Q6" s="8">
        <f t="shared" si="1"/>
        <v>-5.9249511980192862E-3</v>
      </c>
      <c r="R6" s="8">
        <f t="shared" si="1"/>
        <v>-2.6725706409553272E-2</v>
      </c>
      <c r="S6" s="11"/>
    </row>
    <row r="7" spans="1:19" x14ac:dyDescent="0.2">
      <c r="A7" s="2">
        <f>'COFB.BR'!A4</f>
        <v>36617</v>
      </c>
      <c r="B7" s="8">
        <f>'COFB.BR'!F4</f>
        <v>21.265716999999999</v>
      </c>
      <c r="C7" s="8">
        <f>'CPI Index'!B495</f>
        <v>75.209999999999994</v>
      </c>
      <c r="D7" s="8">
        <f>Unemployment!B219</f>
        <v>6.9</v>
      </c>
      <c r="E7" s="8">
        <f>'Interest Rate 10 Year (^TNX)'!F186</f>
        <v>6.2140000000000004</v>
      </c>
      <c r="F7" s="8">
        <f>Oil!B167</f>
        <v>22.76</v>
      </c>
      <c r="G7" s="8">
        <f>'CAC40 (^FCHI)'!F123</f>
        <v>6419.7202150000003</v>
      </c>
      <c r="H7" s="8">
        <f>'DAX40 (^GDAXI)'!F149</f>
        <v>7414.6801759999998</v>
      </c>
      <c r="I7" s="8">
        <f>'NASDAQ (^IXIC)'!F185</f>
        <v>3860.6599120000001</v>
      </c>
      <c r="J7" s="9">
        <f t="shared" si="0"/>
        <v>36617</v>
      </c>
      <c r="K7" s="8">
        <f t="shared" ref="K7:K70" si="2">IF(OR(LN(B7/B6) &lt; K$3, LN(B7/B6) &gt; K$1), K$2, LN(B7/B6))</f>
        <v>-5.4200885666124982E-3</v>
      </c>
      <c r="L7" s="8">
        <f t="shared" ref="L7:L70" si="3">IF(OR(LN(C7/C6) &lt; L$3, LN(C7/C6) &gt; L$1), L$2, LN(C7/C6))</f>
        <v>1.8631892534006905E-3</v>
      </c>
      <c r="M7" s="8">
        <f t="shared" ref="M7:M70" si="4">IF(OR(LN(D7/D6) &lt; M$3, LN(D7/D6) &gt; M$1), M$2, LN(D7/D6))</f>
        <v>0</v>
      </c>
      <c r="N7" s="8">
        <f t="shared" ref="N7:N70" si="5">IF(OR(LN(E7/E6) &lt; N$3, LN(E7/E6) &gt; N$1), N$2, LN(E7/E6))</f>
        <v>3.1219336909271797E-2</v>
      </c>
      <c r="O7" s="8">
        <f t="shared" ref="O7:O70" si="6">IF(OR(LN(F7/F6) &lt; O$3, LN(F7/F6) &gt; O$1), O$2, LN(F7/F6))</f>
        <v>3.8378986578667964E-3</v>
      </c>
      <c r="P7" s="8">
        <f t="shared" ref="P7:P70" si="7">IF(OR(LN(G7/G6) &lt; P$3, LN(G7/G6) &gt; P$1), P$2, LN(G7/G6))</f>
        <v>2.104167502758485E-2</v>
      </c>
      <c r="Q7" s="8">
        <f t="shared" ref="Q7:Q70" si="8">IF(OR(LN(H7/H6) &lt; Q$3, LN(H7/H6) &gt; Q$1), Q$2, LN(H7/H6))</f>
        <v>-2.4606156310880652E-2</v>
      </c>
      <c r="R7" s="8">
        <f t="shared" ref="R7:R70" si="9">IF(OR(LN(I7/I6) &lt; R$3, LN(I7/I6) &gt; R$1), R$2, LN(I7/I6))</f>
        <v>3.888521855836762E-3</v>
      </c>
    </row>
    <row r="8" spans="1:19" x14ac:dyDescent="0.2">
      <c r="A8" s="2">
        <f>'COFB.BR'!A5</f>
        <v>36647</v>
      </c>
      <c r="B8" s="8">
        <f>'COFB.BR'!F5</f>
        <v>21.728014000000002</v>
      </c>
      <c r="C8" s="8">
        <f>'CPI Index'!B496</f>
        <v>75.430000000000007</v>
      </c>
      <c r="D8" s="8">
        <f>Unemployment!B220</f>
        <v>6.8</v>
      </c>
      <c r="E8" s="8">
        <f>'Interest Rate 10 Year (^TNX)'!F187</f>
        <v>6.2850000000000001</v>
      </c>
      <c r="F8" s="8">
        <f>Oil!B168</f>
        <v>27.74</v>
      </c>
      <c r="G8" s="8">
        <f>'CAC40 (^FCHI)'!F124</f>
        <v>6426.2597660000001</v>
      </c>
      <c r="H8" s="8">
        <f>'DAX40 (^GDAXI)'!F150</f>
        <v>7109.669922</v>
      </c>
      <c r="I8" s="8">
        <f>'NASDAQ (^IXIC)'!F186</f>
        <v>3400.9099120000001</v>
      </c>
      <c r="J8" s="9">
        <f t="shared" si="0"/>
        <v>36647</v>
      </c>
      <c r="K8" s="8">
        <f t="shared" si="2"/>
        <v>2.1506150192826191E-2</v>
      </c>
      <c r="L8" s="8">
        <f t="shared" si="3"/>
        <v>2.9208730272279335E-3</v>
      </c>
      <c r="M8" s="8">
        <f t="shared" si="4"/>
        <v>-1.4598799421152749E-2</v>
      </c>
      <c r="N8" s="8">
        <f t="shared" si="5"/>
        <v>1.1361031071354982E-2</v>
      </c>
      <c r="O8" s="8">
        <f t="shared" si="6"/>
        <v>3.8378986578667964E-3</v>
      </c>
      <c r="P8" s="8">
        <f t="shared" si="7"/>
        <v>1.0181475566042254E-3</v>
      </c>
      <c r="Q8" s="8">
        <f t="shared" si="8"/>
        <v>-4.2006024365086561E-2</v>
      </c>
      <c r="R8" s="8">
        <f>IF(OR(LN(I8/I7) &lt; R$3, LN(I8/I7) &gt; R$1), R$2, LN(I8/I7))</f>
        <v>3.888521855836762E-3</v>
      </c>
    </row>
    <row r="9" spans="1:19" x14ac:dyDescent="0.2">
      <c r="A9" s="2">
        <f>'COFB.BR'!A6</f>
        <v>36678</v>
      </c>
      <c r="B9" s="8">
        <f>'COFB.BR'!F6</f>
        <v>23.753050000000002</v>
      </c>
      <c r="C9" s="8">
        <f>'CPI Index'!B497</f>
        <v>75.709999999999994</v>
      </c>
      <c r="D9" s="8">
        <f>Unemployment!B221</f>
        <v>6.7</v>
      </c>
      <c r="E9" s="8">
        <f>'Interest Rate 10 Year (^TNX)'!F188</f>
        <v>6.0179999999999998</v>
      </c>
      <c r="F9" s="8">
        <f>Oil!B169</f>
        <v>29.8</v>
      </c>
      <c r="G9" s="8">
        <f>'CAC40 (^FCHI)'!F125</f>
        <v>6446.5400390000004</v>
      </c>
      <c r="H9" s="8">
        <f>'DAX40 (^GDAXI)'!F151</f>
        <v>6898.2099609999996</v>
      </c>
      <c r="I9" s="8">
        <f>'NASDAQ (^IXIC)'!F187</f>
        <v>3966.110107</v>
      </c>
      <c r="J9" s="9">
        <f t="shared" si="0"/>
        <v>36678</v>
      </c>
      <c r="K9" s="8">
        <f t="shared" si="2"/>
        <v>3.7347394228163249E-3</v>
      </c>
      <c r="L9" s="8">
        <f t="shared" si="3"/>
        <v>3.7051782496755566E-3</v>
      </c>
      <c r="M9" s="8">
        <f t="shared" si="4"/>
        <v>-1.4815085785140587E-2</v>
      </c>
      <c r="N9" s="8">
        <f t="shared" si="5"/>
        <v>-4.3410863834357279E-2</v>
      </c>
      <c r="O9" s="8">
        <f t="shared" si="6"/>
        <v>7.1632978624673285E-2</v>
      </c>
      <c r="P9" s="8">
        <f t="shared" si="7"/>
        <v>3.1508747258985077E-3</v>
      </c>
      <c r="Q9" s="8">
        <f t="shared" si="8"/>
        <v>-3.0193866260472661E-2</v>
      </c>
      <c r="R9" s="8">
        <f t="shared" si="9"/>
        <v>3.888521855836762E-3</v>
      </c>
    </row>
    <row r="10" spans="1:19" x14ac:dyDescent="0.2">
      <c r="A10" s="2">
        <f>'COFB.BR'!A7</f>
        <v>36708</v>
      </c>
      <c r="B10" s="8">
        <f>'COFB.BR'!F7</f>
        <v>23.679044999999999</v>
      </c>
      <c r="C10" s="8">
        <f>'CPI Index'!B498</f>
        <v>75.86</v>
      </c>
      <c r="D10" s="8">
        <f>Unemployment!B222</f>
        <v>6.8</v>
      </c>
      <c r="E10" s="8">
        <f>'Interest Rate 10 Year (^TNX)'!F189</f>
        <v>6.0289999999999999</v>
      </c>
      <c r="F10" s="8">
        <f>Oil!B170</f>
        <v>28.68</v>
      </c>
      <c r="G10" s="8">
        <f>'CAC40 (^FCHI)'!F126</f>
        <v>6542.4902339999999</v>
      </c>
      <c r="H10" s="8">
        <f>'DAX40 (^GDAXI)'!F152</f>
        <v>7190.3701170000004</v>
      </c>
      <c r="I10" s="8">
        <f>'NASDAQ (^IXIC)'!F188</f>
        <v>3766.98999</v>
      </c>
      <c r="J10" s="9">
        <f t="shared" si="0"/>
        <v>36708</v>
      </c>
      <c r="K10" s="8">
        <f t="shared" si="2"/>
        <v>-3.1204634773432474E-3</v>
      </c>
      <c r="L10" s="8">
        <f t="shared" si="3"/>
        <v>1.9792841455377338E-3</v>
      </c>
      <c r="M10" s="8">
        <f t="shared" si="4"/>
        <v>1.4815085785140682E-2</v>
      </c>
      <c r="N10" s="8">
        <f t="shared" si="5"/>
        <v>1.8261812994150725E-3</v>
      </c>
      <c r="O10" s="8">
        <f t="shared" si="6"/>
        <v>-3.8308377779939146E-2</v>
      </c>
      <c r="P10" s="8">
        <f t="shared" si="7"/>
        <v>1.4774303902824294E-2</v>
      </c>
      <c r="Q10" s="8">
        <f t="shared" si="8"/>
        <v>4.1480695037839216E-2</v>
      </c>
      <c r="R10" s="8">
        <f t="shared" si="9"/>
        <v>-5.1509521026051532E-2</v>
      </c>
    </row>
    <row r="11" spans="1:19" x14ac:dyDescent="0.2">
      <c r="A11" s="2">
        <f>'COFB.BR'!A8</f>
        <v>36739</v>
      </c>
      <c r="B11" s="8">
        <f>'COFB.BR'!F8</f>
        <v>23.555719</v>
      </c>
      <c r="C11" s="8">
        <f>'CPI Index'!B499</f>
        <v>75.83</v>
      </c>
      <c r="D11" s="8">
        <f>Unemployment!B223</f>
        <v>7</v>
      </c>
      <c r="E11" s="8">
        <f>'Interest Rate 10 Year (^TNX)'!F190</f>
        <v>5.7290000000000001</v>
      </c>
      <c r="F11" s="8">
        <f>Oil!B171</f>
        <v>30.2</v>
      </c>
      <c r="G11" s="8">
        <f>'CAC40 (^FCHI)'!F127</f>
        <v>6625.419922</v>
      </c>
      <c r="H11" s="8">
        <f>'DAX40 (^GDAXI)'!F153</f>
        <v>7216.4501950000003</v>
      </c>
      <c r="I11" s="8">
        <f>'NASDAQ (^IXIC)'!F189</f>
        <v>4206.3500979999999</v>
      </c>
      <c r="J11" s="9">
        <f t="shared" si="0"/>
        <v>36739</v>
      </c>
      <c r="K11" s="8">
        <f t="shared" si="2"/>
        <v>-5.2218438196953623E-3</v>
      </c>
      <c r="L11" s="8">
        <f t="shared" si="3"/>
        <v>-3.9554354790870456E-4</v>
      </c>
      <c r="M11" s="8">
        <f t="shared" si="4"/>
        <v>2.8987536873252406E-2</v>
      </c>
      <c r="N11" s="8">
        <f t="shared" si="5"/>
        <v>-5.1040164080827705E-2</v>
      </c>
      <c r="O11" s="8">
        <f t="shared" si="6"/>
        <v>5.1641908649404371E-2</v>
      </c>
      <c r="P11" s="8">
        <f t="shared" si="7"/>
        <v>1.2595891596923455E-2</v>
      </c>
      <c r="Q11" s="8">
        <f t="shared" si="8"/>
        <v>3.6205222143019119E-3</v>
      </c>
      <c r="R11" s="8">
        <f t="shared" si="9"/>
        <v>3.888521855836762E-3</v>
      </c>
    </row>
    <row r="12" spans="1:19" x14ac:dyDescent="0.2">
      <c r="A12" s="2">
        <f>'COFB.BR'!A9</f>
        <v>36770</v>
      </c>
      <c r="B12" s="8">
        <f>'COFB.BR'!F9</f>
        <v>22.692425</v>
      </c>
      <c r="C12" s="8">
        <f>'CPI Index'!B500</f>
        <v>76.36</v>
      </c>
      <c r="D12" s="8">
        <f>Unemployment!B224</f>
        <v>6.9</v>
      </c>
      <c r="E12" s="8">
        <f>'Interest Rate 10 Year (^TNX)'!F191</f>
        <v>5.7779999999999996</v>
      </c>
      <c r="F12" s="8">
        <f>Oil!B172</f>
        <v>33.14</v>
      </c>
      <c r="G12" s="8">
        <f>'CAC40 (^FCHI)'!F128</f>
        <v>6266.6298829999996</v>
      </c>
      <c r="H12" s="8">
        <f>'DAX40 (^GDAXI)'!F154</f>
        <v>6798.1201170000004</v>
      </c>
      <c r="I12" s="8">
        <f>'NASDAQ (^IXIC)'!F190</f>
        <v>3672.820068</v>
      </c>
      <c r="J12" s="9">
        <f t="shared" si="0"/>
        <v>36770</v>
      </c>
      <c r="K12" s="8">
        <f t="shared" si="2"/>
        <v>-3.7337467634519055E-2</v>
      </c>
      <c r="L12" s="8">
        <f t="shared" si="3"/>
        <v>6.9650061447026727E-3</v>
      </c>
      <c r="M12" s="8">
        <f t="shared" si="4"/>
        <v>-1.4388737452099556E-2</v>
      </c>
      <c r="N12" s="8">
        <f t="shared" si="5"/>
        <v>8.5166066176027011E-3</v>
      </c>
      <c r="O12" s="8">
        <f t="shared" si="6"/>
        <v>9.2899087617592885E-2</v>
      </c>
      <c r="P12" s="8">
        <f t="shared" si="7"/>
        <v>-5.5675042899882274E-2</v>
      </c>
      <c r="Q12" s="8">
        <f t="shared" si="8"/>
        <v>-5.9717048677167456E-2</v>
      </c>
      <c r="R12" s="8">
        <f t="shared" si="9"/>
        <v>3.888521855836762E-3</v>
      </c>
    </row>
    <row r="13" spans="1:19" x14ac:dyDescent="0.2">
      <c r="A13" s="2">
        <f>'COFB.BR'!A10</f>
        <v>36800</v>
      </c>
      <c r="B13" s="8">
        <f>'COFB.BR'!F10</f>
        <v>21.335808</v>
      </c>
      <c r="C13" s="8">
        <f>'CPI Index'!B501</f>
        <v>76.17</v>
      </c>
      <c r="D13" s="8">
        <f>Unemployment!B225</f>
        <v>6.8</v>
      </c>
      <c r="E13" s="8">
        <f>'Interest Rate 10 Year (^TNX)'!F192</f>
        <v>5.7569999999999997</v>
      </c>
      <c r="F13" s="8">
        <f>Oil!B173</f>
        <v>30.96</v>
      </c>
      <c r="G13" s="8">
        <f>'CAC40 (^FCHI)'!F129</f>
        <v>6397.6601559999999</v>
      </c>
      <c r="H13" s="8">
        <f>'DAX40 (^GDAXI)'!F155</f>
        <v>7077.4399409999996</v>
      </c>
      <c r="I13" s="8">
        <f>'NASDAQ (^IXIC)'!F191</f>
        <v>3369.6298830000001</v>
      </c>
      <c r="J13" s="9">
        <f t="shared" si="0"/>
        <v>36800</v>
      </c>
      <c r="K13" s="8">
        <f t="shared" si="2"/>
        <v>-6.1644380392364272E-2</v>
      </c>
      <c r="L13" s="8">
        <f t="shared" si="3"/>
        <v>-2.491314472850099E-3</v>
      </c>
      <c r="M13" s="8">
        <f t="shared" si="4"/>
        <v>-1.4598799421152749E-2</v>
      </c>
      <c r="N13" s="8">
        <f t="shared" si="5"/>
        <v>-3.6410963503709366E-3</v>
      </c>
      <c r="O13" s="8">
        <f t="shared" si="6"/>
        <v>-6.8044963276890413E-2</v>
      </c>
      <c r="P13" s="8">
        <f t="shared" si="7"/>
        <v>2.0693611475899758E-2</v>
      </c>
      <c r="Q13" s="8">
        <f t="shared" si="8"/>
        <v>4.026613148244422E-2</v>
      </c>
      <c r="R13" s="8">
        <f>IF(OR(LN(I13/I12) &lt; R$3, LN(I13/I12) &gt; R$1), R$2, LN(I13/I12))</f>
        <v>-8.6156866559280662E-2</v>
      </c>
    </row>
    <row r="14" spans="1:19" x14ac:dyDescent="0.2">
      <c r="A14" s="2">
        <f>'COFB.BR'!A11</f>
        <v>36831</v>
      </c>
      <c r="B14" s="8">
        <f>'COFB.BR'!F11</f>
        <v>21.459136999999998</v>
      </c>
      <c r="C14" s="8">
        <f>'CPI Index'!B502</f>
        <v>76.42</v>
      </c>
      <c r="D14" s="8">
        <f>Unemployment!B226</f>
        <v>6.7</v>
      </c>
      <c r="E14" s="8">
        <f>'Interest Rate 10 Year (^TNX)'!F193</f>
        <v>5.4390000000000001</v>
      </c>
      <c r="F14" s="8">
        <f>Oil!B174</f>
        <v>32.549999999999997</v>
      </c>
      <c r="G14" s="8">
        <f>'CAC40 (^FCHI)'!F130</f>
        <v>5928.080078</v>
      </c>
      <c r="H14" s="8">
        <f>'DAX40 (^GDAXI)'!F156</f>
        <v>6372.330078</v>
      </c>
      <c r="I14" s="8">
        <f>'NASDAQ (^IXIC)'!F192</f>
        <v>2597.929932</v>
      </c>
      <c r="J14" s="9">
        <f t="shared" si="0"/>
        <v>36831</v>
      </c>
      <c r="K14" s="8">
        <f t="shared" si="2"/>
        <v>5.7637340775677868E-3</v>
      </c>
      <c r="L14" s="8">
        <f t="shared" si="3"/>
        <v>3.2767576340570642E-3</v>
      </c>
      <c r="M14" s="8">
        <f t="shared" si="4"/>
        <v>-1.4815085785140587E-2</v>
      </c>
      <c r="N14" s="8">
        <f t="shared" si="5"/>
        <v>-5.6821285252848824E-2</v>
      </c>
      <c r="O14" s="8">
        <f t="shared" si="6"/>
        <v>5.008131993305176E-2</v>
      </c>
      <c r="P14" s="8">
        <f t="shared" si="7"/>
        <v>-7.6231926555328469E-2</v>
      </c>
      <c r="Q14" s="8">
        <f t="shared" si="8"/>
        <v>2.6384922409943431E-3</v>
      </c>
      <c r="R14" s="8">
        <f t="shared" si="9"/>
        <v>3.888521855836762E-3</v>
      </c>
    </row>
    <row r="15" spans="1:19" x14ac:dyDescent="0.2">
      <c r="A15" s="2">
        <f>'COFB.BR'!A12</f>
        <v>36861</v>
      </c>
      <c r="B15" s="8">
        <f>'COFB.BR'!F12</f>
        <v>22.29777</v>
      </c>
      <c r="C15" s="8">
        <f>'CPI Index'!B503</f>
        <v>76.22</v>
      </c>
      <c r="D15" s="8">
        <f>Unemployment!B227</f>
        <v>6.4</v>
      </c>
      <c r="E15" s="8">
        <f>'Interest Rate 10 Year (^TNX)'!F194</f>
        <v>5.1100000000000003</v>
      </c>
      <c r="F15" s="8">
        <f>Oil!B175</f>
        <v>25.66</v>
      </c>
      <c r="G15" s="8">
        <f>'CAC40 (^FCHI)'!F131</f>
        <v>5926.419922</v>
      </c>
      <c r="H15" s="8">
        <f>'DAX40 (^GDAXI)'!F157</f>
        <v>6433.6098629999997</v>
      </c>
      <c r="I15" s="8">
        <f>'NASDAQ (^IXIC)'!F193</f>
        <v>2470.5200199999999</v>
      </c>
      <c r="J15" s="9">
        <f t="shared" si="0"/>
        <v>36861</v>
      </c>
      <c r="K15" s="8">
        <f t="shared" si="2"/>
        <v>3.8336151424089512E-2</v>
      </c>
      <c r="L15" s="8">
        <f t="shared" si="3"/>
        <v>-2.6205465730397746E-3</v>
      </c>
      <c r="M15" s="8">
        <f t="shared" si="4"/>
        <v>-4.5809536031294222E-2</v>
      </c>
      <c r="N15" s="8">
        <f t="shared" si="5"/>
        <v>-6.2395816225210579E-2</v>
      </c>
      <c r="O15" s="8">
        <f t="shared" si="6"/>
        <v>3.8378986578667964E-3</v>
      </c>
      <c r="P15" s="8">
        <f t="shared" si="7"/>
        <v>-2.8008874450257315E-4</v>
      </c>
      <c r="Q15" s="8">
        <f t="shared" si="8"/>
        <v>9.5705981805322467E-3</v>
      </c>
      <c r="R15" s="8">
        <f t="shared" si="9"/>
        <v>-5.0286285014224226E-2</v>
      </c>
    </row>
    <row r="16" spans="1:19" x14ac:dyDescent="0.2">
      <c r="A16" s="2">
        <f>'COFB.BR'!A13</f>
        <v>36892</v>
      </c>
      <c r="B16" s="8">
        <f>'COFB.BR'!F13</f>
        <v>22.939081000000002</v>
      </c>
      <c r="C16" s="8">
        <f>'CPI Index'!B504</f>
        <v>76.14</v>
      </c>
      <c r="D16" s="8">
        <f>Unemployment!B228</f>
        <v>6.1</v>
      </c>
      <c r="E16" s="8">
        <f>'Interest Rate 10 Year (^TNX)'!F195</f>
        <v>5.1790000000000003</v>
      </c>
      <c r="F16" s="8">
        <f>Oil!B176</f>
        <v>25.62</v>
      </c>
      <c r="G16" s="8">
        <f>'CAC40 (^FCHI)'!F132</f>
        <v>5998.4902339999999</v>
      </c>
      <c r="H16" s="8">
        <f>'DAX40 (^GDAXI)'!F158</f>
        <v>6795.1401370000003</v>
      </c>
      <c r="I16" s="8">
        <f>'NASDAQ (^IXIC)'!F194</f>
        <v>2772.7299800000001</v>
      </c>
      <c r="J16" s="9">
        <f t="shared" si="0"/>
        <v>36892</v>
      </c>
      <c r="K16" s="8">
        <f t="shared" si="2"/>
        <v>2.8355376404249785E-2</v>
      </c>
      <c r="L16" s="8">
        <f t="shared" si="3"/>
        <v>-1.0501444913628834E-3</v>
      </c>
      <c r="M16" s="8">
        <f t="shared" si="4"/>
        <v>-8.3273047826724694E-4</v>
      </c>
      <c r="N16" s="8">
        <f t="shared" si="5"/>
        <v>1.341258322614136E-2</v>
      </c>
      <c r="O16" s="8">
        <f t="shared" si="6"/>
        <v>-1.5600627189021163E-3</v>
      </c>
      <c r="P16" s="8">
        <f t="shared" si="7"/>
        <v>1.2087502305242373E-2</v>
      </c>
      <c r="Q16" s="8">
        <f t="shared" si="8"/>
        <v>5.4671880732210451E-2</v>
      </c>
      <c r="R16" s="8">
        <f t="shared" si="9"/>
        <v>3.888521855836762E-3</v>
      </c>
    </row>
    <row r="17" spans="1:18" x14ac:dyDescent="0.2">
      <c r="A17" s="2">
        <f>'COFB.BR'!A14</f>
        <v>36923</v>
      </c>
      <c r="B17" s="8">
        <f>'COFB.BR'!F14</f>
        <v>23.802379999999999</v>
      </c>
      <c r="C17" s="8">
        <f>'CPI Index'!B505</f>
        <v>76.47</v>
      </c>
      <c r="D17" s="8">
        <f>Unemployment!B229</f>
        <v>6</v>
      </c>
      <c r="E17" s="8">
        <f>'Interest Rate 10 Year (^TNX)'!F196</f>
        <v>4.9080000000000004</v>
      </c>
      <c r="F17" s="8">
        <f>Oil!B177</f>
        <v>27.5</v>
      </c>
      <c r="G17" s="8">
        <f>'CAC40 (^FCHI)'!F133</f>
        <v>5367.4799800000001</v>
      </c>
      <c r="H17" s="8">
        <f>'DAX40 (^GDAXI)'!F159</f>
        <v>6208.2402339999999</v>
      </c>
      <c r="I17" s="8">
        <f>'NASDAQ (^IXIC)'!F195</f>
        <v>2151.830078</v>
      </c>
      <c r="J17" s="9">
        <f t="shared" si="0"/>
        <v>36923</v>
      </c>
      <c r="K17" s="8">
        <f t="shared" si="2"/>
        <v>3.6943525807772645E-2</v>
      </c>
      <c r="L17" s="8">
        <f t="shared" si="3"/>
        <v>4.3247561017825337E-3</v>
      </c>
      <c r="M17" s="8">
        <f t="shared" si="4"/>
        <v>-1.6529301951210471E-2</v>
      </c>
      <c r="N17" s="8">
        <f t="shared" si="5"/>
        <v>-5.3745460593089329E-2</v>
      </c>
      <c r="O17" s="8">
        <f t="shared" si="6"/>
        <v>7.0812708203937286E-2</v>
      </c>
      <c r="P17" s="8">
        <f t="shared" si="7"/>
        <v>5.8336297853468029E-4</v>
      </c>
      <c r="Q17" s="8">
        <f t="shared" si="8"/>
        <v>-9.0330191317867695E-2</v>
      </c>
      <c r="R17" s="8">
        <f t="shared" si="9"/>
        <v>3.888521855836762E-3</v>
      </c>
    </row>
    <row r="18" spans="1:18" x14ac:dyDescent="0.2">
      <c r="A18" s="2">
        <f>'COFB.BR'!A15</f>
        <v>36951</v>
      </c>
      <c r="B18" s="8">
        <f>'COFB.BR'!F15</f>
        <v>22.199110000000001</v>
      </c>
      <c r="C18" s="8">
        <f>'CPI Index'!B506</f>
        <v>76.64</v>
      </c>
      <c r="D18" s="8">
        <f>Unemployment!B230</f>
        <v>6.1</v>
      </c>
      <c r="E18" s="8">
        <f>'Interest Rate 10 Year (^TNX)'!F197</f>
        <v>4.915</v>
      </c>
      <c r="F18" s="8">
        <f>Oil!B178</f>
        <v>24.5</v>
      </c>
      <c r="G18" s="8">
        <f>'CAC40 (^FCHI)'!F134</f>
        <v>5180.4501950000003</v>
      </c>
      <c r="H18" s="8">
        <f>'DAX40 (^GDAXI)'!F160</f>
        <v>5829.9501950000003</v>
      </c>
      <c r="I18" s="8">
        <f>'NASDAQ (^IXIC)'!F196</f>
        <v>1840.26001</v>
      </c>
      <c r="J18" s="9">
        <f t="shared" si="0"/>
        <v>36951</v>
      </c>
      <c r="K18" s="8">
        <f t="shared" si="2"/>
        <v>-6.9733377693247778E-2</v>
      </c>
      <c r="L18" s="8">
        <f t="shared" si="3"/>
        <v>2.2206266064713214E-3</v>
      </c>
      <c r="M18" s="8">
        <f t="shared" si="4"/>
        <v>1.6529301951210506E-2</v>
      </c>
      <c r="N18" s="8">
        <f t="shared" si="5"/>
        <v>1.4252267504648911E-3</v>
      </c>
      <c r="O18" s="8">
        <f t="shared" si="6"/>
        <v>-0.11551288712184435</v>
      </c>
      <c r="P18" s="8">
        <f t="shared" si="7"/>
        <v>-3.5466558181654013E-2</v>
      </c>
      <c r="Q18" s="8">
        <f t="shared" si="8"/>
        <v>-6.2869022175038716E-2</v>
      </c>
      <c r="R18" s="8">
        <f t="shared" si="9"/>
        <v>3.888521855836762E-3</v>
      </c>
    </row>
    <row r="19" spans="1:18" x14ac:dyDescent="0.2">
      <c r="A19" s="2">
        <f>'COFB.BR'!A16</f>
        <v>36982</v>
      </c>
      <c r="B19" s="8">
        <f>'COFB.BR'!F16</f>
        <v>23.185735999999999</v>
      </c>
      <c r="C19" s="8">
        <f>'CPI Index'!B507</f>
        <v>77.3</v>
      </c>
      <c r="D19" s="8">
        <f>Unemployment!B231</f>
        <v>6.5</v>
      </c>
      <c r="E19" s="8">
        <f>'Interest Rate 10 Year (^TNX)'!F198</f>
        <v>5.3380000000000001</v>
      </c>
      <c r="F19" s="8">
        <f>Oil!B179</f>
        <v>25.66</v>
      </c>
      <c r="G19" s="8">
        <f>'CAC40 (^FCHI)'!F135</f>
        <v>5640.0297849999997</v>
      </c>
      <c r="H19" s="8">
        <f>'DAX40 (^GDAXI)'!F161</f>
        <v>6264.5097660000001</v>
      </c>
      <c r="I19" s="8">
        <f>'NASDAQ (^IXIC)'!F197</f>
        <v>2116.23999</v>
      </c>
      <c r="J19" s="9">
        <f t="shared" si="0"/>
        <v>36982</v>
      </c>
      <c r="K19" s="8">
        <f t="shared" si="2"/>
        <v>4.3485064017555773E-2</v>
      </c>
      <c r="L19" s="8">
        <f t="shared" si="3"/>
        <v>1.9102065188341113E-3</v>
      </c>
      <c r="M19" s="8">
        <f t="shared" si="4"/>
        <v>-8.3273047826724694E-4</v>
      </c>
      <c r="N19" s="8">
        <f t="shared" si="5"/>
        <v>8.2559297383202571E-2</v>
      </c>
      <c r="O19" s="8">
        <f t="shared" si="6"/>
        <v>4.6260241636808974E-2</v>
      </c>
      <c r="P19" s="8">
        <f t="shared" si="7"/>
        <v>5.8336297853468029E-4</v>
      </c>
      <c r="Q19" s="8">
        <f t="shared" si="8"/>
        <v>7.1891878201243153E-2</v>
      </c>
      <c r="R19" s="8">
        <f t="shared" si="9"/>
        <v>3.888521855836762E-3</v>
      </c>
    </row>
    <row r="20" spans="1:18" x14ac:dyDescent="0.2">
      <c r="A20" s="2">
        <f>'COFB.BR'!A17</f>
        <v>37012</v>
      </c>
      <c r="B20" s="8">
        <f>'COFB.BR'!F17</f>
        <v>21.829122999999999</v>
      </c>
      <c r="C20" s="8">
        <f>'CPI Index'!B508</f>
        <v>77.790000000000006</v>
      </c>
      <c r="D20" s="8">
        <f>Unemployment!B232</f>
        <v>6.6</v>
      </c>
      <c r="E20" s="8">
        <f>'Interest Rate 10 Year (^TNX)'!F199</f>
        <v>5.4130000000000003</v>
      </c>
      <c r="F20" s="8">
        <f>Oil!B180</f>
        <v>28.31</v>
      </c>
      <c r="G20" s="8">
        <f>'CAC40 (^FCHI)'!F136</f>
        <v>5454.1899409999996</v>
      </c>
      <c r="H20" s="8">
        <f>'DAX40 (^GDAXI)'!F162</f>
        <v>6123.2597660000001</v>
      </c>
      <c r="I20" s="8">
        <f>'NASDAQ (^IXIC)'!F198</f>
        <v>2110.48999</v>
      </c>
      <c r="J20" s="9">
        <f t="shared" si="0"/>
        <v>37012</v>
      </c>
      <c r="K20" s="8">
        <f t="shared" si="2"/>
        <v>-6.0292266319594882E-2</v>
      </c>
      <c r="L20" s="8">
        <f t="shared" si="3"/>
        <v>6.3189326253065585E-3</v>
      </c>
      <c r="M20" s="8">
        <f t="shared" si="4"/>
        <v>1.5267472130788381E-2</v>
      </c>
      <c r="N20" s="8">
        <f t="shared" si="5"/>
        <v>1.3952416832508412E-2</v>
      </c>
      <c r="O20" s="8">
        <f t="shared" si="6"/>
        <v>9.8281739936317822E-2</v>
      </c>
      <c r="P20" s="8">
        <f t="shared" si="7"/>
        <v>-3.3505236708139409E-2</v>
      </c>
      <c r="Q20" s="8">
        <f t="shared" si="8"/>
        <v>-2.2805739421138341E-2</v>
      </c>
      <c r="R20" s="8">
        <f t="shared" si="9"/>
        <v>-2.7207811117863738E-3</v>
      </c>
    </row>
    <row r="21" spans="1:18" x14ac:dyDescent="0.2">
      <c r="A21" s="2">
        <f>'COFB.BR'!A18</f>
        <v>37043</v>
      </c>
      <c r="B21" s="8">
        <f>'COFB.BR'!F18</f>
        <v>23.734017999999999</v>
      </c>
      <c r="C21" s="8">
        <f>'CPI Index'!B509</f>
        <v>77.930000000000007</v>
      </c>
      <c r="D21" s="8">
        <f>Unemployment!B233</f>
        <v>6.4</v>
      </c>
      <c r="E21" s="8">
        <f>'Interest Rate 10 Year (^TNX)'!F200</f>
        <v>5.39</v>
      </c>
      <c r="F21" s="8">
        <f>Oil!B181</f>
        <v>27.85</v>
      </c>
      <c r="G21" s="8">
        <f>'CAC40 (^FCHI)'!F137</f>
        <v>5225.330078</v>
      </c>
      <c r="H21" s="8">
        <f>'DAX40 (^GDAXI)'!F163</f>
        <v>6058.3798829999996</v>
      </c>
      <c r="I21" s="8">
        <f>'NASDAQ (^IXIC)'!F199</f>
        <v>2160.540039</v>
      </c>
      <c r="J21" s="9">
        <f t="shared" si="0"/>
        <v>37043</v>
      </c>
      <c r="K21" s="8">
        <f t="shared" si="2"/>
        <v>3.7347394228163249E-3</v>
      </c>
      <c r="L21" s="8">
        <f t="shared" si="3"/>
        <v>1.7980996367869303E-3</v>
      </c>
      <c r="M21" s="8">
        <f t="shared" si="4"/>
        <v>-3.0771658666753545E-2</v>
      </c>
      <c r="N21" s="8">
        <f t="shared" si="5"/>
        <v>-4.2580828939351193E-3</v>
      </c>
      <c r="O21" s="8">
        <f t="shared" si="6"/>
        <v>-1.6382132750515133E-2</v>
      </c>
      <c r="P21" s="8">
        <f t="shared" si="7"/>
        <v>-4.2866141137729769E-2</v>
      </c>
      <c r="Q21" s="8">
        <f t="shared" si="8"/>
        <v>-1.0652177926072551E-2</v>
      </c>
      <c r="R21" s="8">
        <f t="shared" si="9"/>
        <v>2.3438065225062085E-2</v>
      </c>
    </row>
    <row r="22" spans="1:18" x14ac:dyDescent="0.2">
      <c r="A22" s="2">
        <f>'COFB.BR'!A19</f>
        <v>37073</v>
      </c>
      <c r="B22" s="8">
        <f>'COFB.BR'!F19</f>
        <v>24.393293</v>
      </c>
      <c r="C22" s="8">
        <f>'CPI Index'!B510</f>
        <v>77.87</v>
      </c>
      <c r="D22" s="8">
        <f>Unemployment!B234</f>
        <v>6.1</v>
      </c>
      <c r="E22" s="8">
        <f>'Interest Rate 10 Year (^TNX)'!F201</f>
        <v>5.0369999999999999</v>
      </c>
      <c r="F22" s="8">
        <f>Oil!B182</f>
        <v>24.61</v>
      </c>
      <c r="G22" s="8">
        <f>'CAC40 (^FCHI)'!F138</f>
        <v>5085.5097660000001</v>
      </c>
      <c r="H22" s="8">
        <f>'DAX40 (^GDAXI)'!F164</f>
        <v>5861.1899409999996</v>
      </c>
      <c r="I22" s="8">
        <f>'NASDAQ (^IXIC)'!F200</f>
        <v>2027.130005</v>
      </c>
      <c r="J22" s="9">
        <f t="shared" si="0"/>
        <v>37073</v>
      </c>
      <c r="K22" s="8">
        <f t="shared" si="2"/>
        <v>2.739883981603293E-2</v>
      </c>
      <c r="L22" s="8">
        <f t="shared" si="3"/>
        <v>-7.7021826657483223E-4</v>
      </c>
      <c r="M22" s="8">
        <f t="shared" si="4"/>
        <v>-8.3273047826724694E-4</v>
      </c>
      <c r="N22" s="8">
        <f t="shared" si="5"/>
        <v>-6.7734718157392321E-2</v>
      </c>
      <c r="O22" s="8">
        <f t="shared" si="6"/>
        <v>-0.12368010197032857</v>
      </c>
      <c r="P22" s="8">
        <f t="shared" si="7"/>
        <v>-2.7122695235039511E-2</v>
      </c>
      <c r="Q22" s="8">
        <f t="shared" si="8"/>
        <v>-3.3089773719496118E-2</v>
      </c>
      <c r="R22" s="8">
        <f t="shared" si="9"/>
        <v>-6.3737206433972585E-2</v>
      </c>
    </row>
    <row r="23" spans="1:18" x14ac:dyDescent="0.2">
      <c r="A23" s="2">
        <f>'COFB.BR'!A20</f>
        <v>37104</v>
      </c>
      <c r="B23" s="8">
        <f>'COFB.BR'!F20</f>
        <v>23.628532</v>
      </c>
      <c r="C23" s="8">
        <f>'CPI Index'!B511</f>
        <v>77.86</v>
      </c>
      <c r="D23" s="8">
        <f>Unemployment!B235</f>
        <v>6.2</v>
      </c>
      <c r="E23" s="8">
        <f>'Interest Rate 10 Year (^TNX)'!F202</f>
        <v>4.8159999999999998</v>
      </c>
      <c r="F23" s="8">
        <f>Oil!B183</f>
        <v>25.68</v>
      </c>
      <c r="G23" s="8">
        <f>'CAC40 (^FCHI)'!F139</f>
        <v>4689.3398440000001</v>
      </c>
      <c r="H23" s="8">
        <f>'DAX40 (^GDAXI)'!F165</f>
        <v>5188.169922</v>
      </c>
      <c r="I23" s="8">
        <f>'NASDAQ (^IXIC)'!F201</f>
        <v>1805.4300539999999</v>
      </c>
      <c r="J23" s="9">
        <f t="shared" si="0"/>
        <v>37104</v>
      </c>
      <c r="K23" s="8">
        <f t="shared" si="2"/>
        <v>-3.1853252613452981E-2</v>
      </c>
      <c r="L23" s="8">
        <f t="shared" si="3"/>
        <v>-1.284274065850804E-4</v>
      </c>
      <c r="M23" s="8">
        <f t="shared" si="4"/>
        <v>1.6260520871780326E-2</v>
      </c>
      <c r="N23" s="8">
        <f t="shared" si="5"/>
        <v>-4.4866958756993522E-2</v>
      </c>
      <c r="O23" s="8">
        <f t="shared" si="6"/>
        <v>4.2559614418795903E-2</v>
      </c>
      <c r="P23" s="8">
        <f t="shared" si="7"/>
        <v>-8.1103459101616579E-2</v>
      </c>
      <c r="Q23" s="8">
        <f t="shared" si="8"/>
        <v>2.6384922409943431E-3</v>
      </c>
      <c r="R23" s="8">
        <f t="shared" si="9"/>
        <v>3.888521855836762E-3</v>
      </c>
    </row>
    <row r="24" spans="1:18" x14ac:dyDescent="0.2">
      <c r="A24" s="2">
        <f>'COFB.BR'!A21</f>
        <v>37135</v>
      </c>
      <c r="B24" s="8">
        <f>'COFB.BR'!F21</f>
        <v>24.024099</v>
      </c>
      <c r="C24" s="8">
        <f>'CPI Index'!B512</f>
        <v>78.08</v>
      </c>
      <c r="D24" s="8">
        <f>Unemployment!B236</f>
        <v>6.6</v>
      </c>
      <c r="E24" s="8">
        <f>'Interest Rate 10 Year (^TNX)'!F203</f>
        <v>4.5750000000000002</v>
      </c>
      <c r="F24" s="8">
        <f>Oil!B184</f>
        <v>25.62</v>
      </c>
      <c r="G24" s="8">
        <f>'CAC40 (^FCHI)'!F140</f>
        <v>4079.0200199999999</v>
      </c>
      <c r="H24" s="8">
        <f>'DAX40 (^GDAXI)'!F166</f>
        <v>4308.1499020000001</v>
      </c>
      <c r="I24" s="8">
        <f>'NASDAQ (^IXIC)'!F202</f>
        <v>1498.8000489999999</v>
      </c>
      <c r="J24" s="9">
        <f t="shared" si="0"/>
        <v>37135</v>
      </c>
      <c r="K24" s="8">
        <f t="shared" si="2"/>
        <v>1.6602486700756966E-2</v>
      </c>
      <c r="L24" s="8">
        <f t="shared" si="3"/>
        <v>2.8215999225273377E-3</v>
      </c>
      <c r="M24" s="8">
        <f t="shared" si="4"/>
        <v>-8.3273047826724694E-4</v>
      </c>
      <c r="N24" s="8">
        <f t="shared" si="5"/>
        <v>-5.1337009279035221E-2</v>
      </c>
      <c r="O24" s="8">
        <f t="shared" si="6"/>
        <v>-2.3391823531721551E-3</v>
      </c>
      <c r="P24" s="8">
        <f t="shared" si="7"/>
        <v>5.8336297853468029E-4</v>
      </c>
      <c r="Q24" s="8">
        <f t="shared" si="8"/>
        <v>2.6384922409943431E-3</v>
      </c>
      <c r="R24" s="8">
        <f t="shared" si="9"/>
        <v>3.888521855836762E-3</v>
      </c>
    </row>
    <row r="25" spans="1:18" x14ac:dyDescent="0.2">
      <c r="A25" s="2">
        <f>'COFB.BR'!A22</f>
        <v>37165</v>
      </c>
      <c r="B25" s="8">
        <f>'COFB.BR'!F22</f>
        <v>24.551517</v>
      </c>
      <c r="C25" s="8">
        <f>'CPI Index'!B513</f>
        <v>77.959999999999994</v>
      </c>
      <c r="D25" s="8">
        <f>Unemployment!B237</f>
        <v>7.3</v>
      </c>
      <c r="E25" s="8">
        <f>'Interest Rate 10 Year (^TNX)'!F204</f>
        <v>4.2629999999999999</v>
      </c>
      <c r="F25" s="8">
        <f>Oil!B185</f>
        <v>20.54</v>
      </c>
      <c r="G25" s="8">
        <f>'CAC40 (^FCHI)'!F141</f>
        <v>4341.2900390000004</v>
      </c>
      <c r="H25" s="8">
        <f>'DAX40 (^GDAXI)'!F167</f>
        <v>4559.1298829999996</v>
      </c>
      <c r="I25" s="8">
        <f>'NASDAQ (^IXIC)'!F203</f>
        <v>1690.1999510000001</v>
      </c>
      <c r="J25" s="9">
        <f t="shared" si="0"/>
        <v>37165</v>
      </c>
      <c r="K25" s="8">
        <f t="shared" si="2"/>
        <v>2.1716193040499696E-2</v>
      </c>
      <c r="L25" s="8">
        <f t="shared" si="3"/>
        <v>-1.5380674654770212E-3</v>
      </c>
      <c r="M25" s="8">
        <f t="shared" si="4"/>
        <v>-8.3273047826724694E-4</v>
      </c>
      <c r="N25" s="8">
        <f t="shared" si="5"/>
        <v>-7.0633560944411422E-2</v>
      </c>
      <c r="O25" s="8">
        <f t="shared" si="6"/>
        <v>3.8378986578667964E-3</v>
      </c>
      <c r="P25" s="8">
        <f t="shared" si="7"/>
        <v>6.2314779564202796E-2</v>
      </c>
      <c r="Q25" s="8">
        <f t="shared" si="8"/>
        <v>5.6623235305294582E-2</v>
      </c>
      <c r="R25" s="8">
        <f t="shared" si="9"/>
        <v>3.888521855836762E-3</v>
      </c>
    </row>
    <row r="26" spans="1:18" x14ac:dyDescent="0.2">
      <c r="A26" s="2">
        <f>'COFB.BR'!A23</f>
        <v>37196</v>
      </c>
      <c r="B26" s="8">
        <f>'COFB.BR'!F23</f>
        <v>25.553626999999999</v>
      </c>
      <c r="C26" s="8">
        <f>'CPI Index'!B514</f>
        <v>78.05</v>
      </c>
      <c r="D26" s="8">
        <f>Unemployment!B238</f>
        <v>7.4</v>
      </c>
      <c r="E26" s="8">
        <f>'Interest Rate 10 Year (^TNX)'!F205</f>
        <v>4.7439999999999998</v>
      </c>
      <c r="F26" s="8">
        <f>Oil!B186</f>
        <v>18.8</v>
      </c>
      <c r="G26" s="8">
        <f>'CAC40 (^FCHI)'!F142</f>
        <v>4476.0600590000004</v>
      </c>
      <c r="H26" s="8">
        <f>'DAX40 (^GDAXI)'!F168</f>
        <v>4989.9101559999999</v>
      </c>
      <c r="I26" s="8">
        <f>'NASDAQ (^IXIC)'!F204</f>
        <v>1930.579956</v>
      </c>
      <c r="J26" s="9">
        <f t="shared" si="0"/>
        <v>37196</v>
      </c>
      <c r="K26" s="8">
        <f t="shared" si="2"/>
        <v>4.0005618929782841E-2</v>
      </c>
      <c r="L26" s="8">
        <f t="shared" si="3"/>
        <v>1.1537723220810525E-3</v>
      </c>
      <c r="M26" s="8">
        <f t="shared" si="4"/>
        <v>1.3605652055778678E-2</v>
      </c>
      <c r="N26" s="8">
        <f t="shared" si="5"/>
        <v>0.106907523912351</v>
      </c>
      <c r="O26" s="8">
        <f t="shared" si="6"/>
        <v>-8.8517334664508618E-2</v>
      </c>
      <c r="P26" s="8">
        <f t="shared" si="7"/>
        <v>3.0571660413525541E-2</v>
      </c>
      <c r="Q26" s="8">
        <f t="shared" si="8"/>
        <v>2.6384922409943431E-3</v>
      </c>
      <c r="R26" s="8">
        <f t="shared" si="9"/>
        <v>3.888521855836762E-3</v>
      </c>
    </row>
    <row r="27" spans="1:18" x14ac:dyDescent="0.2">
      <c r="A27" s="2">
        <f>'COFB.BR'!A24</f>
        <v>37226</v>
      </c>
      <c r="B27" s="8">
        <f>'COFB.BR'!F24</f>
        <v>25.58</v>
      </c>
      <c r="C27" s="8">
        <f>'CPI Index'!B515</f>
        <v>77.88</v>
      </c>
      <c r="D27" s="8">
        <f>Unemployment!B239</f>
        <v>7.5</v>
      </c>
      <c r="E27" s="8">
        <f>'Interest Rate 10 Year (^TNX)'!F206</f>
        <v>5.032</v>
      </c>
      <c r="F27" s="8">
        <f>Oil!B187</f>
        <v>18.71</v>
      </c>
      <c r="G27" s="8">
        <f>'CAC40 (^FCHI)'!F143</f>
        <v>4624.580078</v>
      </c>
      <c r="H27" s="8">
        <f>'DAX40 (^GDAXI)'!F169</f>
        <v>5160.1000979999999</v>
      </c>
      <c r="I27" s="8">
        <f>'NASDAQ (^IXIC)'!F205</f>
        <v>1950.400024</v>
      </c>
      <c r="J27" s="9">
        <f t="shared" si="0"/>
        <v>37226</v>
      </c>
      <c r="K27" s="8">
        <f t="shared" si="2"/>
        <v>1.0315326287547704E-3</v>
      </c>
      <c r="L27" s="8">
        <f t="shared" si="3"/>
        <v>-2.1804664574421812E-3</v>
      </c>
      <c r="M27" s="8">
        <f t="shared" si="4"/>
        <v>1.342302033214055E-2</v>
      </c>
      <c r="N27" s="8">
        <f t="shared" si="5"/>
        <v>5.8936857702715117E-2</v>
      </c>
      <c r="O27" s="8">
        <f t="shared" si="6"/>
        <v>-4.7987295499052948E-3</v>
      </c>
      <c r="P27" s="8">
        <f t="shared" si="7"/>
        <v>3.2642364529615261E-2</v>
      </c>
      <c r="Q27" s="8">
        <f t="shared" si="8"/>
        <v>3.3538073350806052E-2</v>
      </c>
      <c r="R27" s="8">
        <f t="shared" si="9"/>
        <v>1.0214038936137577E-2</v>
      </c>
    </row>
    <row r="28" spans="1:18" x14ac:dyDescent="0.2">
      <c r="A28" s="2">
        <f>'COFB.BR'!A25</f>
        <v>37257</v>
      </c>
      <c r="B28" s="8">
        <f>'COFB.BR'!F25</f>
        <v>25.975565</v>
      </c>
      <c r="C28" s="8">
        <f>'CPI Index'!B516</f>
        <v>78.349999999999994</v>
      </c>
      <c r="D28" s="8">
        <f>Unemployment!B240</f>
        <v>7.4</v>
      </c>
      <c r="E28" s="8">
        <f>'Interest Rate 10 Year (^TNX)'!F207</f>
        <v>5.0250000000000004</v>
      </c>
      <c r="F28" s="8">
        <f>Oil!B188</f>
        <v>19.420000000000002</v>
      </c>
      <c r="G28" s="8">
        <f>'CAC40 (^FCHI)'!F144</f>
        <v>4461.8701170000004</v>
      </c>
      <c r="H28" s="8">
        <f>'DAX40 (^GDAXI)'!F170</f>
        <v>5107.6098629999997</v>
      </c>
      <c r="I28" s="8">
        <f>'NASDAQ (^IXIC)'!F206</f>
        <v>1934.030029</v>
      </c>
      <c r="J28" s="9">
        <f t="shared" si="0"/>
        <v>37257</v>
      </c>
      <c r="K28" s="8">
        <f t="shared" si="2"/>
        <v>1.5345492282341819E-2</v>
      </c>
      <c r="L28" s="8">
        <f t="shared" si="3"/>
        <v>6.0167882980308547E-3</v>
      </c>
      <c r="M28" s="8">
        <f t="shared" si="4"/>
        <v>-1.3423020332140661E-2</v>
      </c>
      <c r="N28" s="8">
        <f t="shared" si="5"/>
        <v>-1.3920654529999417E-3</v>
      </c>
      <c r="O28" s="8">
        <f t="shared" si="6"/>
        <v>3.7245322577180683E-2</v>
      </c>
      <c r="P28" s="8">
        <f t="shared" si="7"/>
        <v>-3.5817586005400331E-2</v>
      </c>
      <c r="Q28" s="8">
        <f t="shared" si="8"/>
        <v>-1.022442053206662E-2</v>
      </c>
      <c r="R28" s="8">
        <f t="shared" si="9"/>
        <v>-8.4285682521961728E-3</v>
      </c>
    </row>
    <row r="29" spans="1:18" x14ac:dyDescent="0.2">
      <c r="A29" s="2">
        <f>'COFB.BR'!A26</f>
        <v>37288</v>
      </c>
      <c r="B29" s="8">
        <f>'COFB.BR'!F26</f>
        <v>26.371134000000001</v>
      </c>
      <c r="C29" s="8">
        <f>'CPI Index'!B517</f>
        <v>78.48</v>
      </c>
      <c r="D29" s="8">
        <f>Unemployment!B241</f>
        <v>7.3</v>
      </c>
      <c r="E29" s="8">
        <f>'Interest Rate 10 Year (^TNX)'!F208</f>
        <v>4.859</v>
      </c>
      <c r="F29" s="8">
        <f>Oil!B189</f>
        <v>20.28</v>
      </c>
      <c r="G29" s="8">
        <f>'CAC40 (^FCHI)'!F145</f>
        <v>4462.9902339999999</v>
      </c>
      <c r="H29" s="8">
        <f>'DAX40 (^GDAXI)'!F171</f>
        <v>5039.080078</v>
      </c>
      <c r="I29" s="8">
        <f>'NASDAQ (^IXIC)'!F207</f>
        <v>1731.48999</v>
      </c>
      <c r="J29" s="9">
        <f t="shared" si="0"/>
        <v>37288</v>
      </c>
      <c r="K29" s="8">
        <f t="shared" si="2"/>
        <v>1.5113714420506042E-2</v>
      </c>
      <c r="L29" s="8">
        <f t="shared" si="3"/>
        <v>1.6578464550778729E-3</v>
      </c>
      <c r="M29" s="8">
        <f t="shared" si="4"/>
        <v>-1.3605652055778709E-2</v>
      </c>
      <c r="N29" s="8">
        <f t="shared" si="5"/>
        <v>-3.3592798521373625E-2</v>
      </c>
      <c r="O29" s="8">
        <f t="shared" si="6"/>
        <v>4.3331715859803471E-2</v>
      </c>
      <c r="P29" s="8">
        <f t="shared" si="7"/>
        <v>2.5101053951062603E-4</v>
      </c>
      <c r="Q29" s="8">
        <f t="shared" si="8"/>
        <v>-1.3508016393101133E-2</v>
      </c>
      <c r="R29" s="8">
        <f t="shared" si="9"/>
        <v>3.888521855836762E-3</v>
      </c>
    </row>
    <row r="30" spans="1:18" x14ac:dyDescent="0.2">
      <c r="A30" s="2">
        <f>'COFB.BR'!A27</f>
        <v>37316</v>
      </c>
      <c r="B30" s="8">
        <f>'COFB.BR'!F27</f>
        <v>25.843706000000001</v>
      </c>
      <c r="C30" s="8">
        <f>'CPI Index'!B518</f>
        <v>78.69</v>
      </c>
      <c r="D30" s="8">
        <f>Unemployment!B242</f>
        <v>7.3</v>
      </c>
      <c r="E30" s="8">
        <f>'Interest Rate 10 Year (^TNX)'!F209</f>
        <v>5.4059999999999997</v>
      </c>
      <c r="F30" s="8">
        <f>Oil!B190</f>
        <v>23.7</v>
      </c>
      <c r="G30" s="8">
        <f>'CAC40 (^FCHI)'!F146</f>
        <v>4688.0200199999999</v>
      </c>
      <c r="H30" s="8">
        <f>'DAX40 (^GDAXI)'!F172</f>
        <v>5397.2900390000004</v>
      </c>
      <c r="I30" s="8">
        <f>'NASDAQ (^IXIC)'!F208</f>
        <v>1845.349976</v>
      </c>
      <c r="J30" s="9">
        <f t="shared" si="0"/>
        <v>37316</v>
      </c>
      <c r="K30" s="8">
        <f t="shared" si="2"/>
        <v>-2.0202913170327626E-2</v>
      </c>
      <c r="L30" s="8">
        <f t="shared" si="3"/>
        <v>2.6722672897842715E-3</v>
      </c>
      <c r="M30" s="8">
        <f t="shared" si="4"/>
        <v>0</v>
      </c>
      <c r="N30" s="8">
        <f t="shared" si="5"/>
        <v>0.10667679243048983</v>
      </c>
      <c r="O30" s="8">
        <f t="shared" si="6"/>
        <v>3.8378986578667964E-3</v>
      </c>
      <c r="P30" s="8">
        <f t="shared" si="7"/>
        <v>4.919132531287574E-2</v>
      </c>
      <c r="Q30" s="8">
        <f t="shared" si="8"/>
        <v>6.8673441757079762E-2</v>
      </c>
      <c r="R30" s="8">
        <f t="shared" si="9"/>
        <v>6.3686644663728406E-2</v>
      </c>
    </row>
    <row r="31" spans="1:18" x14ac:dyDescent="0.2">
      <c r="A31" s="2">
        <f>'COFB.BR'!A28</f>
        <v>37347</v>
      </c>
      <c r="B31" s="8">
        <f>'COFB.BR'!F28</f>
        <v>25.711845</v>
      </c>
      <c r="C31" s="8">
        <f>'CPI Index'!B519</f>
        <v>78.709999999999994</v>
      </c>
      <c r="D31" s="8">
        <f>Unemployment!B243</f>
        <v>7.3</v>
      </c>
      <c r="E31" s="8">
        <f>'Interest Rate 10 Year (^TNX)'!F210</f>
        <v>5.0910000000000002</v>
      </c>
      <c r="F31" s="8">
        <f>Oil!B191</f>
        <v>25.73</v>
      </c>
      <c r="G31" s="8">
        <f>'CAC40 (^FCHI)'!F147</f>
        <v>4462.7402339999999</v>
      </c>
      <c r="H31" s="8">
        <f>'DAX40 (^GDAXI)'!F173</f>
        <v>5041.2001950000003</v>
      </c>
      <c r="I31" s="8">
        <f>'NASDAQ (^IXIC)'!F209</f>
        <v>1688.2299800000001</v>
      </c>
      <c r="J31" s="9">
        <f t="shared" si="0"/>
        <v>37347</v>
      </c>
      <c r="K31" s="8">
        <f t="shared" si="2"/>
        <v>-5.1153090198582853E-3</v>
      </c>
      <c r="L31" s="8">
        <f t="shared" si="3"/>
        <v>2.5412960746669291E-4</v>
      </c>
      <c r="M31" s="8">
        <f t="shared" si="4"/>
        <v>0</v>
      </c>
      <c r="N31" s="8">
        <f t="shared" si="5"/>
        <v>-6.0035172934056795E-2</v>
      </c>
      <c r="O31" s="8">
        <f t="shared" si="6"/>
        <v>8.2182578152567382E-2</v>
      </c>
      <c r="P31" s="8">
        <f t="shared" si="7"/>
        <v>-4.9247343137066468E-2</v>
      </c>
      <c r="Q31" s="8">
        <f t="shared" si="8"/>
        <v>-6.8252795311972328E-2</v>
      </c>
      <c r="R31" s="8">
        <f t="shared" si="9"/>
        <v>-8.8988317423503327E-2</v>
      </c>
    </row>
    <row r="32" spans="1:18" x14ac:dyDescent="0.2">
      <c r="A32" s="2">
        <f>'COFB.BR'!A29</f>
        <v>37377</v>
      </c>
      <c r="B32" s="8">
        <f>'COFB.BR'!F29</f>
        <v>24.235067000000001</v>
      </c>
      <c r="C32" s="8">
        <f>'CPI Index'!B520</f>
        <v>78.83</v>
      </c>
      <c r="D32" s="8">
        <f>Unemployment!B244</f>
        <v>7.3</v>
      </c>
      <c r="E32" s="8">
        <f>'Interest Rate 10 Year (^TNX)'!F211</f>
        <v>5.0430000000000001</v>
      </c>
      <c r="F32" s="8">
        <f>Oil!B192</f>
        <v>25.35</v>
      </c>
      <c r="G32" s="8">
        <f>'CAC40 (^FCHI)'!F148</f>
        <v>4274.6401370000003</v>
      </c>
      <c r="H32" s="8">
        <f>'DAX40 (^GDAXI)'!F174</f>
        <v>4818.2998049999997</v>
      </c>
      <c r="I32" s="8">
        <f>'NASDAQ (^IXIC)'!F210</f>
        <v>1615.7299800000001</v>
      </c>
      <c r="J32" s="9">
        <f t="shared" si="0"/>
        <v>37377</v>
      </c>
      <c r="K32" s="8">
        <f t="shared" si="2"/>
        <v>-5.9151146773183019E-2</v>
      </c>
      <c r="L32" s="8">
        <f t="shared" si="3"/>
        <v>1.5234229174580889E-3</v>
      </c>
      <c r="M32" s="8">
        <f t="shared" si="4"/>
        <v>0</v>
      </c>
      <c r="N32" s="8">
        <f t="shared" si="5"/>
        <v>-9.4731318256106953E-3</v>
      </c>
      <c r="O32" s="8">
        <f t="shared" si="6"/>
        <v>-1.487889625646056E-2</v>
      </c>
      <c r="P32" s="8">
        <f t="shared" si="7"/>
        <v>-4.3063059240357825E-2</v>
      </c>
      <c r="Q32" s="8">
        <f t="shared" si="8"/>
        <v>-4.5223059378347405E-2</v>
      </c>
      <c r="R32" s="8">
        <f t="shared" si="9"/>
        <v>-4.389377641582233E-2</v>
      </c>
    </row>
    <row r="33" spans="1:18" x14ac:dyDescent="0.2">
      <c r="A33" s="2">
        <f>'COFB.BR'!A30</f>
        <v>37408</v>
      </c>
      <c r="B33" s="8">
        <f>'COFB.BR'!F30</f>
        <v>26.452074</v>
      </c>
      <c r="C33" s="8">
        <f>'CPI Index'!B521</f>
        <v>78.61</v>
      </c>
      <c r="D33" s="8">
        <f>Unemployment!B245</f>
        <v>7.3</v>
      </c>
      <c r="E33" s="8">
        <f>'Interest Rate 10 Year (^TNX)'!F212</f>
        <v>4.8239999999999998</v>
      </c>
      <c r="F33" s="8">
        <f>Oil!B193</f>
        <v>24.08</v>
      </c>
      <c r="G33" s="8">
        <f>'CAC40 (^FCHI)'!F149</f>
        <v>3897.98999</v>
      </c>
      <c r="H33" s="8">
        <f>'DAX40 (^GDAXI)'!F175</f>
        <v>4382.5600590000004</v>
      </c>
      <c r="I33" s="8">
        <f>'NASDAQ (^IXIC)'!F211</f>
        <v>1463.209961</v>
      </c>
      <c r="J33" s="9">
        <f t="shared" si="0"/>
        <v>37408</v>
      </c>
      <c r="K33" s="8">
        <f t="shared" si="2"/>
        <v>3.7347394228163249E-3</v>
      </c>
      <c r="L33" s="8">
        <f t="shared" si="3"/>
        <v>1.9102065188341113E-3</v>
      </c>
      <c r="M33" s="8">
        <f t="shared" si="4"/>
        <v>0</v>
      </c>
      <c r="N33" s="8">
        <f t="shared" si="5"/>
        <v>-4.4397683669704029E-2</v>
      </c>
      <c r="O33" s="8">
        <f t="shared" si="6"/>
        <v>-5.1397109596571962E-2</v>
      </c>
      <c r="P33" s="8">
        <f t="shared" si="7"/>
        <v>5.8336297853468029E-4</v>
      </c>
      <c r="Q33" s="8">
        <f t="shared" si="8"/>
        <v>-9.4788086286388129E-2</v>
      </c>
      <c r="R33" s="8">
        <f t="shared" si="9"/>
        <v>-9.9154228800251237E-2</v>
      </c>
    </row>
    <row r="34" spans="1:18" x14ac:dyDescent="0.2">
      <c r="A34" s="2">
        <f>'COFB.BR'!A31</f>
        <v>37438</v>
      </c>
      <c r="B34" s="8">
        <f>'COFB.BR'!F31</f>
        <v>26.705608000000002</v>
      </c>
      <c r="C34" s="8">
        <f>'CPI Index'!B522</f>
        <v>78.87</v>
      </c>
      <c r="D34" s="8">
        <f>Unemployment!B246</f>
        <v>7.5</v>
      </c>
      <c r="E34" s="8">
        <f>'Interest Rate 10 Year (^TNX)'!F213</f>
        <v>4.4649999999999999</v>
      </c>
      <c r="F34" s="8">
        <f>Oil!B194</f>
        <v>25.74</v>
      </c>
      <c r="G34" s="8">
        <f>'CAC40 (^FCHI)'!F150</f>
        <v>3415.3798830000001</v>
      </c>
      <c r="H34" s="8">
        <f>'DAX40 (^GDAXI)'!F176</f>
        <v>3700.139893</v>
      </c>
      <c r="I34" s="8">
        <f>'NASDAQ (^IXIC)'!F212</f>
        <v>1328.26001</v>
      </c>
      <c r="J34" s="9">
        <f t="shared" si="0"/>
        <v>37438</v>
      </c>
      <c r="K34" s="8">
        <f t="shared" si="2"/>
        <v>9.5390134760705032E-3</v>
      </c>
      <c r="L34" s="8">
        <f t="shared" si="3"/>
        <v>3.302009604234444E-3</v>
      </c>
      <c r="M34" s="8">
        <f t="shared" si="4"/>
        <v>2.7028672387919419E-2</v>
      </c>
      <c r="N34" s="8">
        <f t="shared" si="5"/>
        <v>-7.7334245096421894E-2</v>
      </c>
      <c r="O34" s="8">
        <f t="shared" si="6"/>
        <v>6.6664581727360395E-2</v>
      </c>
      <c r="P34" s="8">
        <f t="shared" si="7"/>
        <v>5.8336297853468029E-4</v>
      </c>
      <c r="Q34" s="8">
        <f t="shared" si="8"/>
        <v>2.6384922409943431E-3</v>
      </c>
      <c r="R34" s="8">
        <f t="shared" si="9"/>
        <v>-9.6762803200737726E-2</v>
      </c>
    </row>
    <row r="35" spans="1:18" x14ac:dyDescent="0.2">
      <c r="A35" s="2">
        <f>'COFB.BR'!A32</f>
        <v>37469</v>
      </c>
      <c r="B35" s="8">
        <f>'COFB.BR'!F32</f>
        <v>27.283096</v>
      </c>
      <c r="C35" s="8">
        <f>'CPI Index'!B523</f>
        <v>78.84</v>
      </c>
      <c r="D35" s="8">
        <f>Unemployment!B247</f>
        <v>7.4</v>
      </c>
      <c r="E35" s="8">
        <f>'Interest Rate 10 Year (^TNX)'!F214</f>
        <v>4.1369999999999996</v>
      </c>
      <c r="F35" s="8">
        <f>Oil!B195</f>
        <v>26.65</v>
      </c>
      <c r="G35" s="8">
        <f>'CAC40 (^FCHI)'!F151</f>
        <v>3366.209961</v>
      </c>
      <c r="H35" s="8">
        <f>'DAX40 (^GDAXI)'!F177</f>
        <v>3712.9399410000001</v>
      </c>
      <c r="I35" s="8">
        <f>'NASDAQ (^IXIC)'!F213</f>
        <v>1314.849976</v>
      </c>
      <c r="J35" s="9">
        <f t="shared" si="0"/>
        <v>37469</v>
      </c>
      <c r="K35" s="8">
        <f t="shared" si="2"/>
        <v>2.1393735467249136E-2</v>
      </c>
      <c r="L35" s="8">
        <f t="shared" si="3"/>
        <v>-3.8044512538007626E-4</v>
      </c>
      <c r="M35" s="8">
        <f t="shared" si="4"/>
        <v>-1.3423020332140661E-2</v>
      </c>
      <c r="N35" s="8">
        <f t="shared" si="5"/>
        <v>-7.629832684918797E-2</v>
      </c>
      <c r="O35" s="8">
        <f t="shared" si="6"/>
        <v>3.4742948443873052E-2</v>
      </c>
      <c r="P35" s="8">
        <f t="shared" si="7"/>
        <v>-1.4501255538976979E-2</v>
      </c>
      <c r="Q35" s="8">
        <f t="shared" si="8"/>
        <v>3.4533718798405943E-3</v>
      </c>
      <c r="R35" s="8">
        <f t="shared" si="9"/>
        <v>-1.014725012307139E-2</v>
      </c>
    </row>
    <row r="36" spans="1:18" x14ac:dyDescent="0.2">
      <c r="A36" s="2">
        <f>'COFB.BR'!A33</f>
        <v>37500</v>
      </c>
      <c r="B36" s="8">
        <f>'COFB.BR'!F33</f>
        <v>26.719691999999998</v>
      </c>
      <c r="C36" s="8">
        <f>'CPI Index'!B524</f>
        <v>79.06</v>
      </c>
      <c r="D36" s="8">
        <f>Unemployment!B248</f>
        <v>7.6</v>
      </c>
      <c r="E36" s="8">
        <f>'Interest Rate 10 Year (^TNX)'!F215</f>
        <v>3.6070000000000002</v>
      </c>
      <c r="F36" s="8">
        <f>Oil!B196</f>
        <v>28.4</v>
      </c>
      <c r="G36" s="8">
        <f>'CAC40 (^FCHI)'!F152</f>
        <v>2777.4499510000001</v>
      </c>
      <c r="H36" s="8">
        <f>'DAX40 (^GDAXI)'!F178</f>
        <v>2769.030029</v>
      </c>
      <c r="I36" s="8">
        <f>'NASDAQ (^IXIC)'!F214</f>
        <v>1172.0600589999999</v>
      </c>
      <c r="J36" s="9">
        <f t="shared" si="0"/>
        <v>37500</v>
      </c>
      <c r="K36" s="8">
        <f t="shared" si="2"/>
        <v>-2.086649461595743E-2</v>
      </c>
      <c r="L36" s="8">
        <f t="shared" si="3"/>
        <v>2.786575584020025E-3</v>
      </c>
      <c r="M36" s="8">
        <f t="shared" si="4"/>
        <v>2.6668247082161273E-2</v>
      </c>
      <c r="N36" s="8">
        <f t="shared" si="5"/>
        <v>-0.1370944855578724</v>
      </c>
      <c r="O36" s="8">
        <f t="shared" si="6"/>
        <v>6.3599994555306877E-2</v>
      </c>
      <c r="P36" s="8">
        <f t="shared" si="7"/>
        <v>5.8336297853468029E-4</v>
      </c>
      <c r="Q36" s="8">
        <f t="shared" si="8"/>
        <v>2.6384922409943431E-3</v>
      </c>
      <c r="R36" s="8">
        <f t="shared" si="9"/>
        <v>3.888521855836762E-3</v>
      </c>
    </row>
    <row r="37" spans="1:18" x14ac:dyDescent="0.2">
      <c r="A37" s="2">
        <f>'COFB.BR'!A34</f>
        <v>37530</v>
      </c>
      <c r="B37" s="8">
        <f>'COFB.BR'!F34</f>
        <v>26.987311999999999</v>
      </c>
      <c r="C37" s="8">
        <f>'CPI Index'!B525</f>
        <v>78.97</v>
      </c>
      <c r="D37" s="8">
        <f>Unemployment!B249</f>
        <v>7.8</v>
      </c>
      <c r="E37" s="8">
        <f>'Interest Rate 10 Year (^TNX)'!F216</f>
        <v>3.911</v>
      </c>
      <c r="F37" s="8">
        <f>Oil!B197</f>
        <v>27.54</v>
      </c>
      <c r="G37" s="8">
        <f>'CAC40 (^FCHI)'!F153</f>
        <v>3150.040039</v>
      </c>
      <c r="H37" s="8">
        <f>'DAX40 (^GDAXI)'!F179</f>
        <v>3152.8500979999999</v>
      </c>
      <c r="I37" s="8">
        <f>'NASDAQ (^IXIC)'!F215</f>
        <v>1329.75</v>
      </c>
      <c r="J37" s="9">
        <f t="shared" si="0"/>
        <v>37530</v>
      </c>
      <c r="K37" s="8">
        <f t="shared" si="2"/>
        <v>9.966007972710399E-3</v>
      </c>
      <c r="L37" s="8">
        <f t="shared" si="3"/>
        <v>-1.1390243590498365E-3</v>
      </c>
      <c r="M37" s="8">
        <f t="shared" si="4"/>
        <v>2.5975486403260736E-2</v>
      </c>
      <c r="N37" s="8">
        <f t="shared" si="5"/>
        <v>8.0916693851975155E-2</v>
      </c>
      <c r="O37" s="8">
        <f t="shared" si="6"/>
        <v>-3.0749651866651528E-2</v>
      </c>
      <c r="P37" s="8">
        <f t="shared" si="7"/>
        <v>5.8336297853468029E-4</v>
      </c>
      <c r="Q37" s="8">
        <f t="shared" si="8"/>
        <v>2.6384922409943431E-3</v>
      </c>
      <c r="R37" s="8">
        <f t="shared" si="9"/>
        <v>3.888521855836762E-3</v>
      </c>
    </row>
    <row r="38" spans="1:18" x14ac:dyDescent="0.2">
      <c r="A38" s="2">
        <f>'COFB.BR'!A35</f>
        <v>37561</v>
      </c>
      <c r="B38" s="8">
        <f>'COFB.BR'!F35</f>
        <v>27.325361000000001</v>
      </c>
      <c r="C38" s="8">
        <f>'CPI Index'!B526</f>
        <v>78.91</v>
      </c>
      <c r="D38" s="8">
        <f>Unemployment!B250</f>
        <v>8</v>
      </c>
      <c r="E38" s="8">
        <f>'Interest Rate 10 Year (^TNX)'!F217</f>
        <v>4.2130000000000001</v>
      </c>
      <c r="F38" s="8">
        <f>Oil!B198</f>
        <v>24.34</v>
      </c>
      <c r="G38" s="8">
        <f>'CAC40 (^FCHI)'!F154</f>
        <v>3326.6499020000001</v>
      </c>
      <c r="H38" s="8">
        <f>'DAX40 (^GDAXI)'!F180</f>
        <v>3320.320068</v>
      </c>
      <c r="I38" s="8">
        <f>'NASDAQ (^IXIC)'!F216</f>
        <v>1478.780029</v>
      </c>
      <c r="J38" s="9">
        <f t="shared" si="0"/>
        <v>37561</v>
      </c>
      <c r="K38" s="8">
        <f t="shared" si="2"/>
        <v>1.24484156916437E-2</v>
      </c>
      <c r="L38" s="8">
        <f t="shared" si="3"/>
        <v>-7.6007097654598422E-4</v>
      </c>
      <c r="M38" s="8">
        <f t="shared" si="4"/>
        <v>2.5317807984290001E-2</v>
      </c>
      <c r="N38" s="8">
        <f t="shared" si="5"/>
        <v>7.4381887223502335E-2</v>
      </c>
      <c r="O38" s="8">
        <f t="shared" si="6"/>
        <v>-0.12351840574112768</v>
      </c>
      <c r="P38" s="8">
        <f t="shared" si="7"/>
        <v>5.4550598613195715E-2</v>
      </c>
      <c r="Q38" s="8">
        <f t="shared" si="8"/>
        <v>5.1754347530782022E-2</v>
      </c>
      <c r="R38" s="8">
        <f t="shared" si="9"/>
        <v>3.888521855836762E-3</v>
      </c>
    </row>
    <row r="39" spans="1:18" x14ac:dyDescent="0.2">
      <c r="A39" s="2">
        <f>'COFB.BR'!A36</f>
        <v>37591</v>
      </c>
      <c r="B39" s="8">
        <f>'COFB.BR'!F36</f>
        <v>28.142305</v>
      </c>
      <c r="C39" s="8">
        <f>'CPI Index'!B527</f>
        <v>78.95</v>
      </c>
      <c r="D39" s="8">
        <f>Unemployment!B251</f>
        <v>8.1</v>
      </c>
      <c r="E39" s="8">
        <f>'Interest Rate 10 Year (^TNX)'!F218</f>
        <v>3.8180000000000001</v>
      </c>
      <c r="F39" s="8">
        <f>Oil!B199</f>
        <v>28.33</v>
      </c>
      <c r="G39" s="8">
        <f>'CAC40 (^FCHI)'!F155</f>
        <v>3063.9099120000001</v>
      </c>
      <c r="H39" s="8">
        <f>'DAX40 (^GDAXI)'!F181</f>
        <v>2892.6298830000001</v>
      </c>
      <c r="I39" s="8">
        <f>'NASDAQ (^IXIC)'!F217</f>
        <v>1335.51001</v>
      </c>
      <c r="J39" s="9">
        <f t="shared" si="0"/>
        <v>37591</v>
      </c>
      <c r="K39" s="8">
        <f t="shared" si="2"/>
        <v>2.9458714880618887E-2</v>
      </c>
      <c r="L39" s="8">
        <f t="shared" si="3"/>
        <v>5.0677816870752662E-4</v>
      </c>
      <c r="M39" s="8">
        <f t="shared" si="4"/>
        <v>1.242251999855711E-2</v>
      </c>
      <c r="N39" s="8">
        <f t="shared" si="5"/>
        <v>-9.8448257693323646E-2</v>
      </c>
      <c r="O39" s="8">
        <f t="shared" si="6"/>
        <v>3.8378986578667964E-3</v>
      </c>
      <c r="P39" s="8">
        <f t="shared" si="7"/>
        <v>-8.2273912806284613E-2</v>
      </c>
      <c r="Q39" s="8">
        <f t="shared" si="8"/>
        <v>2.6384922409943431E-3</v>
      </c>
      <c r="R39" s="8">
        <f t="shared" si="9"/>
        <v>-0.10190419426044214</v>
      </c>
    </row>
    <row r="40" spans="1:18" x14ac:dyDescent="0.2">
      <c r="A40" s="2">
        <f>'COFB.BR'!A37</f>
        <v>37622</v>
      </c>
      <c r="B40" s="8">
        <f>'COFB.BR'!F37</f>
        <v>28.959246</v>
      </c>
      <c r="C40" s="8">
        <f>'CPI Index'!B528</f>
        <v>79.3</v>
      </c>
      <c r="D40" s="8">
        <f>Unemployment!B252</f>
        <v>8.1</v>
      </c>
      <c r="E40" s="8">
        <f>'Interest Rate 10 Year (^TNX)'!F219</f>
        <v>3.9750000000000001</v>
      </c>
      <c r="F40" s="8">
        <f>Oil!B200</f>
        <v>31.18</v>
      </c>
      <c r="G40" s="8">
        <f>'CAC40 (^FCHI)'!F156</f>
        <v>2937.8798830000001</v>
      </c>
      <c r="H40" s="8">
        <f>'DAX40 (^GDAXI)'!F182</f>
        <v>2747.830078</v>
      </c>
      <c r="I40" s="8">
        <f>'NASDAQ (^IXIC)'!F218</f>
        <v>1320.910034</v>
      </c>
      <c r="J40" s="9">
        <f t="shared" si="0"/>
        <v>37622</v>
      </c>
      <c r="K40" s="8">
        <f t="shared" si="2"/>
        <v>2.8615571066098938E-2</v>
      </c>
      <c r="L40" s="8">
        <f t="shared" si="3"/>
        <v>4.4233879391512203E-3</v>
      </c>
      <c r="M40" s="8">
        <f t="shared" si="4"/>
        <v>0</v>
      </c>
      <c r="N40" s="8">
        <f t="shared" si="5"/>
        <v>4.0298022802739343E-2</v>
      </c>
      <c r="O40" s="8">
        <f t="shared" si="6"/>
        <v>9.5855549787205355E-2</v>
      </c>
      <c r="P40" s="8">
        <f t="shared" si="7"/>
        <v>-4.2003656376056811E-2</v>
      </c>
      <c r="Q40" s="8">
        <f t="shared" si="8"/>
        <v>-5.1354544789038802E-2</v>
      </c>
      <c r="R40" s="8">
        <f t="shared" si="9"/>
        <v>-1.0992330105233155E-2</v>
      </c>
    </row>
    <row r="41" spans="1:18" x14ac:dyDescent="0.2">
      <c r="A41" s="2">
        <f>'COFB.BR'!A38</f>
        <v>37653</v>
      </c>
      <c r="B41" s="8">
        <f>'COFB.BR'!F38</f>
        <v>29.860699</v>
      </c>
      <c r="C41" s="8">
        <f>'CPI Index'!B529</f>
        <v>79.849999999999994</v>
      </c>
      <c r="D41" s="8">
        <f>Unemployment!B253</f>
        <v>8.1</v>
      </c>
      <c r="E41" s="8">
        <f>'Interest Rate 10 Year (^TNX)'!F220</f>
        <v>3.6960000000000002</v>
      </c>
      <c r="F41" s="8">
        <f>Oil!B201</f>
        <v>32.770000000000003</v>
      </c>
      <c r="G41" s="8">
        <f>'CAC40 (^FCHI)'!F157</f>
        <v>2754.070068</v>
      </c>
      <c r="H41" s="8">
        <f>'DAX40 (^GDAXI)'!F183</f>
        <v>2547.0500489999999</v>
      </c>
      <c r="I41" s="8">
        <f>'NASDAQ (^IXIC)'!F219</f>
        <v>1337.5200199999999</v>
      </c>
      <c r="J41" s="9">
        <f t="shared" si="0"/>
        <v>37653</v>
      </c>
      <c r="K41" s="8">
        <f t="shared" si="2"/>
        <v>3.0653669813213793E-2</v>
      </c>
      <c r="L41" s="8">
        <f t="shared" si="3"/>
        <v>6.9117460202190034E-3</v>
      </c>
      <c r="M41" s="8">
        <f t="shared" si="4"/>
        <v>0</v>
      </c>
      <c r="N41" s="8">
        <f t="shared" si="5"/>
        <v>-7.2773594326857524E-2</v>
      </c>
      <c r="O41" s="8">
        <f t="shared" si="6"/>
        <v>4.9736599081092903E-2</v>
      </c>
      <c r="P41" s="8">
        <f t="shared" si="7"/>
        <v>-6.4608350732655973E-2</v>
      </c>
      <c r="Q41" s="8">
        <f t="shared" si="8"/>
        <v>-7.5875691678379958E-2</v>
      </c>
      <c r="R41" s="8">
        <f t="shared" si="9"/>
        <v>1.2496249145640372E-2</v>
      </c>
    </row>
    <row r="42" spans="1:18" x14ac:dyDescent="0.2">
      <c r="A42" s="2">
        <f>'COFB.BR'!A39</f>
        <v>37681</v>
      </c>
      <c r="B42" s="8">
        <f>'COFB.BR'!F39</f>
        <v>29.578994999999999</v>
      </c>
      <c r="C42" s="8">
        <f>'CPI Index'!B530</f>
        <v>80.069999999999993</v>
      </c>
      <c r="D42" s="8">
        <f>Unemployment!B254</f>
        <v>8.1</v>
      </c>
      <c r="E42" s="8">
        <f>'Interest Rate 10 Year (^TNX)'!F221</f>
        <v>3.823</v>
      </c>
      <c r="F42" s="8">
        <f>Oil!B202</f>
        <v>30.61</v>
      </c>
      <c r="G42" s="8">
        <f>'CAC40 (^FCHI)'!F158</f>
        <v>2618.459961</v>
      </c>
      <c r="H42" s="8">
        <f>'DAX40 (^GDAXI)'!F184</f>
        <v>2423.8701169999999</v>
      </c>
      <c r="I42" s="8">
        <f>'NASDAQ (^IXIC)'!F220</f>
        <v>1341.170044</v>
      </c>
      <c r="J42" s="9">
        <f t="shared" si="0"/>
        <v>37681</v>
      </c>
      <c r="K42" s="8">
        <f t="shared" si="2"/>
        <v>-9.4787200339481511E-3</v>
      </c>
      <c r="L42" s="8">
        <f t="shared" si="3"/>
        <v>2.7513774235210092E-3</v>
      </c>
      <c r="M42" s="8">
        <f t="shared" si="4"/>
        <v>0</v>
      </c>
      <c r="N42" s="8">
        <f t="shared" si="5"/>
        <v>3.3784300934837919E-2</v>
      </c>
      <c r="O42" s="8">
        <f t="shared" si="6"/>
        <v>-6.8186709753402214E-2</v>
      </c>
      <c r="P42" s="8">
        <f t="shared" si="7"/>
        <v>-5.0493498443462022E-2</v>
      </c>
      <c r="Q42" s="8">
        <f t="shared" si="8"/>
        <v>-4.9570361305149489E-2</v>
      </c>
      <c r="R42" s="8">
        <f t="shared" si="9"/>
        <v>2.725232238011781E-3</v>
      </c>
    </row>
    <row r="43" spans="1:18" x14ac:dyDescent="0.2">
      <c r="A43" s="2">
        <f>'COFB.BR'!A40</f>
        <v>37712</v>
      </c>
      <c r="B43" s="8">
        <f>'COFB.BR'!F40</f>
        <v>30.705812000000002</v>
      </c>
      <c r="C43" s="8">
        <f>'CPI Index'!B531</f>
        <v>79.87</v>
      </c>
      <c r="D43" s="8">
        <f>Unemployment!B255</f>
        <v>8.1</v>
      </c>
      <c r="E43" s="8">
        <f>'Interest Rate 10 Year (^TNX)'!F222</f>
        <v>3.8570000000000002</v>
      </c>
      <c r="F43" s="8">
        <f>Oil!B203</f>
        <v>25</v>
      </c>
      <c r="G43" s="8">
        <f>'CAC40 (^FCHI)'!F159</f>
        <v>2953.669922</v>
      </c>
      <c r="H43" s="8">
        <f>'DAX40 (^GDAXI)'!F185</f>
        <v>2942.040039</v>
      </c>
      <c r="I43" s="8">
        <f>'NASDAQ (^IXIC)'!F221</f>
        <v>1464.3100589999999</v>
      </c>
      <c r="J43" s="9">
        <f t="shared" si="0"/>
        <v>37712</v>
      </c>
      <c r="K43" s="8">
        <f t="shared" si="2"/>
        <v>3.7387471589819719E-2</v>
      </c>
      <c r="L43" s="8">
        <f t="shared" si="3"/>
        <v>-2.5009391552447795E-3</v>
      </c>
      <c r="M43" s="8">
        <f t="shared" si="4"/>
        <v>0</v>
      </c>
      <c r="N43" s="8">
        <f t="shared" si="5"/>
        <v>8.8542245118149766E-3</v>
      </c>
      <c r="O43" s="8">
        <f t="shared" si="6"/>
        <v>3.8378986578667964E-3</v>
      </c>
      <c r="P43" s="8">
        <f t="shared" si="7"/>
        <v>5.8336297853468029E-4</v>
      </c>
      <c r="Q43" s="8">
        <f t="shared" si="8"/>
        <v>2.6384922409943431E-3</v>
      </c>
      <c r="R43" s="8">
        <f t="shared" si="9"/>
        <v>8.7841781911123129E-2</v>
      </c>
    </row>
    <row r="44" spans="1:18" x14ac:dyDescent="0.2">
      <c r="A44" s="2">
        <f>'COFB.BR'!A41</f>
        <v>37742</v>
      </c>
      <c r="B44" s="8">
        <f>'COFB.BR'!F41</f>
        <v>29.184609999999999</v>
      </c>
      <c r="C44" s="8">
        <f>'CPI Index'!B532</f>
        <v>79.650000000000006</v>
      </c>
      <c r="D44" s="8">
        <f>Unemployment!B256</f>
        <v>8.1</v>
      </c>
      <c r="E44" s="8">
        <f>'Interest Rate 10 Year (^TNX)'!F223</f>
        <v>3.35</v>
      </c>
      <c r="F44" s="8">
        <f>Oil!B204</f>
        <v>25.86</v>
      </c>
      <c r="G44" s="8">
        <f>'CAC40 (^FCHI)'!F160</f>
        <v>2991.75</v>
      </c>
      <c r="H44" s="8">
        <f>'DAX40 (^GDAXI)'!F186</f>
        <v>2982.679932</v>
      </c>
      <c r="I44" s="8">
        <f>'NASDAQ (^IXIC)'!F222</f>
        <v>1595.910034</v>
      </c>
      <c r="J44" s="9">
        <f t="shared" si="0"/>
        <v>37742</v>
      </c>
      <c r="K44" s="8">
        <f t="shared" si="2"/>
        <v>-5.0810437098543472E-2</v>
      </c>
      <c r="L44" s="8">
        <f t="shared" si="3"/>
        <v>1.9102065188341113E-3</v>
      </c>
      <c r="M44" s="8">
        <f t="shared" si="4"/>
        <v>0</v>
      </c>
      <c r="N44" s="8">
        <f t="shared" si="5"/>
        <v>-0.14092933338911576</v>
      </c>
      <c r="O44" s="8">
        <f t="shared" si="6"/>
        <v>3.3821548475510659E-2</v>
      </c>
      <c r="P44" s="8">
        <f t="shared" si="7"/>
        <v>1.2810061942098142E-2</v>
      </c>
      <c r="Q44" s="8">
        <f t="shared" si="8"/>
        <v>1.3718970888187094E-2</v>
      </c>
      <c r="R44" s="8">
        <f t="shared" si="9"/>
        <v>8.6059945715166133E-2</v>
      </c>
    </row>
    <row r="45" spans="1:18" x14ac:dyDescent="0.2">
      <c r="A45" s="2">
        <f>'COFB.BR'!A42</f>
        <v>37773</v>
      </c>
      <c r="B45" s="8">
        <f>'COFB.BR'!F42</f>
        <v>31.579509999999999</v>
      </c>
      <c r="C45" s="8">
        <f>'CPI Index'!B533</f>
        <v>79.88</v>
      </c>
      <c r="D45" s="8">
        <f>Unemployment!B257</f>
        <v>8.1</v>
      </c>
      <c r="E45" s="8">
        <f>'Interest Rate 10 Year (^TNX)'!F224</f>
        <v>3.528</v>
      </c>
      <c r="F45" s="8">
        <f>Oil!B205</f>
        <v>27.65</v>
      </c>
      <c r="G45" s="8">
        <f>'CAC40 (^FCHI)'!F161</f>
        <v>3084.1000979999999</v>
      </c>
      <c r="H45" s="8">
        <f>'DAX40 (^GDAXI)'!F187</f>
        <v>3220.580078</v>
      </c>
      <c r="I45" s="8">
        <f>'NASDAQ (^IXIC)'!F223</f>
        <v>1622.8000489999999</v>
      </c>
      <c r="J45" s="9">
        <f t="shared" si="0"/>
        <v>37773</v>
      </c>
      <c r="K45" s="8">
        <f t="shared" si="2"/>
        <v>3.7347394228163249E-3</v>
      </c>
      <c r="L45" s="8">
        <f t="shared" si="3"/>
        <v>2.8834721915568327E-3</v>
      </c>
      <c r="M45" s="8">
        <f t="shared" si="4"/>
        <v>0</v>
      </c>
      <c r="N45" s="8">
        <f t="shared" si="5"/>
        <v>5.1770792307569716E-2</v>
      </c>
      <c r="O45" s="8">
        <f t="shared" si="6"/>
        <v>6.6928354624632438E-2</v>
      </c>
      <c r="P45" s="8">
        <f t="shared" si="7"/>
        <v>3.0401411901314481E-2</v>
      </c>
      <c r="Q45" s="8">
        <f t="shared" si="8"/>
        <v>7.6739289354559495E-2</v>
      </c>
      <c r="R45" s="8">
        <f t="shared" si="9"/>
        <v>1.6708954780277938E-2</v>
      </c>
    </row>
    <row r="46" spans="1:18" x14ac:dyDescent="0.2">
      <c r="A46" s="2">
        <f>'COFB.BR'!A43</f>
        <v>37803</v>
      </c>
      <c r="B46" s="8">
        <f>'COFB.BR'!F43</f>
        <v>31.729889</v>
      </c>
      <c r="C46" s="8">
        <f>'CPI Index'!B534</f>
        <v>80.03</v>
      </c>
      <c r="D46" s="8">
        <f>Unemployment!B258</f>
        <v>8.1</v>
      </c>
      <c r="E46" s="8">
        <f>'Interest Rate 10 Year (^TNX)'!F225</f>
        <v>4.4740000000000002</v>
      </c>
      <c r="F46" s="8">
        <f>Oil!B206</f>
        <v>28.35</v>
      </c>
      <c r="G46" s="8">
        <f>'CAC40 (^FCHI)'!F162</f>
        <v>3210.2700199999999</v>
      </c>
      <c r="H46" s="8">
        <f>'DAX40 (^GDAXI)'!F188</f>
        <v>3487.860107</v>
      </c>
      <c r="I46" s="8">
        <f>'NASDAQ (^IXIC)'!F224</f>
        <v>1735.0200199999999</v>
      </c>
      <c r="J46" s="9">
        <f t="shared" si="0"/>
        <v>37803</v>
      </c>
      <c r="K46" s="8">
        <f t="shared" si="2"/>
        <v>4.7506147647030624E-3</v>
      </c>
      <c r="L46" s="8">
        <f t="shared" si="3"/>
        <v>1.8760558313403854E-3</v>
      </c>
      <c r="M46" s="8">
        <f t="shared" si="4"/>
        <v>0</v>
      </c>
      <c r="N46" s="8">
        <f t="shared" si="5"/>
        <v>-1.3581324314682463E-3</v>
      </c>
      <c r="O46" s="8">
        <f t="shared" si="6"/>
        <v>2.5001302205417401E-2</v>
      </c>
      <c r="P46" s="8">
        <f t="shared" si="7"/>
        <v>4.0095139611431199E-2</v>
      </c>
      <c r="Q46" s="8">
        <f t="shared" si="8"/>
        <v>7.9726906525616134E-2</v>
      </c>
      <c r="R46" s="8">
        <f t="shared" si="9"/>
        <v>6.686586969226925E-2</v>
      </c>
    </row>
    <row r="47" spans="1:18" x14ac:dyDescent="0.2">
      <c r="A47" s="2">
        <f>'COFB.BR'!A44</f>
        <v>37834</v>
      </c>
      <c r="B47" s="8">
        <f>'COFB.BR'!F44</f>
        <v>32.211086000000002</v>
      </c>
      <c r="C47" s="8">
        <f>'CPI Index'!B535</f>
        <v>80.25</v>
      </c>
      <c r="D47" s="8">
        <f>Unemployment!B259</f>
        <v>8.1</v>
      </c>
      <c r="E47" s="8">
        <f>'Interest Rate 10 Year (^TNX)'!F226</f>
        <v>4.4539999999999997</v>
      </c>
      <c r="F47" s="8">
        <f>Oil!B207</f>
        <v>29.89</v>
      </c>
      <c r="G47" s="8">
        <f>'CAC40 (^FCHI)'!F163</f>
        <v>3311.419922</v>
      </c>
      <c r="H47" s="8">
        <f>'DAX40 (^GDAXI)'!F189</f>
        <v>3484.580078</v>
      </c>
      <c r="I47" s="8">
        <f>'NASDAQ (^IXIC)'!F225</f>
        <v>1810.4499510000001</v>
      </c>
      <c r="J47" s="9">
        <f t="shared" si="0"/>
        <v>37834</v>
      </c>
      <c r="K47" s="8">
        <f t="shared" si="2"/>
        <v>1.5051571689560677E-2</v>
      </c>
      <c r="L47" s="8">
        <f t="shared" si="3"/>
        <v>2.7451976311705191E-3</v>
      </c>
      <c r="M47" s="8">
        <f t="shared" si="4"/>
        <v>0</v>
      </c>
      <c r="N47" s="8">
        <f t="shared" si="5"/>
        <v>-4.4802942327621239E-3</v>
      </c>
      <c r="O47" s="8">
        <f t="shared" si="6"/>
        <v>5.2896946122085349E-2</v>
      </c>
      <c r="P47" s="8">
        <f t="shared" si="7"/>
        <v>3.1022024875549257E-2</v>
      </c>
      <c r="Q47" s="8">
        <f t="shared" si="8"/>
        <v>-9.4085546951427977E-4</v>
      </c>
      <c r="R47" s="8">
        <f t="shared" si="9"/>
        <v>4.2556453859492735E-2</v>
      </c>
    </row>
    <row r="48" spans="1:18" x14ac:dyDescent="0.2">
      <c r="A48" s="2">
        <f>'COFB.BR'!A45</f>
        <v>37865</v>
      </c>
      <c r="B48" s="8">
        <f>'COFB.BR'!F45</f>
        <v>31.940411000000001</v>
      </c>
      <c r="C48" s="8">
        <f>'CPI Index'!B536</f>
        <v>80.48</v>
      </c>
      <c r="D48" s="8">
        <f>Unemployment!B260</f>
        <v>8.1999999999999993</v>
      </c>
      <c r="E48" s="8">
        <f>'Interest Rate 10 Year (^TNX)'!F227</f>
        <v>3.9369999999999998</v>
      </c>
      <c r="F48" s="8">
        <f>Oil!B208</f>
        <v>27.11</v>
      </c>
      <c r="G48" s="8">
        <f>'CAC40 (^FCHI)'!F164</f>
        <v>3134.98999</v>
      </c>
      <c r="H48" s="8">
        <f>'DAX40 (^GDAXI)'!F190</f>
        <v>3256.780029</v>
      </c>
      <c r="I48" s="8">
        <f>'NASDAQ (^IXIC)'!F226</f>
        <v>1786.9399410000001</v>
      </c>
      <c r="J48" s="9">
        <f t="shared" si="0"/>
        <v>37865</v>
      </c>
      <c r="K48" s="8">
        <f t="shared" si="2"/>
        <v>-8.4386684305755386E-3</v>
      </c>
      <c r="L48" s="8">
        <f t="shared" si="3"/>
        <v>2.8619443413037907E-3</v>
      </c>
      <c r="M48" s="8">
        <f t="shared" si="4"/>
        <v>1.2270092591814401E-2</v>
      </c>
      <c r="N48" s="8">
        <f t="shared" si="5"/>
        <v>-0.12338355687357534</v>
      </c>
      <c r="O48" s="8">
        <f t="shared" si="6"/>
        <v>-9.7621312785272321E-2</v>
      </c>
      <c r="P48" s="8">
        <f t="shared" si="7"/>
        <v>-5.4751095762453315E-2</v>
      </c>
      <c r="Q48" s="8">
        <f t="shared" si="8"/>
        <v>-6.7608556739861977E-2</v>
      </c>
      <c r="R48" s="8">
        <f t="shared" si="9"/>
        <v>-1.3070779325774438E-2</v>
      </c>
    </row>
    <row r="49" spans="1:18" x14ac:dyDescent="0.2">
      <c r="A49" s="2">
        <f>'COFB.BR'!A46</f>
        <v>37895</v>
      </c>
      <c r="B49" s="8">
        <f>'COFB.BR'!F46</f>
        <v>32.241177</v>
      </c>
      <c r="C49" s="8">
        <f>'CPI Index'!B537</f>
        <v>80.22</v>
      </c>
      <c r="D49" s="8">
        <f>Unemployment!B261</f>
        <v>8.3000000000000007</v>
      </c>
      <c r="E49" s="8">
        <f>'Interest Rate 10 Year (^TNX)'!F228</f>
        <v>4.3010000000000002</v>
      </c>
      <c r="F49" s="8">
        <f>Oil!B209</f>
        <v>29.61</v>
      </c>
      <c r="G49" s="8">
        <f>'CAC40 (^FCHI)'!F165</f>
        <v>3373.1999510000001</v>
      </c>
      <c r="H49" s="8">
        <f>'DAX40 (^GDAXI)'!F191</f>
        <v>3655.98999</v>
      </c>
      <c r="I49" s="8">
        <f>'NASDAQ (^IXIC)'!F227</f>
        <v>1932.209961</v>
      </c>
      <c r="J49" s="9">
        <f t="shared" si="0"/>
        <v>37895</v>
      </c>
      <c r="K49" s="8">
        <f t="shared" si="2"/>
        <v>9.3724138348697944E-3</v>
      </c>
      <c r="L49" s="8">
        <f t="shared" si="3"/>
        <v>1.9102065188341113E-3</v>
      </c>
      <c r="M49" s="8">
        <f t="shared" si="4"/>
        <v>1.2121360532345041E-2</v>
      </c>
      <c r="N49" s="8">
        <f t="shared" si="5"/>
        <v>8.8428541839998917E-2</v>
      </c>
      <c r="O49" s="8">
        <f t="shared" si="6"/>
        <v>8.8209478602925662E-2</v>
      </c>
      <c r="P49" s="8">
        <f t="shared" si="7"/>
        <v>5.8336297853468029E-4</v>
      </c>
      <c r="Q49" s="8">
        <f t="shared" si="8"/>
        <v>2.6384922409943431E-3</v>
      </c>
      <c r="R49" s="8">
        <f t="shared" si="9"/>
        <v>7.8159778580546846E-2</v>
      </c>
    </row>
    <row r="50" spans="1:18" x14ac:dyDescent="0.2">
      <c r="A50" s="2">
        <f>'COFB.BR'!A47</f>
        <v>37926</v>
      </c>
      <c r="B50" s="8">
        <f>'COFB.BR'!F47</f>
        <v>32.421627000000001</v>
      </c>
      <c r="C50" s="8">
        <f>'CPI Index'!B538</f>
        <v>80.37</v>
      </c>
      <c r="D50" s="8">
        <f>Unemployment!B262</f>
        <v>8.3000000000000007</v>
      </c>
      <c r="E50" s="8">
        <f>'Interest Rate 10 Year (^TNX)'!F229</f>
        <v>4.32</v>
      </c>
      <c r="F50" s="8">
        <f>Oil!B210</f>
        <v>28.75</v>
      </c>
      <c r="G50" s="8">
        <f>'CAC40 (^FCHI)'!F166</f>
        <v>3424.790039</v>
      </c>
      <c r="H50" s="8">
        <f>'DAX40 (^GDAXI)'!F192</f>
        <v>3745.9499510000001</v>
      </c>
      <c r="I50" s="8">
        <f>'NASDAQ (^IXIC)'!F228</f>
        <v>1960.26001</v>
      </c>
      <c r="J50" s="9">
        <f t="shared" si="0"/>
        <v>37926</v>
      </c>
      <c r="K50" s="8">
        <f t="shared" si="2"/>
        <v>5.5812757030296372E-3</v>
      </c>
      <c r="L50" s="8">
        <f t="shared" si="3"/>
        <v>1.8681118827202489E-3</v>
      </c>
      <c r="M50" s="8">
        <f t="shared" si="4"/>
        <v>0</v>
      </c>
      <c r="N50" s="8">
        <f t="shared" si="5"/>
        <v>4.4078484544197464E-3</v>
      </c>
      <c r="O50" s="8">
        <f t="shared" si="6"/>
        <v>-2.9474374870140471E-2</v>
      </c>
      <c r="P50" s="8">
        <f t="shared" si="7"/>
        <v>1.5178333161279329E-2</v>
      </c>
      <c r="Q50" s="8">
        <f t="shared" si="8"/>
        <v>2.4308327658114647E-2</v>
      </c>
      <c r="R50" s="8">
        <f t="shared" si="9"/>
        <v>1.4412717255960996E-2</v>
      </c>
    </row>
    <row r="51" spans="1:18" x14ac:dyDescent="0.2">
      <c r="A51" s="2">
        <f>'COFB.BR'!A48</f>
        <v>37956</v>
      </c>
      <c r="B51" s="8">
        <f>'COFB.BR'!F48</f>
        <v>33.143439999999998</v>
      </c>
      <c r="C51" s="8">
        <f>'CPI Index'!B539</f>
        <v>80.319999999999993</v>
      </c>
      <c r="D51" s="8">
        <f>Unemployment!B263</f>
        <v>8.5</v>
      </c>
      <c r="E51" s="8">
        <f>'Interest Rate 10 Year (^TNX)'!F230</f>
        <v>4.2569999999999997</v>
      </c>
      <c r="F51" s="8">
        <f>Oil!B211</f>
        <v>29.81</v>
      </c>
      <c r="G51" s="8">
        <f>'CAC40 (^FCHI)'!F167</f>
        <v>3557.8999020000001</v>
      </c>
      <c r="H51" s="8">
        <f>'DAX40 (^GDAXI)'!F193</f>
        <v>3965.1599120000001</v>
      </c>
      <c r="I51" s="8">
        <f>'NASDAQ (^IXIC)'!F229</f>
        <v>2003.369995</v>
      </c>
      <c r="J51" s="9">
        <f t="shared" si="0"/>
        <v>37956</v>
      </c>
      <c r="K51" s="8">
        <f t="shared" si="2"/>
        <v>2.2019108544012241E-2</v>
      </c>
      <c r="L51" s="8">
        <f t="shared" si="3"/>
        <v>-6.2231628120808496E-4</v>
      </c>
      <c r="M51" s="8">
        <f t="shared" si="4"/>
        <v>2.3810648693718392E-2</v>
      </c>
      <c r="N51" s="8">
        <f t="shared" si="5"/>
        <v>-1.4690715410003819E-2</v>
      </c>
      <c r="O51" s="8">
        <f t="shared" si="6"/>
        <v>3.6206140446620481E-2</v>
      </c>
      <c r="P51" s="8">
        <f t="shared" si="7"/>
        <v>3.8130288273623386E-2</v>
      </c>
      <c r="Q51" s="8">
        <f t="shared" si="8"/>
        <v>5.6870941887595686E-2</v>
      </c>
      <c r="R51" s="8">
        <f t="shared" si="9"/>
        <v>2.1753637436961154E-2</v>
      </c>
    </row>
    <row r="52" spans="1:18" x14ac:dyDescent="0.2">
      <c r="A52" s="2">
        <f>'COFB.BR'!A49</f>
        <v>37987</v>
      </c>
      <c r="B52" s="8">
        <f>'COFB.BR'!F49</f>
        <v>34.135944000000002</v>
      </c>
      <c r="C52" s="8">
        <f>'CPI Index'!B540</f>
        <v>80.56</v>
      </c>
      <c r="D52" s="8">
        <f>Unemployment!B264</f>
        <v>8.6999999999999993</v>
      </c>
      <c r="E52" s="8">
        <f>'Interest Rate 10 Year (^TNX)'!F231</f>
        <v>4.1379999999999999</v>
      </c>
      <c r="F52" s="8">
        <f>Oil!B212</f>
        <v>31.28</v>
      </c>
      <c r="G52" s="8">
        <f>'CAC40 (^FCHI)'!F168</f>
        <v>3638.4399410000001</v>
      </c>
      <c r="H52" s="8">
        <f>'DAX40 (^GDAXI)'!F194</f>
        <v>4058.6000979999999</v>
      </c>
      <c r="I52" s="8">
        <f>'NASDAQ (^IXIC)'!F230</f>
        <v>2066.1499020000001</v>
      </c>
      <c r="J52" s="9">
        <f t="shared" si="0"/>
        <v>37987</v>
      </c>
      <c r="K52" s="8">
        <f t="shared" si="2"/>
        <v>2.950609672425953E-2</v>
      </c>
      <c r="L52" s="8">
        <f t="shared" si="3"/>
        <v>2.983592466888008E-3</v>
      </c>
      <c r="M52" s="8">
        <f t="shared" si="4"/>
        <v>2.3256862164267183E-2</v>
      </c>
      <c r="N52" s="8">
        <f t="shared" si="5"/>
        <v>-2.8352107522663931E-2</v>
      </c>
      <c r="O52" s="8">
        <f t="shared" si="6"/>
        <v>4.8135007987130426E-2</v>
      </c>
      <c r="P52" s="8">
        <f t="shared" si="7"/>
        <v>2.2384546514368484E-2</v>
      </c>
      <c r="Q52" s="8">
        <f t="shared" si="8"/>
        <v>2.3291925538111657E-2</v>
      </c>
      <c r="R52" s="8">
        <f t="shared" si="9"/>
        <v>3.0856164652177064E-2</v>
      </c>
    </row>
    <row r="53" spans="1:18" x14ac:dyDescent="0.2">
      <c r="A53" s="2">
        <f>'COFB.BR'!A50</f>
        <v>38018</v>
      </c>
      <c r="B53" s="8">
        <f>'COFB.BR'!F50</f>
        <v>35.669811000000003</v>
      </c>
      <c r="C53" s="8">
        <f>'CPI Index'!B541</f>
        <v>80.86</v>
      </c>
      <c r="D53" s="8">
        <f>Unemployment!B265</f>
        <v>8.6</v>
      </c>
      <c r="E53" s="8">
        <f>'Interest Rate 10 Year (^TNX)'!F232</f>
        <v>3.984</v>
      </c>
      <c r="F53" s="8">
        <f>Oil!B213</f>
        <v>30.86</v>
      </c>
      <c r="G53" s="8">
        <f>'CAC40 (^FCHI)'!F169</f>
        <v>3725.4399410000001</v>
      </c>
      <c r="H53" s="8">
        <f>'DAX40 (^GDAXI)'!F195</f>
        <v>4018.1599120000001</v>
      </c>
      <c r="I53" s="8">
        <f>'NASDAQ (^IXIC)'!F231</f>
        <v>2029.8199460000001</v>
      </c>
      <c r="J53" s="9">
        <f t="shared" si="0"/>
        <v>38018</v>
      </c>
      <c r="K53" s="8">
        <f t="shared" si="2"/>
        <v>4.3953795399018523E-2</v>
      </c>
      <c r="L53" s="8">
        <f t="shared" si="3"/>
        <v>3.717015802318E-3</v>
      </c>
      <c r="M53" s="8">
        <f t="shared" si="4"/>
        <v>-1.1560822401075971E-2</v>
      </c>
      <c r="N53" s="8">
        <f t="shared" si="5"/>
        <v>-3.7926239600999521E-2</v>
      </c>
      <c r="O53" s="8">
        <f t="shared" si="6"/>
        <v>-1.3518068742095645E-2</v>
      </c>
      <c r="P53" s="8">
        <f t="shared" si="7"/>
        <v>2.3629947682768517E-2</v>
      </c>
      <c r="Q53" s="8">
        <f t="shared" si="8"/>
        <v>-1.0014046201273288E-2</v>
      </c>
      <c r="R53" s="8">
        <f t="shared" si="9"/>
        <v>-1.773983212831301E-2</v>
      </c>
    </row>
    <row r="54" spans="1:18" x14ac:dyDescent="0.2">
      <c r="A54" s="2">
        <f>'COFB.BR'!A51</f>
        <v>38047</v>
      </c>
      <c r="B54" s="8">
        <f>'COFB.BR'!F51</f>
        <v>35.639732000000002</v>
      </c>
      <c r="C54" s="8">
        <f>'CPI Index'!B542</f>
        <v>80.97</v>
      </c>
      <c r="D54" s="8">
        <f>Unemployment!B266</f>
        <v>8.3000000000000007</v>
      </c>
      <c r="E54" s="8">
        <f>'Interest Rate 10 Year (^TNX)'!F233</f>
        <v>3.8370000000000002</v>
      </c>
      <c r="F54" s="8">
        <f>Oil!B214</f>
        <v>33.630000000000003</v>
      </c>
      <c r="G54" s="8">
        <f>'CAC40 (^FCHI)'!F170</f>
        <v>3625.2299800000001</v>
      </c>
      <c r="H54" s="8">
        <f>'DAX40 (^GDAXI)'!F196</f>
        <v>3856.6999510000001</v>
      </c>
      <c r="I54" s="8">
        <f>'NASDAQ (^IXIC)'!F232</f>
        <v>1994.219971</v>
      </c>
      <c r="J54" s="9">
        <f t="shared" si="0"/>
        <v>38047</v>
      </c>
      <c r="K54" s="8">
        <f t="shared" si="2"/>
        <v>-8.4361785305268661E-4</v>
      </c>
      <c r="L54" s="8">
        <f t="shared" si="3"/>
        <v>1.3594514853980928E-3</v>
      </c>
      <c r="M54" s="8">
        <f t="shared" si="4"/>
        <v>-3.5506688456909644E-2</v>
      </c>
      <c r="N54" s="8">
        <f t="shared" si="5"/>
        <v>-3.7595528457536373E-2</v>
      </c>
      <c r="O54" s="8">
        <f t="shared" si="6"/>
        <v>8.5957678817163541E-2</v>
      </c>
      <c r="P54" s="8">
        <f t="shared" si="7"/>
        <v>-2.7267220771271267E-2</v>
      </c>
      <c r="Q54" s="8">
        <f t="shared" si="8"/>
        <v>-4.1012181668402134E-2</v>
      </c>
      <c r="R54" s="8">
        <f t="shared" si="9"/>
        <v>-1.7694110663617531E-2</v>
      </c>
    </row>
    <row r="55" spans="1:18" x14ac:dyDescent="0.2">
      <c r="A55" s="2">
        <f>'COFB.BR'!A52</f>
        <v>38078</v>
      </c>
      <c r="B55" s="8">
        <f>'COFB.BR'!F52</f>
        <v>35.218674</v>
      </c>
      <c r="C55" s="8">
        <f>'CPI Index'!B543</f>
        <v>81.41</v>
      </c>
      <c r="D55" s="8">
        <f>Unemployment!B267</f>
        <v>7.7</v>
      </c>
      <c r="E55" s="8">
        <f>'Interest Rate 10 Year (^TNX)'!F234</f>
        <v>4.5010000000000003</v>
      </c>
      <c r="F55" s="8">
        <f>Oil!B215</f>
        <v>33.590000000000003</v>
      </c>
      <c r="G55" s="8">
        <f>'CAC40 (^FCHI)'!F171</f>
        <v>3674.280029</v>
      </c>
      <c r="H55" s="8">
        <f>'DAX40 (^GDAXI)'!F197</f>
        <v>3985.209961</v>
      </c>
      <c r="I55" s="8">
        <f>'NASDAQ (^IXIC)'!F233</f>
        <v>1920.150024</v>
      </c>
      <c r="J55" s="9">
        <f t="shared" si="0"/>
        <v>38078</v>
      </c>
      <c r="K55" s="8">
        <f t="shared" si="2"/>
        <v>-1.1884629637199022E-2</v>
      </c>
      <c r="L55" s="8">
        <f t="shared" si="3"/>
        <v>5.4193998878634348E-3</v>
      </c>
      <c r="M55" s="8">
        <f t="shared" si="4"/>
        <v>-8.3273047826724694E-4</v>
      </c>
      <c r="N55" s="8">
        <f t="shared" si="5"/>
        <v>0.15960878304598042</v>
      </c>
      <c r="O55" s="8">
        <f t="shared" si="6"/>
        <v>-1.190122127976834E-3</v>
      </c>
      <c r="P55" s="8">
        <f t="shared" si="7"/>
        <v>1.3439473942793346E-2</v>
      </c>
      <c r="Q55" s="8">
        <f t="shared" si="8"/>
        <v>3.277811584627055E-2</v>
      </c>
      <c r="R55" s="8">
        <f t="shared" si="9"/>
        <v>-3.7849661417467872E-2</v>
      </c>
    </row>
    <row r="56" spans="1:18" x14ac:dyDescent="0.2">
      <c r="A56" s="2">
        <f>'COFB.BR'!A53</f>
        <v>38108</v>
      </c>
      <c r="B56" s="8">
        <f>'COFB.BR'!F53</f>
        <v>32.090789999999998</v>
      </c>
      <c r="C56" s="8">
        <f>'CPI Index'!B544</f>
        <v>81.72</v>
      </c>
      <c r="D56" s="8">
        <f>Unemployment!B268</f>
        <v>7.6</v>
      </c>
      <c r="E56" s="8">
        <f>'Interest Rate 10 Year (^TNX)'!F235</f>
        <v>4.6550000000000002</v>
      </c>
      <c r="F56" s="8">
        <f>Oil!B216</f>
        <v>37.57</v>
      </c>
      <c r="G56" s="8">
        <f>'CAC40 (^FCHI)'!F172</f>
        <v>3669.6298830000001</v>
      </c>
      <c r="H56" s="8">
        <f>'DAX40 (^GDAXI)'!F198</f>
        <v>3921.4099120000001</v>
      </c>
      <c r="I56" s="8">
        <f>'NASDAQ (^IXIC)'!F234</f>
        <v>1986.73999</v>
      </c>
      <c r="J56" s="9">
        <f t="shared" si="0"/>
        <v>38108</v>
      </c>
      <c r="K56" s="8">
        <f t="shared" si="2"/>
        <v>3.7347394228163249E-3</v>
      </c>
      <c r="L56" s="8">
        <f t="shared" si="3"/>
        <v>3.8006543635349214E-3</v>
      </c>
      <c r="M56" s="8">
        <f t="shared" si="4"/>
        <v>-1.3072081567352888E-2</v>
      </c>
      <c r="N56" s="8">
        <f t="shared" si="5"/>
        <v>3.3642316418234806E-2</v>
      </c>
      <c r="O56" s="8">
        <f t="shared" si="6"/>
        <v>0.11197745596167615</v>
      </c>
      <c r="P56" s="8">
        <f t="shared" si="7"/>
        <v>-1.2663953336020358E-3</v>
      </c>
      <c r="Q56" s="8">
        <f t="shared" si="8"/>
        <v>-1.6138738118903921E-2</v>
      </c>
      <c r="R56" s="8">
        <f t="shared" si="9"/>
        <v>3.409177895908163E-2</v>
      </c>
    </row>
    <row r="57" spans="1:18" x14ac:dyDescent="0.2">
      <c r="A57" s="2">
        <f>'COFB.BR'!A54</f>
        <v>38139</v>
      </c>
      <c r="B57" s="8">
        <f>'COFB.BR'!F54</f>
        <v>35.64996</v>
      </c>
      <c r="C57" s="8">
        <f>'CPI Index'!B545</f>
        <v>81.680000000000007</v>
      </c>
      <c r="D57" s="8">
        <f>Unemployment!B269</f>
        <v>8</v>
      </c>
      <c r="E57" s="8">
        <f>'Interest Rate 10 Year (^TNX)'!F236</f>
        <v>4.617</v>
      </c>
      <c r="F57" s="8">
        <f>Oil!B217</f>
        <v>35.18</v>
      </c>
      <c r="G57" s="8">
        <f>'CAC40 (^FCHI)'!F173</f>
        <v>3732.98999</v>
      </c>
      <c r="H57" s="8">
        <f>'DAX40 (^GDAXI)'!F199</f>
        <v>4052.7299800000001</v>
      </c>
      <c r="I57" s="8">
        <f>'NASDAQ (^IXIC)'!F235</f>
        <v>2047.790039</v>
      </c>
      <c r="J57" s="9">
        <f t="shared" si="0"/>
        <v>38139</v>
      </c>
      <c r="K57" s="8">
        <f t="shared" si="2"/>
        <v>3.7347394228163249E-3</v>
      </c>
      <c r="L57" s="8">
        <f t="shared" si="3"/>
        <v>-4.8959609301112248E-4</v>
      </c>
      <c r="M57" s="8">
        <f t="shared" si="4"/>
        <v>5.1293294387550481E-2</v>
      </c>
      <c r="N57" s="8">
        <f t="shared" si="5"/>
        <v>-8.196767204178626E-3</v>
      </c>
      <c r="O57" s="8">
        <f t="shared" si="6"/>
        <v>-6.5728120276465449E-2</v>
      </c>
      <c r="P57" s="8">
        <f t="shared" si="7"/>
        <v>1.7118710777389502E-2</v>
      </c>
      <c r="Q57" s="8">
        <f t="shared" si="8"/>
        <v>3.2939462607011263E-2</v>
      </c>
      <c r="R57" s="8">
        <f t="shared" si="9"/>
        <v>3.0266082455997129E-2</v>
      </c>
    </row>
    <row r="58" spans="1:18" x14ac:dyDescent="0.2">
      <c r="A58" s="2">
        <f>'COFB.BR'!A55</f>
        <v>38169</v>
      </c>
      <c r="B58" s="8">
        <f>'COFB.BR'!F55</f>
        <v>35.682045000000002</v>
      </c>
      <c r="C58" s="8">
        <f>'CPI Index'!B546</f>
        <v>81.96</v>
      </c>
      <c r="D58" s="8">
        <f>Unemployment!B270</f>
        <v>8.6</v>
      </c>
      <c r="E58" s="8">
        <f>'Interest Rate 10 Year (^TNX)'!F237</f>
        <v>4.4749999999999996</v>
      </c>
      <c r="F58" s="8">
        <f>Oil!B218</f>
        <v>38.22</v>
      </c>
      <c r="G58" s="8">
        <f>'CAC40 (^FCHI)'!F174</f>
        <v>3647.1000979999999</v>
      </c>
      <c r="H58" s="8">
        <f>'DAX40 (^GDAXI)'!F200</f>
        <v>3895.610107</v>
      </c>
      <c r="I58" s="8">
        <f>'NASDAQ (^IXIC)'!F236</f>
        <v>1887.3599850000001</v>
      </c>
      <c r="J58" s="9">
        <f t="shared" si="0"/>
        <v>38169</v>
      </c>
      <c r="K58" s="8">
        <f t="shared" si="2"/>
        <v>8.9959625174686881E-4</v>
      </c>
      <c r="L58" s="8">
        <f t="shared" si="3"/>
        <v>3.4221495142888162E-3</v>
      </c>
      <c r="M58" s="8">
        <f t="shared" si="4"/>
        <v>-8.3273047826724694E-4</v>
      </c>
      <c r="N58" s="8">
        <f t="shared" si="5"/>
        <v>-3.1238791798033207E-2</v>
      </c>
      <c r="O58" s="8">
        <f t="shared" si="6"/>
        <v>8.2881199502714817E-2</v>
      </c>
      <c r="P58" s="8">
        <f t="shared" si="7"/>
        <v>-2.3277160321047985E-2</v>
      </c>
      <c r="Q58" s="8">
        <f t="shared" si="8"/>
        <v>-3.9540417604598477E-2</v>
      </c>
      <c r="R58" s="8">
        <f t="shared" si="9"/>
        <v>-8.1582162645083375E-2</v>
      </c>
    </row>
    <row r="59" spans="1:18" x14ac:dyDescent="0.2">
      <c r="A59" s="2">
        <f>'COFB.BR'!A56</f>
        <v>38200</v>
      </c>
      <c r="B59" s="8">
        <f>'COFB.BR'!F56</f>
        <v>36.805126000000001</v>
      </c>
      <c r="C59" s="8">
        <f>'CPI Index'!B547</f>
        <v>82.06</v>
      </c>
      <c r="D59" s="8">
        <f>Unemployment!B271</f>
        <v>9</v>
      </c>
      <c r="E59" s="8">
        <f>'Interest Rate 10 Year (^TNX)'!F238</f>
        <v>4.1319999999999997</v>
      </c>
      <c r="F59" s="8">
        <f>Oil!B219</f>
        <v>42.74</v>
      </c>
      <c r="G59" s="8">
        <f>'CAC40 (^FCHI)'!F175</f>
        <v>3594.280029</v>
      </c>
      <c r="H59" s="8">
        <f>'DAX40 (^GDAXI)'!F201</f>
        <v>3785.209961</v>
      </c>
      <c r="I59" s="8">
        <f>'NASDAQ (^IXIC)'!F237</f>
        <v>1838.099976</v>
      </c>
      <c r="J59" s="9">
        <f t="shared" si="0"/>
        <v>38200</v>
      </c>
      <c r="K59" s="8">
        <f t="shared" si="2"/>
        <v>3.0989507860923353E-2</v>
      </c>
      <c r="L59" s="8">
        <f t="shared" si="3"/>
        <v>1.2193636433411737E-3</v>
      </c>
      <c r="M59" s="8">
        <f t="shared" si="4"/>
        <v>4.5462374076757413E-2</v>
      </c>
      <c r="N59" s="8">
        <f t="shared" si="5"/>
        <v>-7.9744800469426599E-2</v>
      </c>
      <c r="O59" s="8">
        <f t="shared" si="6"/>
        <v>0.11177631107887474</v>
      </c>
      <c r="P59" s="8">
        <f t="shared" si="7"/>
        <v>-1.4588657099466119E-2</v>
      </c>
      <c r="Q59" s="8">
        <f t="shared" si="8"/>
        <v>-2.874894835357154E-2</v>
      </c>
      <c r="R59" s="8">
        <f t="shared" si="9"/>
        <v>-2.644660289648984E-2</v>
      </c>
    </row>
    <row r="60" spans="1:18" x14ac:dyDescent="0.2">
      <c r="A60" s="2">
        <f>'COFB.BR'!A57</f>
        <v>38231</v>
      </c>
      <c r="B60" s="8">
        <f>'COFB.BR'!F57</f>
        <v>36.740958999999997</v>
      </c>
      <c r="C60" s="8">
        <f>'CPI Index'!B548</f>
        <v>82.12</v>
      </c>
      <c r="D60" s="8">
        <f>Unemployment!B272</f>
        <v>9</v>
      </c>
      <c r="E60" s="8">
        <f>'Interest Rate 10 Year (^TNX)'!F239</f>
        <v>4.1189999999999998</v>
      </c>
      <c r="F60" s="8">
        <f>Oil!B220</f>
        <v>43.2</v>
      </c>
      <c r="G60" s="8">
        <f>'CAC40 (^FCHI)'!F176</f>
        <v>3640.610107</v>
      </c>
      <c r="H60" s="8">
        <f>'DAX40 (^GDAXI)'!F202</f>
        <v>3892.8999020000001</v>
      </c>
      <c r="I60" s="8">
        <f>'NASDAQ (^IXIC)'!F238</f>
        <v>1896.839966</v>
      </c>
      <c r="J60" s="9">
        <f t="shared" si="0"/>
        <v>38231</v>
      </c>
      <c r="K60" s="8">
        <f t="shared" si="2"/>
        <v>-1.7449471656180574E-3</v>
      </c>
      <c r="L60" s="8">
        <f t="shared" si="3"/>
        <v>7.3090513669277571E-4</v>
      </c>
      <c r="M60" s="8">
        <f t="shared" si="4"/>
        <v>0</v>
      </c>
      <c r="N60" s="8">
        <f t="shared" si="5"/>
        <v>-3.1511358034484499E-3</v>
      </c>
      <c r="O60" s="8">
        <f t="shared" si="6"/>
        <v>1.0705245359062993E-2</v>
      </c>
      <c r="P60" s="8">
        <f t="shared" si="7"/>
        <v>1.2807578397626843E-2</v>
      </c>
      <c r="Q60" s="8">
        <f t="shared" si="8"/>
        <v>2.8052998780095231E-2</v>
      </c>
      <c r="R60" s="8">
        <f t="shared" si="9"/>
        <v>3.1456909409998526E-2</v>
      </c>
    </row>
    <row r="61" spans="1:18" x14ac:dyDescent="0.2">
      <c r="A61" s="2">
        <f>'COFB.BR'!A58</f>
        <v>38261</v>
      </c>
      <c r="B61" s="8">
        <f>'COFB.BR'!F58</f>
        <v>36.516342000000002</v>
      </c>
      <c r="C61" s="8">
        <f>'CPI Index'!B549</f>
        <v>82.52</v>
      </c>
      <c r="D61" s="8">
        <f>Unemployment!B273</f>
        <v>8.6</v>
      </c>
      <c r="E61" s="8">
        <f>'Interest Rate 10 Year (^TNX)'!F240</f>
        <v>4.0289999999999999</v>
      </c>
      <c r="F61" s="8">
        <f>Oil!B221</f>
        <v>49.78</v>
      </c>
      <c r="G61" s="8">
        <f>'CAC40 (^FCHI)'!F177</f>
        <v>3706.820068</v>
      </c>
      <c r="H61" s="8">
        <f>'DAX40 (^GDAXI)'!F203</f>
        <v>3960.25</v>
      </c>
      <c r="I61" s="8">
        <f>'NASDAQ (^IXIC)'!F239</f>
        <v>1974.98999</v>
      </c>
      <c r="J61" s="9">
        <f t="shared" si="0"/>
        <v>38261</v>
      </c>
      <c r="K61" s="8">
        <f t="shared" si="2"/>
        <v>-6.1322953706401759E-3</v>
      </c>
      <c r="L61" s="8">
        <f t="shared" si="3"/>
        <v>4.8590960523181752E-3</v>
      </c>
      <c r="M61" s="8">
        <f t="shared" si="4"/>
        <v>-4.5462374076757399E-2</v>
      </c>
      <c r="N61" s="8">
        <f t="shared" si="5"/>
        <v>-2.2092209244733419E-2</v>
      </c>
      <c r="O61" s="8">
        <f t="shared" si="6"/>
        <v>3.8378986578667964E-3</v>
      </c>
      <c r="P61" s="8">
        <f t="shared" si="7"/>
        <v>1.8023105133233682E-2</v>
      </c>
      <c r="Q61" s="8">
        <f t="shared" si="8"/>
        <v>1.7152798593206897E-2</v>
      </c>
      <c r="R61" s="8">
        <f t="shared" si="9"/>
        <v>4.0374004215191633E-2</v>
      </c>
    </row>
    <row r="62" spans="1:18" x14ac:dyDescent="0.2">
      <c r="A62" s="2">
        <f>'COFB.BR'!A59</f>
        <v>38292</v>
      </c>
      <c r="B62" s="8">
        <f>'COFB.BR'!F59</f>
        <v>38.602066000000001</v>
      </c>
      <c r="C62" s="8">
        <f>'CPI Index'!B550</f>
        <v>82.42</v>
      </c>
      <c r="D62" s="8">
        <f>Unemployment!B274</f>
        <v>8.3000000000000007</v>
      </c>
      <c r="E62" s="8">
        <f>'Interest Rate 10 Year (^TNX)'!F241</f>
        <v>4.3579999999999997</v>
      </c>
      <c r="F62" s="8">
        <f>Oil!B222</f>
        <v>43.11</v>
      </c>
      <c r="G62" s="8">
        <f>'CAC40 (^FCHI)'!F178</f>
        <v>3753.75</v>
      </c>
      <c r="H62" s="8">
        <f>'DAX40 (^GDAXI)'!F204</f>
        <v>4126</v>
      </c>
      <c r="I62" s="8">
        <f>'NASDAQ (^IXIC)'!F240</f>
        <v>2096.8100589999999</v>
      </c>
      <c r="J62" s="9">
        <f t="shared" si="0"/>
        <v>38292</v>
      </c>
      <c r="K62" s="8">
        <f t="shared" si="2"/>
        <v>5.5545911938073622E-2</v>
      </c>
      <c r="L62" s="8">
        <f t="shared" si="3"/>
        <v>-1.2125622923797191E-3</v>
      </c>
      <c r="M62" s="8">
        <f t="shared" si="4"/>
        <v>-3.5506688456909644E-2</v>
      </c>
      <c r="N62" s="8">
        <f t="shared" si="5"/>
        <v>7.8495030313217862E-2</v>
      </c>
      <c r="O62" s="8">
        <f t="shared" si="6"/>
        <v>-0.14385830818040279</v>
      </c>
      <c r="P62" s="8">
        <f t="shared" si="7"/>
        <v>1.258095576562376E-2</v>
      </c>
      <c r="Q62" s="8">
        <f t="shared" si="8"/>
        <v>4.1001260062236998E-2</v>
      </c>
      <c r="R62" s="8">
        <f t="shared" si="9"/>
        <v>5.985384033992875E-2</v>
      </c>
    </row>
    <row r="63" spans="1:18" x14ac:dyDescent="0.2">
      <c r="A63" s="2">
        <f>'COFB.BR'!A60</f>
        <v>38322</v>
      </c>
      <c r="B63" s="8">
        <f>'COFB.BR'!F60</f>
        <v>38.634155</v>
      </c>
      <c r="C63" s="8">
        <f>'CPI Index'!B551</f>
        <v>82.15</v>
      </c>
      <c r="D63" s="8">
        <f>Unemployment!B275</f>
        <v>8.1999999999999993</v>
      </c>
      <c r="E63" s="8">
        <f>'Interest Rate 10 Year (^TNX)'!F242</f>
        <v>4.2160000000000002</v>
      </c>
      <c r="F63" s="8">
        <f>Oil!B223</f>
        <v>39.6</v>
      </c>
      <c r="G63" s="8">
        <f>'CAC40 (^FCHI)'!F179</f>
        <v>3821.1599120000001</v>
      </c>
      <c r="H63" s="8">
        <f>'DAX40 (^GDAXI)'!F205</f>
        <v>4256.080078</v>
      </c>
      <c r="I63" s="8">
        <f>'NASDAQ (^IXIC)'!F241</f>
        <v>2175.4399410000001</v>
      </c>
      <c r="J63" s="9">
        <f t="shared" si="0"/>
        <v>38322</v>
      </c>
      <c r="K63" s="8">
        <f t="shared" si="2"/>
        <v>8.3093143167397817E-4</v>
      </c>
      <c r="L63" s="8">
        <f t="shared" si="3"/>
        <v>1.9102065188341113E-3</v>
      </c>
      <c r="M63" s="8">
        <f t="shared" si="4"/>
        <v>-1.2121360532344963E-2</v>
      </c>
      <c r="N63" s="8">
        <f t="shared" si="5"/>
        <v>-3.3126425283366755E-2</v>
      </c>
      <c r="O63" s="8">
        <f t="shared" si="6"/>
        <v>-8.492587049860828E-2</v>
      </c>
      <c r="P63" s="8">
        <f t="shared" si="7"/>
        <v>1.7798678098030093E-2</v>
      </c>
      <c r="Q63" s="8">
        <f t="shared" si="8"/>
        <v>3.1040152532826038E-2</v>
      </c>
      <c r="R63" s="8">
        <f t="shared" si="9"/>
        <v>3.6813745484878917E-2</v>
      </c>
    </row>
    <row r="64" spans="1:18" x14ac:dyDescent="0.2">
      <c r="A64" s="2">
        <f>'COFB.BR'!A61</f>
        <v>38353</v>
      </c>
      <c r="B64" s="8">
        <f>'COFB.BR'!F61</f>
        <v>39.051299999999998</v>
      </c>
      <c r="C64" s="8">
        <f>'CPI Index'!B552</f>
        <v>82.38</v>
      </c>
      <c r="D64" s="8">
        <f>Unemployment!B276</f>
        <v>8.3000000000000007</v>
      </c>
      <c r="E64" s="8">
        <f>'Interest Rate 10 Year (^TNX)'!F243</f>
        <v>4.133</v>
      </c>
      <c r="F64" s="8">
        <f>Oil!B224</f>
        <v>44.51</v>
      </c>
      <c r="G64" s="8">
        <f>'CAC40 (^FCHI)'!F180</f>
        <v>3913.6899410000001</v>
      </c>
      <c r="H64" s="8">
        <f>'DAX40 (^GDAXI)'!F206</f>
        <v>4254.8500979999999</v>
      </c>
      <c r="I64" s="8">
        <f>'NASDAQ (^IXIC)'!F242</f>
        <v>2062.4099120000001</v>
      </c>
      <c r="J64" s="9">
        <f t="shared" si="0"/>
        <v>38353</v>
      </c>
      <c r="K64" s="8">
        <f t="shared" si="2"/>
        <v>1.0739436598382468E-2</v>
      </c>
      <c r="L64" s="8">
        <f t="shared" si="3"/>
        <v>2.7958445246574876E-3</v>
      </c>
      <c r="M64" s="8">
        <f t="shared" si="4"/>
        <v>1.2121360532345041E-2</v>
      </c>
      <c r="N64" s="8">
        <f t="shared" si="5"/>
        <v>-1.9883275709465978E-2</v>
      </c>
      <c r="O64" s="8">
        <f t="shared" si="6"/>
        <v>0.11688476476732799</v>
      </c>
      <c r="P64" s="8">
        <f t="shared" si="7"/>
        <v>2.392662948692921E-2</v>
      </c>
      <c r="Q64" s="8">
        <f t="shared" si="8"/>
        <v>-2.8903538934703995E-4</v>
      </c>
      <c r="R64" s="8">
        <f t="shared" si="9"/>
        <v>-5.3355756568179015E-2</v>
      </c>
    </row>
    <row r="65" spans="1:18" x14ac:dyDescent="0.2">
      <c r="A65" s="2">
        <f>'COFB.BR'!A62</f>
        <v>38384</v>
      </c>
      <c r="B65" s="8">
        <f>'COFB.BR'!F62</f>
        <v>39.885593</v>
      </c>
      <c r="C65" s="8">
        <f>'CPI Index'!B553</f>
        <v>82.93</v>
      </c>
      <c r="D65" s="8">
        <f>Unemployment!B277</f>
        <v>8.5</v>
      </c>
      <c r="E65" s="8">
        <f>'Interest Rate 10 Year (^TNX)'!F244</f>
        <v>4.359</v>
      </c>
      <c r="F65" s="8">
        <f>Oil!B225</f>
        <v>45.48</v>
      </c>
      <c r="G65" s="8">
        <f>'CAC40 (^FCHI)'!F181</f>
        <v>4027.1599120000001</v>
      </c>
      <c r="H65" s="8">
        <f>'DAX40 (^GDAXI)'!F207</f>
        <v>4350.4902339999999</v>
      </c>
      <c r="I65" s="8">
        <f>'NASDAQ (^IXIC)'!F243</f>
        <v>2051.719971</v>
      </c>
      <c r="J65" s="9">
        <f t="shared" si="0"/>
        <v>38384</v>
      </c>
      <c r="K65" s="8">
        <f t="shared" si="2"/>
        <v>2.1139014612752853E-2</v>
      </c>
      <c r="L65" s="8">
        <f t="shared" si="3"/>
        <v>6.6541894551778715E-3</v>
      </c>
      <c r="M65" s="8">
        <f t="shared" si="4"/>
        <v>2.3810648693718392E-2</v>
      </c>
      <c r="N65" s="8">
        <f t="shared" si="5"/>
        <v>5.3239137726660272E-2</v>
      </c>
      <c r="O65" s="8">
        <f t="shared" si="6"/>
        <v>2.1558785854572309E-2</v>
      </c>
      <c r="P65" s="8">
        <f t="shared" si="7"/>
        <v>2.8580743138320128E-2</v>
      </c>
      <c r="Q65" s="8">
        <f t="shared" si="8"/>
        <v>2.2229004429434894E-2</v>
      </c>
      <c r="R65" s="8">
        <f t="shared" si="9"/>
        <v>-5.1967076205681594E-3</v>
      </c>
    </row>
    <row r="66" spans="1:18" x14ac:dyDescent="0.2">
      <c r="A66" s="2">
        <f>'COFB.BR'!A63</f>
        <v>38412</v>
      </c>
      <c r="B66" s="8">
        <f>'COFB.BR'!F63</f>
        <v>39.949772000000003</v>
      </c>
      <c r="C66" s="8">
        <f>'CPI Index'!B554</f>
        <v>83.46</v>
      </c>
      <c r="D66" s="8">
        <f>Unemployment!B278</f>
        <v>8.6</v>
      </c>
      <c r="E66" s="8">
        <f>'Interest Rate 10 Year (^TNX)'!F245</f>
        <v>4.4960000000000004</v>
      </c>
      <c r="F66" s="8">
        <f>Oil!B226</f>
        <v>53.1</v>
      </c>
      <c r="G66" s="8">
        <f>'CAC40 (^FCHI)'!F182</f>
        <v>4067.780029</v>
      </c>
      <c r="H66" s="8">
        <f>'DAX40 (^GDAXI)'!F208</f>
        <v>4348.7700199999999</v>
      </c>
      <c r="I66" s="8">
        <f>'NASDAQ (^IXIC)'!F244</f>
        <v>1999.2299800000001</v>
      </c>
      <c r="J66" s="9">
        <f t="shared" si="0"/>
        <v>38412</v>
      </c>
      <c r="K66" s="8">
        <f t="shared" si="2"/>
        <v>1.6077840647453886E-3</v>
      </c>
      <c r="L66" s="8">
        <f t="shared" si="3"/>
        <v>6.3705967002939557E-3</v>
      </c>
      <c r="M66" s="8">
        <f t="shared" si="4"/>
        <v>1.1696039763191236E-2</v>
      </c>
      <c r="N66" s="8">
        <f t="shared" si="5"/>
        <v>3.0945439335134491E-2</v>
      </c>
      <c r="O66" s="8">
        <f t="shared" si="6"/>
        <v>3.8378986578667964E-3</v>
      </c>
      <c r="P66" s="8">
        <f t="shared" si="7"/>
        <v>1.0036012185114795E-2</v>
      </c>
      <c r="Q66" s="8">
        <f t="shared" si="8"/>
        <v>-3.9548512682566894E-4</v>
      </c>
      <c r="R66" s="8">
        <f t="shared" si="9"/>
        <v>-2.5916355197305122E-2</v>
      </c>
    </row>
    <row r="67" spans="1:18" x14ac:dyDescent="0.2">
      <c r="A67" s="2">
        <f>'COFB.BR'!A64</f>
        <v>38443</v>
      </c>
      <c r="B67" s="8">
        <f>'COFB.BR'!F64</f>
        <v>42.035502999999999</v>
      </c>
      <c r="C67" s="8">
        <f>'CPI Index'!B555</f>
        <v>83.65</v>
      </c>
      <c r="D67" s="8">
        <f>Unemployment!B279</f>
        <v>8.4</v>
      </c>
      <c r="E67" s="8">
        <f>'Interest Rate 10 Year (^TNX)'!F246</f>
        <v>4.2009999999999996</v>
      </c>
      <c r="F67" s="8">
        <f>Oil!B227</f>
        <v>51.88</v>
      </c>
      <c r="G67" s="8">
        <f>'CAC40 (^FCHI)'!F183</f>
        <v>3911.709961</v>
      </c>
      <c r="H67" s="8">
        <f>'DAX40 (^GDAXI)'!F209</f>
        <v>4184.8398440000001</v>
      </c>
      <c r="I67" s="8">
        <f>'NASDAQ (^IXIC)'!F245</f>
        <v>1921.650024</v>
      </c>
      <c r="J67" s="9">
        <f t="shared" si="0"/>
        <v>38443</v>
      </c>
      <c r="K67" s="8">
        <f t="shared" si="2"/>
        <v>5.0891605672212202E-2</v>
      </c>
      <c r="L67" s="8">
        <f t="shared" si="3"/>
        <v>2.273952269426509E-3</v>
      </c>
      <c r="M67" s="8">
        <f t="shared" si="4"/>
        <v>-2.3530497410194046E-2</v>
      </c>
      <c r="N67" s="8">
        <f t="shared" si="5"/>
        <v>-6.7865520404145091E-2</v>
      </c>
      <c r="O67" s="8">
        <f t="shared" si="6"/>
        <v>-2.3243568799650012E-2</v>
      </c>
      <c r="P67" s="8">
        <f t="shared" si="7"/>
        <v>-3.9122794648465888E-2</v>
      </c>
      <c r="Q67" s="8">
        <f t="shared" si="8"/>
        <v>-3.84246169421417E-2</v>
      </c>
      <c r="R67" s="8">
        <f t="shared" si="9"/>
        <v>-3.957789194688377E-2</v>
      </c>
    </row>
    <row r="68" spans="1:18" x14ac:dyDescent="0.2">
      <c r="A68" s="2">
        <f>'COFB.BR'!A65</f>
        <v>38473</v>
      </c>
      <c r="B68" s="8">
        <f>'COFB.BR'!F65</f>
        <v>41.425823000000001</v>
      </c>
      <c r="C68" s="8">
        <f>'CPI Index'!B556</f>
        <v>83.78</v>
      </c>
      <c r="D68" s="8">
        <f>Unemployment!B280</f>
        <v>8.6</v>
      </c>
      <c r="E68" s="8">
        <f>'Interest Rate 10 Year (^TNX)'!F247</f>
        <v>4.0060000000000002</v>
      </c>
      <c r="F68" s="8">
        <f>Oil!B228</f>
        <v>48.65</v>
      </c>
      <c r="G68" s="8">
        <f>'CAC40 (^FCHI)'!F184</f>
        <v>4120.7299800000001</v>
      </c>
      <c r="H68" s="8">
        <f>'DAX40 (^GDAXI)'!F210</f>
        <v>4460.6298829999996</v>
      </c>
      <c r="I68" s="8">
        <f>'NASDAQ (^IXIC)'!F246</f>
        <v>2068.219971</v>
      </c>
      <c r="J68" s="9">
        <f t="shared" si="0"/>
        <v>38473</v>
      </c>
      <c r="K68" s="8">
        <f t="shared" si="2"/>
        <v>-1.4610140389083339E-2</v>
      </c>
      <c r="L68" s="8">
        <f t="shared" si="3"/>
        <v>1.5528880860557486E-3</v>
      </c>
      <c r="M68" s="8">
        <f t="shared" si="4"/>
        <v>2.3530497410194036E-2</v>
      </c>
      <c r="N68" s="8">
        <f t="shared" si="5"/>
        <v>-4.7529354943618297E-2</v>
      </c>
      <c r="O68" s="8">
        <f t="shared" si="6"/>
        <v>-6.428155081622916E-2</v>
      </c>
      <c r="P68" s="8">
        <f t="shared" si="7"/>
        <v>5.2055718703300322E-2</v>
      </c>
      <c r="Q68" s="8">
        <f t="shared" si="8"/>
        <v>6.3821551279234237E-2</v>
      </c>
      <c r="R68" s="8">
        <f t="shared" si="9"/>
        <v>7.3504115467236675E-2</v>
      </c>
    </row>
    <row r="69" spans="1:18" x14ac:dyDescent="0.2">
      <c r="A69" s="2">
        <f>'COFB.BR'!A66</f>
        <v>38504</v>
      </c>
      <c r="B69" s="8">
        <f>'COFB.BR'!F66</f>
        <v>44.050387999999998</v>
      </c>
      <c r="C69" s="8">
        <f>'CPI Index'!B557</f>
        <v>84.03</v>
      </c>
      <c r="D69" s="8">
        <f>Unemployment!B281</f>
        <v>8.5</v>
      </c>
      <c r="E69" s="8">
        <f>'Interest Rate 10 Year (^TNX)'!F248</f>
        <v>3.9449999999999998</v>
      </c>
      <c r="F69" s="8">
        <f>Oil!B229</f>
        <v>54.35</v>
      </c>
      <c r="G69" s="8">
        <f>'CAC40 (^FCHI)'!F185</f>
        <v>4229.3500979999999</v>
      </c>
      <c r="H69" s="8">
        <f>'DAX40 (^GDAXI)'!F211</f>
        <v>4586.2797849999997</v>
      </c>
      <c r="I69" s="8">
        <f>'NASDAQ (^IXIC)'!F247</f>
        <v>2056.959961</v>
      </c>
      <c r="J69" s="9">
        <f t="shared" ref="J69:J132" si="10">A69</f>
        <v>38504</v>
      </c>
      <c r="K69" s="8">
        <f t="shared" si="2"/>
        <v>6.1429730170718531E-2</v>
      </c>
      <c r="L69" s="8">
        <f t="shared" si="3"/>
        <v>2.9795624212379515E-3</v>
      </c>
      <c r="M69" s="8">
        <f t="shared" si="4"/>
        <v>-1.1696039763191187E-2</v>
      </c>
      <c r="N69" s="8">
        <f t="shared" si="5"/>
        <v>-1.5344282945789012E-2</v>
      </c>
      <c r="O69" s="8">
        <f t="shared" si="6"/>
        <v>0.11079280493520444</v>
      </c>
      <c r="P69" s="8">
        <f t="shared" si="7"/>
        <v>2.6018012840794615E-2</v>
      </c>
      <c r="Q69" s="8">
        <f t="shared" si="8"/>
        <v>2.777920564667152E-2</v>
      </c>
      <c r="R69" s="8">
        <f t="shared" si="9"/>
        <v>-5.4591742180365894E-3</v>
      </c>
    </row>
    <row r="70" spans="1:18" x14ac:dyDescent="0.2">
      <c r="A70" s="2">
        <f>'COFB.BR'!A67</f>
        <v>38534</v>
      </c>
      <c r="B70" s="8">
        <f>'COFB.BR'!F67</f>
        <v>43.540557999999997</v>
      </c>
      <c r="C70" s="8">
        <f>'CPI Index'!B558</f>
        <v>84.53</v>
      </c>
      <c r="D70" s="8">
        <f>Unemployment!B282</f>
        <v>8.5</v>
      </c>
      <c r="E70" s="8">
        <f>'Interest Rate 10 Year (^TNX)'!F249</f>
        <v>4.2859999999999996</v>
      </c>
      <c r="F70" s="8">
        <f>Oil!B230</f>
        <v>57.52</v>
      </c>
      <c r="G70" s="8">
        <f>'CAC40 (^FCHI)'!F186</f>
        <v>4451.7402339999999</v>
      </c>
      <c r="H70" s="8">
        <f>'DAX40 (^GDAXI)'!F212</f>
        <v>4886.5</v>
      </c>
      <c r="I70" s="8">
        <f>'NASDAQ (^IXIC)'!F248</f>
        <v>2184.830078</v>
      </c>
      <c r="J70" s="9">
        <f t="shared" si="10"/>
        <v>38534</v>
      </c>
      <c r="K70" s="8">
        <f t="shared" si="2"/>
        <v>-1.1641288990086587E-2</v>
      </c>
      <c r="L70" s="8">
        <f t="shared" si="3"/>
        <v>5.9326230007094912E-3</v>
      </c>
      <c r="M70" s="8">
        <f t="shared" si="4"/>
        <v>0</v>
      </c>
      <c r="N70" s="8">
        <f t="shared" si="5"/>
        <v>8.2904942753547692E-2</v>
      </c>
      <c r="O70" s="8">
        <f t="shared" si="6"/>
        <v>5.6688099845572923E-2</v>
      </c>
      <c r="P70" s="8">
        <f t="shared" si="7"/>
        <v>5.1246743433420679E-2</v>
      </c>
      <c r="Q70" s="8">
        <f t="shared" si="8"/>
        <v>6.3407109717840901E-2</v>
      </c>
      <c r="R70" s="8">
        <f t="shared" si="9"/>
        <v>6.0308912290900844E-2</v>
      </c>
    </row>
    <row r="71" spans="1:18" x14ac:dyDescent="0.2">
      <c r="A71" s="2">
        <f>'COFB.BR'!A68</f>
        <v>38565</v>
      </c>
      <c r="B71" s="8">
        <f>'COFB.BR'!F68</f>
        <v>44.186351999999999</v>
      </c>
      <c r="C71" s="8">
        <f>'CPI Index'!B559</f>
        <v>84.62</v>
      </c>
      <c r="D71" s="8">
        <f>Unemployment!B283</f>
        <v>8.5</v>
      </c>
      <c r="E71" s="8">
        <f>'Interest Rate 10 Year (^TNX)'!F250</f>
        <v>4.0199999999999996</v>
      </c>
      <c r="F71" s="8">
        <f>Oil!B231</f>
        <v>63.98</v>
      </c>
      <c r="G71" s="8">
        <f>'CAC40 (^FCHI)'!F187</f>
        <v>4399.3598629999997</v>
      </c>
      <c r="H71" s="8">
        <f>'DAX40 (^GDAXI)'!F213</f>
        <v>4829.6899409999996</v>
      </c>
      <c r="I71" s="8">
        <f>'NASDAQ (^IXIC)'!F249</f>
        <v>2152.0900879999999</v>
      </c>
      <c r="J71" s="9">
        <f t="shared" si="10"/>
        <v>38565</v>
      </c>
      <c r="K71" s="8">
        <f t="shared" ref="K71:K134" si="11">IF(OR(LN(B71/B70) &lt; K$3, LN(B71/B70) &gt; K$1), K$2, LN(B71/B70))</f>
        <v>1.4723091595439157E-2</v>
      </c>
      <c r="L71" s="8">
        <f t="shared" ref="L71:L134" si="12">IF(OR(LN(C71/C70) &lt; L$3, LN(C71/C70) &gt; L$1), L$2, LN(C71/C70))</f>
        <v>1.0641443510851193E-3</v>
      </c>
      <c r="M71" s="8">
        <f t="shared" ref="M71:M134" si="13">IF(OR(LN(D71/D70) &lt; M$3, LN(D71/D70) &gt; M$1), M$2, LN(D71/D70))</f>
        <v>0</v>
      </c>
      <c r="N71" s="8">
        <f t="shared" ref="N71:N134" si="14">IF(OR(LN(E71/E70) &lt; N$3, LN(E71/E70) &gt; N$1), N$2, LN(E71/E70))</f>
        <v>-6.4071994420455552E-2</v>
      </c>
      <c r="O71" s="8">
        <f t="shared" ref="O71:O134" si="15">IF(OR(LN(F71/F70) &lt; O$3, LN(F71/F70) &gt; O$1), O$2, LN(F71/F70))</f>
        <v>0.10643782110858049</v>
      </c>
      <c r="P71" s="8">
        <f t="shared" ref="P71:P134" si="16">IF(OR(LN(G71/G70) &lt; P$3, LN(G71/G70) &gt; P$1), P$2, LN(G71/G70))</f>
        <v>-1.1836038894518355E-2</v>
      </c>
      <c r="Q71" s="8">
        <f t="shared" ref="Q71:Q134" si="17">IF(OR(LN(H71/H70) &lt; Q$3, LN(H71/H70) &gt; Q$1), Q$2, LN(H71/H70))</f>
        <v>-1.169402960275937E-2</v>
      </c>
      <c r="R71" s="8">
        <f t="shared" ref="R71:R134" si="18">IF(OR(LN(I71/I70) &lt; R$3, LN(I71/I70) &gt; R$1), R$2, LN(I71/I70))</f>
        <v>-1.5098554140921847E-2</v>
      </c>
    </row>
    <row r="72" spans="1:18" x14ac:dyDescent="0.2">
      <c r="A72" s="2">
        <f>'COFB.BR'!A69</f>
        <v>38596</v>
      </c>
      <c r="B72" s="8">
        <f>'COFB.BR'!F69</f>
        <v>44.594226999999997</v>
      </c>
      <c r="C72" s="8">
        <f>'CPI Index'!B560</f>
        <v>84.71</v>
      </c>
      <c r="D72" s="8">
        <f>Unemployment!B284</f>
        <v>8.5</v>
      </c>
      <c r="E72" s="8">
        <f>'Interest Rate 10 Year (^TNX)'!F251</f>
        <v>4.3280000000000003</v>
      </c>
      <c r="F72" s="8">
        <f>Oil!B232</f>
        <v>62.91</v>
      </c>
      <c r="G72" s="8">
        <f>'CAC40 (^FCHI)'!F188</f>
        <v>4600.0200199999999</v>
      </c>
      <c r="H72" s="8">
        <f>'DAX40 (^GDAXI)'!F214</f>
        <v>5044.1201170000004</v>
      </c>
      <c r="I72" s="8">
        <f>'NASDAQ (^IXIC)'!F250</f>
        <v>2151.6899410000001</v>
      </c>
      <c r="J72" s="9">
        <f t="shared" si="10"/>
        <v>38596</v>
      </c>
      <c r="K72" s="8">
        <f t="shared" si="11"/>
        <v>9.1884480648442672E-3</v>
      </c>
      <c r="L72" s="8">
        <f t="shared" si="12"/>
        <v>1.0630131515380517E-3</v>
      </c>
      <c r="M72" s="8">
        <f t="shared" si="13"/>
        <v>0</v>
      </c>
      <c r="N72" s="8">
        <f t="shared" si="14"/>
        <v>7.3823638913250861E-2</v>
      </c>
      <c r="O72" s="8">
        <f t="shared" si="15"/>
        <v>-1.6865400939433693E-2</v>
      </c>
      <c r="P72" s="8">
        <f t="shared" si="16"/>
        <v>4.4601611001162715E-2</v>
      </c>
      <c r="Q72" s="8">
        <f t="shared" si="17"/>
        <v>4.3440960463357756E-2</v>
      </c>
      <c r="R72" s="8">
        <f t="shared" si="18"/>
        <v>-1.8595141873259432E-4</v>
      </c>
    </row>
    <row r="73" spans="1:18" x14ac:dyDescent="0.2">
      <c r="A73" s="2">
        <f>'COFB.BR'!A70</f>
        <v>38626</v>
      </c>
      <c r="B73" s="8">
        <f>'COFB.BR'!F70</f>
        <v>44.492255999999998</v>
      </c>
      <c r="C73" s="8">
        <f>'CPI Index'!B561</f>
        <v>84.56</v>
      </c>
      <c r="D73" s="8">
        <f>Unemployment!B285</f>
        <v>8.4</v>
      </c>
      <c r="E73" s="8">
        <f>'Interest Rate 10 Year (^TNX)'!F252</f>
        <v>4.5590000000000002</v>
      </c>
      <c r="F73" s="8">
        <f>Oil!B233</f>
        <v>58.54</v>
      </c>
      <c r="G73" s="8">
        <f>'CAC40 (^FCHI)'!F189</f>
        <v>4436.4501950000003</v>
      </c>
      <c r="H73" s="8">
        <f>'DAX40 (^GDAXI)'!F215</f>
        <v>4929.0698240000002</v>
      </c>
      <c r="I73" s="8">
        <f>'NASDAQ (^IXIC)'!F251</f>
        <v>2120.3000489999999</v>
      </c>
      <c r="J73" s="9">
        <f t="shared" si="10"/>
        <v>38626</v>
      </c>
      <c r="K73" s="8">
        <f t="shared" si="11"/>
        <v>-2.2892596295077403E-3</v>
      </c>
      <c r="L73" s="8">
        <f t="shared" si="12"/>
        <v>-1.7723168814772674E-3</v>
      </c>
      <c r="M73" s="8">
        <f t="shared" si="13"/>
        <v>-1.1834457647002796E-2</v>
      </c>
      <c r="N73" s="8">
        <f t="shared" si="14"/>
        <v>5.199775968712389E-2</v>
      </c>
      <c r="O73" s="8">
        <f t="shared" si="15"/>
        <v>-7.1994852318198396E-2</v>
      </c>
      <c r="P73" s="8">
        <f t="shared" si="16"/>
        <v>-3.6206104621068241E-2</v>
      </c>
      <c r="Q73" s="8">
        <f t="shared" si="17"/>
        <v>-2.3072938077863831E-2</v>
      </c>
      <c r="R73" s="8">
        <f t="shared" si="18"/>
        <v>-1.4695941241824025E-2</v>
      </c>
    </row>
    <row r="74" spans="1:18" x14ac:dyDescent="0.2">
      <c r="A74" s="2">
        <f>'COFB.BR'!A71</f>
        <v>38657</v>
      </c>
      <c r="B74" s="8">
        <f>'COFB.BR'!F71</f>
        <v>44.832134000000003</v>
      </c>
      <c r="C74" s="8">
        <f>'CPI Index'!B562</f>
        <v>84.53</v>
      </c>
      <c r="D74" s="8">
        <f>Unemployment!B286</f>
        <v>8.4</v>
      </c>
      <c r="E74" s="8">
        <f>'Interest Rate 10 Year (^TNX)'!F253</f>
        <v>4.5</v>
      </c>
      <c r="F74" s="8">
        <f>Oil!B234</f>
        <v>55.24</v>
      </c>
      <c r="G74" s="8">
        <f>'CAC40 (^FCHI)'!F190</f>
        <v>4567.4101559999999</v>
      </c>
      <c r="H74" s="8">
        <f>'DAX40 (^GDAXI)'!F216</f>
        <v>5193.3999020000001</v>
      </c>
      <c r="I74" s="8">
        <f>'NASDAQ (^IXIC)'!F252</f>
        <v>2232.820068</v>
      </c>
      <c r="J74" s="9">
        <f t="shared" si="10"/>
        <v>38657</v>
      </c>
      <c r="K74" s="8">
        <f t="shared" si="11"/>
        <v>7.6100075299865046E-3</v>
      </c>
      <c r="L74" s="8">
        <f t="shared" si="12"/>
        <v>-3.548406211458846E-4</v>
      </c>
      <c r="M74" s="8">
        <f t="shared" si="13"/>
        <v>0</v>
      </c>
      <c r="N74" s="8">
        <f t="shared" si="14"/>
        <v>-1.3025904455030331E-2</v>
      </c>
      <c r="O74" s="8">
        <f t="shared" si="15"/>
        <v>-5.8022952722648319E-2</v>
      </c>
      <c r="P74" s="8">
        <f t="shared" si="16"/>
        <v>2.9091787758992581E-2</v>
      </c>
      <c r="Q74" s="8">
        <f t="shared" si="17"/>
        <v>5.223827621298182E-2</v>
      </c>
      <c r="R74" s="8">
        <f t="shared" si="18"/>
        <v>5.1707779801266798E-2</v>
      </c>
    </row>
    <row r="75" spans="1:18" x14ac:dyDescent="0.2">
      <c r="A75" s="2">
        <f>'COFB.BR'!A72</f>
        <v>38687</v>
      </c>
      <c r="B75" s="8">
        <f>'COFB.BR'!F72</f>
        <v>45.44397</v>
      </c>
      <c r="C75" s="8">
        <f>'CPI Index'!B563</f>
        <v>84.52</v>
      </c>
      <c r="D75" s="8">
        <f>Unemployment!B287</f>
        <v>8.5</v>
      </c>
      <c r="E75" s="8">
        <f>'Interest Rate 10 Year (^TNX)'!F254</f>
        <v>4.3949999999999996</v>
      </c>
      <c r="F75" s="8">
        <f>Oil!B235</f>
        <v>56.86</v>
      </c>
      <c r="G75" s="8">
        <f>'CAC40 (^FCHI)'!F191</f>
        <v>4715.2299800000001</v>
      </c>
      <c r="H75" s="8">
        <f>'DAX40 (^GDAXI)'!F217</f>
        <v>5408.2597660000001</v>
      </c>
      <c r="I75" s="8">
        <f>'NASDAQ (^IXIC)'!F253</f>
        <v>2205.320068</v>
      </c>
      <c r="J75" s="9">
        <f t="shared" si="10"/>
        <v>38687</v>
      </c>
      <c r="K75" s="8">
        <f t="shared" si="11"/>
        <v>1.3554979467681087E-2</v>
      </c>
      <c r="L75" s="8">
        <f t="shared" si="12"/>
        <v>-1.1830819298041114E-4</v>
      </c>
      <c r="M75" s="8">
        <f t="shared" si="13"/>
        <v>1.1834457647002798E-2</v>
      </c>
      <c r="N75" s="8">
        <f t="shared" si="14"/>
        <v>-2.3609865639133851E-2</v>
      </c>
      <c r="O75" s="8">
        <f t="shared" si="15"/>
        <v>2.8904777681762292E-2</v>
      </c>
      <c r="P75" s="8">
        <f t="shared" si="16"/>
        <v>3.185135234450559E-2</v>
      </c>
      <c r="Q75" s="8">
        <f t="shared" si="17"/>
        <v>4.0538801448460296E-2</v>
      </c>
      <c r="R75" s="8">
        <f t="shared" si="18"/>
        <v>-1.2392737097254964E-2</v>
      </c>
    </row>
    <row r="76" spans="1:18" x14ac:dyDescent="0.2">
      <c r="A76" s="2">
        <f>'COFB.BR'!A73</f>
        <v>38718</v>
      </c>
      <c r="B76" s="8">
        <f>'COFB.BR'!F73</f>
        <v>45.172046999999999</v>
      </c>
      <c r="C76" s="8">
        <f>'CPI Index'!B564</f>
        <v>84.54</v>
      </c>
      <c r="D76" s="8">
        <f>Unemployment!B288</f>
        <v>8.5</v>
      </c>
      <c r="E76" s="8">
        <f>'Interest Rate 10 Year (^TNX)'!F255</f>
        <v>4.5270000000000001</v>
      </c>
      <c r="F76" s="8">
        <f>Oil!B236</f>
        <v>62.99</v>
      </c>
      <c r="G76" s="8">
        <f>'CAC40 (^FCHI)'!F192</f>
        <v>4947.9902339999999</v>
      </c>
      <c r="H76" s="8">
        <f>'DAX40 (^GDAXI)'!F218</f>
        <v>5674.1499020000001</v>
      </c>
      <c r="I76" s="8">
        <f>'NASDAQ (^IXIC)'!F254</f>
        <v>2305.820068</v>
      </c>
      <c r="J76" s="9">
        <f t="shared" si="10"/>
        <v>38718</v>
      </c>
      <c r="K76" s="8">
        <f t="shared" si="11"/>
        <v>-6.0016722258558058E-3</v>
      </c>
      <c r="L76" s="8">
        <f t="shared" si="12"/>
        <v>2.3660239078810813E-4</v>
      </c>
      <c r="M76" s="8">
        <f t="shared" si="13"/>
        <v>0</v>
      </c>
      <c r="N76" s="8">
        <f t="shared" si="14"/>
        <v>2.9591937316681263E-2</v>
      </c>
      <c r="O76" s="8">
        <f t="shared" si="15"/>
        <v>0.10238387741098399</v>
      </c>
      <c r="P76" s="8">
        <f t="shared" si="16"/>
        <v>4.8183789659613688E-2</v>
      </c>
      <c r="Q76" s="8">
        <f t="shared" si="17"/>
        <v>4.7993383901439104E-2</v>
      </c>
      <c r="R76" s="8">
        <f t="shared" si="18"/>
        <v>4.4563737128541066E-2</v>
      </c>
    </row>
    <row r="77" spans="1:18" x14ac:dyDescent="0.2">
      <c r="A77" s="2">
        <f>'COFB.BR'!A74</f>
        <v>38749</v>
      </c>
      <c r="B77" s="8">
        <f>'COFB.BR'!F74</f>
        <v>45.172046999999999</v>
      </c>
      <c r="C77" s="8">
        <f>'CPI Index'!B565</f>
        <v>84.91</v>
      </c>
      <c r="D77" s="8">
        <f>Unemployment!B289</f>
        <v>8.6</v>
      </c>
      <c r="E77" s="8">
        <f>'Interest Rate 10 Year (^TNX)'!F256</f>
        <v>4.5469999999999997</v>
      </c>
      <c r="F77" s="8">
        <f>Oil!B237</f>
        <v>60.21</v>
      </c>
      <c r="G77" s="8">
        <f>'CAC40 (^FCHI)'!F193</f>
        <v>5000.4501950000003</v>
      </c>
      <c r="H77" s="8">
        <f>'DAX40 (^GDAXI)'!F219</f>
        <v>5796.0400390000004</v>
      </c>
      <c r="I77" s="8">
        <f>'NASDAQ (^IXIC)'!F255</f>
        <v>2281.389893</v>
      </c>
      <c r="J77" s="9">
        <f t="shared" si="10"/>
        <v>38749</v>
      </c>
      <c r="K77" s="8">
        <f t="shared" si="11"/>
        <v>0</v>
      </c>
      <c r="L77" s="8">
        <f t="shared" si="12"/>
        <v>4.367076872628153E-3</v>
      </c>
      <c r="M77" s="8">
        <f t="shared" si="13"/>
        <v>1.1696039763191236E-2</v>
      </c>
      <c r="N77" s="8">
        <f t="shared" si="14"/>
        <v>4.4082063890518797E-3</v>
      </c>
      <c r="O77" s="8">
        <f t="shared" si="15"/>
        <v>-4.513753215748123E-2</v>
      </c>
      <c r="P77" s="8">
        <f t="shared" si="16"/>
        <v>1.0546466579297724E-2</v>
      </c>
      <c r="Q77" s="8">
        <f t="shared" si="17"/>
        <v>2.1254177332233955E-2</v>
      </c>
      <c r="R77" s="8">
        <f t="shared" si="18"/>
        <v>-1.0651531621464778E-2</v>
      </c>
    </row>
    <row r="78" spans="1:18" x14ac:dyDescent="0.2">
      <c r="A78" s="2">
        <f>'COFB.BR'!A75</f>
        <v>38777</v>
      </c>
      <c r="B78" s="8">
        <f>'COFB.BR'!F75</f>
        <v>46.735557999999997</v>
      </c>
      <c r="C78" s="8">
        <f>'CPI Index'!B566</f>
        <v>84.88</v>
      </c>
      <c r="D78" s="8">
        <f>Unemployment!B290</f>
        <v>8.6</v>
      </c>
      <c r="E78" s="8">
        <f>'Interest Rate 10 Year (^TNX)'!F257</f>
        <v>4.8529999999999998</v>
      </c>
      <c r="F78" s="8">
        <f>Oil!B238</f>
        <v>62.06</v>
      </c>
      <c r="G78" s="8">
        <f>'CAC40 (^FCHI)'!F194</f>
        <v>5220.8500979999999</v>
      </c>
      <c r="H78" s="8">
        <f>'DAX40 (^GDAXI)'!F220</f>
        <v>5970.080078</v>
      </c>
      <c r="I78" s="8">
        <f>'NASDAQ (^IXIC)'!F256</f>
        <v>2339.790039</v>
      </c>
      <c r="J78" s="9">
        <f t="shared" si="10"/>
        <v>38777</v>
      </c>
      <c r="K78" s="8">
        <f t="shared" si="11"/>
        <v>3.4026821894624547E-2</v>
      </c>
      <c r="L78" s="8">
        <f t="shared" si="12"/>
        <v>-3.5337770554436267E-4</v>
      </c>
      <c r="M78" s="8">
        <f t="shared" si="13"/>
        <v>0</v>
      </c>
      <c r="N78" s="8">
        <f t="shared" si="14"/>
        <v>6.512939558020571E-2</v>
      </c>
      <c r="O78" s="8">
        <f t="shared" si="15"/>
        <v>3.0263207543877731E-2</v>
      </c>
      <c r="P78" s="8">
        <f t="shared" si="16"/>
        <v>4.3132295277426069E-2</v>
      </c>
      <c r="Q78" s="8">
        <f t="shared" si="17"/>
        <v>2.9585408240283689E-2</v>
      </c>
      <c r="R78" s="8">
        <f t="shared" si="18"/>
        <v>2.527633899343899E-2</v>
      </c>
    </row>
    <row r="79" spans="1:18" x14ac:dyDescent="0.2">
      <c r="A79" s="2">
        <f>'COFB.BR'!A76</f>
        <v>38808</v>
      </c>
      <c r="B79" s="8">
        <f>'COFB.BR'!F76</f>
        <v>45.477947</v>
      </c>
      <c r="C79" s="8">
        <f>'CPI Index'!B567</f>
        <v>85.29</v>
      </c>
      <c r="D79" s="8">
        <f>Unemployment!B291</f>
        <v>8.6999999999999993</v>
      </c>
      <c r="E79" s="8">
        <f>'Interest Rate 10 Year (^TNX)'!F258</f>
        <v>5.069</v>
      </c>
      <c r="F79" s="8">
        <f>Oil!B239</f>
        <v>70.260000000000005</v>
      </c>
      <c r="G79" s="8">
        <f>'CAC40 (^FCHI)'!F195</f>
        <v>5188.3999020000001</v>
      </c>
      <c r="H79" s="8">
        <f>'DAX40 (^GDAXI)'!F221</f>
        <v>6009.8901370000003</v>
      </c>
      <c r="I79" s="8">
        <f>'NASDAQ (^IXIC)'!F257</f>
        <v>2322.570068</v>
      </c>
      <c r="J79" s="9">
        <f t="shared" si="10"/>
        <v>38808</v>
      </c>
      <c r="K79" s="8">
        <f t="shared" si="11"/>
        <v>-2.7277761080787274E-2</v>
      </c>
      <c r="L79" s="8">
        <f t="shared" si="12"/>
        <v>4.8187200252905165E-3</v>
      </c>
      <c r="M79" s="8">
        <f t="shared" si="13"/>
        <v>1.1560822401076006E-2</v>
      </c>
      <c r="N79" s="8">
        <f t="shared" si="14"/>
        <v>4.354648906713314E-2</v>
      </c>
      <c r="O79" s="8">
        <f t="shared" si="15"/>
        <v>0.1241009878174468</v>
      </c>
      <c r="P79" s="8">
        <f t="shared" si="16"/>
        <v>-6.234897062167389E-3</v>
      </c>
      <c r="Q79" s="8">
        <f t="shared" si="17"/>
        <v>6.6461276318696061E-3</v>
      </c>
      <c r="R79" s="8">
        <f t="shared" si="18"/>
        <v>-7.386837955848137E-3</v>
      </c>
    </row>
    <row r="80" spans="1:18" x14ac:dyDescent="0.2">
      <c r="A80" s="2">
        <f>'COFB.BR'!A77</f>
        <v>38838</v>
      </c>
      <c r="B80" s="8">
        <f>'COFB.BR'!F77</f>
        <v>44.696190000000001</v>
      </c>
      <c r="C80" s="8">
        <f>'CPI Index'!B568</f>
        <v>85.61</v>
      </c>
      <c r="D80" s="8">
        <f>Unemployment!B292</f>
        <v>8.8000000000000007</v>
      </c>
      <c r="E80" s="8">
        <f>'Interest Rate 10 Year (^TNX)'!F259</f>
        <v>5.1130000000000004</v>
      </c>
      <c r="F80" s="8">
        <f>Oil!B240</f>
        <v>69.78</v>
      </c>
      <c r="G80" s="8">
        <f>'CAC40 (^FCHI)'!F196</f>
        <v>4930.1801759999998</v>
      </c>
      <c r="H80" s="8">
        <f>'DAX40 (^GDAXI)'!F222</f>
        <v>5692.8598629999997</v>
      </c>
      <c r="I80" s="8">
        <f>'NASDAQ (^IXIC)'!F258</f>
        <v>2178.8798830000001</v>
      </c>
      <c r="J80" s="9">
        <f t="shared" si="10"/>
        <v>38838</v>
      </c>
      <c r="K80" s="8">
        <f t="shared" si="11"/>
        <v>-1.7339264054772336E-2</v>
      </c>
      <c r="L80" s="8">
        <f t="shared" si="12"/>
        <v>3.7448844233760651E-3</v>
      </c>
      <c r="M80" s="8">
        <f t="shared" si="13"/>
        <v>1.142869582362285E-2</v>
      </c>
      <c r="N80" s="8">
        <f t="shared" si="14"/>
        <v>8.6427566076499544E-3</v>
      </c>
      <c r="O80" s="8">
        <f t="shared" si="15"/>
        <v>-6.8552110790529681E-3</v>
      </c>
      <c r="P80" s="8">
        <f t="shared" si="16"/>
        <v>-5.1049811353329165E-2</v>
      </c>
      <c r="Q80" s="8">
        <f t="shared" si="17"/>
        <v>-5.4193734349146955E-2</v>
      </c>
      <c r="R80" s="8">
        <f t="shared" si="18"/>
        <v>-6.3863430849832745E-2</v>
      </c>
    </row>
    <row r="81" spans="1:18" x14ac:dyDescent="0.2">
      <c r="A81" s="2">
        <f>'COFB.BR'!A78</f>
        <v>38869</v>
      </c>
      <c r="B81" s="8">
        <f>'COFB.BR'!F78</f>
        <v>48.519401999999999</v>
      </c>
      <c r="C81" s="8">
        <f>'CPI Index'!B569</f>
        <v>85.6</v>
      </c>
      <c r="D81" s="8">
        <f>Unemployment!B293</f>
        <v>8.5</v>
      </c>
      <c r="E81" s="8">
        <f>'Interest Rate 10 Year (^TNX)'!F260</f>
        <v>5.1379999999999999</v>
      </c>
      <c r="F81" s="8">
        <f>Oil!B241</f>
        <v>68.56</v>
      </c>
      <c r="G81" s="8">
        <f>'CAC40 (^FCHI)'!F197</f>
        <v>4965.9599609999996</v>
      </c>
      <c r="H81" s="8">
        <f>'DAX40 (^GDAXI)'!F223</f>
        <v>5683.3100590000004</v>
      </c>
      <c r="I81" s="8">
        <f>'NASDAQ (^IXIC)'!F259</f>
        <v>2172.0900879999999</v>
      </c>
      <c r="J81" s="9">
        <f t="shared" si="10"/>
        <v>38869</v>
      </c>
      <c r="K81" s="8">
        <f t="shared" si="11"/>
        <v>3.7347394228163249E-3</v>
      </c>
      <c r="L81" s="8">
        <f t="shared" si="12"/>
        <v>-1.1681560669796644E-4</v>
      </c>
      <c r="M81" s="8">
        <f t="shared" si="13"/>
        <v>-3.4685557987890102E-2</v>
      </c>
      <c r="N81" s="8">
        <f t="shared" si="14"/>
        <v>4.8775825898295889E-3</v>
      </c>
      <c r="O81" s="8">
        <f t="shared" si="15"/>
        <v>-1.7638161469103665E-2</v>
      </c>
      <c r="P81" s="8">
        <f t="shared" si="16"/>
        <v>7.2310901848533999E-3</v>
      </c>
      <c r="Q81" s="8">
        <f t="shared" si="17"/>
        <v>-1.6789141351945386E-3</v>
      </c>
      <c r="R81" s="8">
        <f t="shared" si="18"/>
        <v>-3.1210514238660149E-3</v>
      </c>
    </row>
    <row r="82" spans="1:18" x14ac:dyDescent="0.2">
      <c r="A82" s="2">
        <f>'COFB.BR'!A79</f>
        <v>38899</v>
      </c>
      <c r="B82" s="8">
        <f>'COFB.BR'!F79</f>
        <v>49.093589999999999</v>
      </c>
      <c r="C82" s="8">
        <f>'CPI Index'!B570</f>
        <v>85.89</v>
      </c>
      <c r="D82" s="8">
        <f>Unemployment!B294</f>
        <v>8</v>
      </c>
      <c r="E82" s="8">
        <f>'Interest Rate 10 Year (^TNX)'!F261</f>
        <v>4.9880000000000004</v>
      </c>
      <c r="F82" s="8">
        <f>Oil!B242</f>
        <v>73.67</v>
      </c>
      <c r="G82" s="8">
        <f>'CAC40 (^FCHI)'!F198</f>
        <v>5009.419922</v>
      </c>
      <c r="H82" s="8">
        <f>'DAX40 (^GDAXI)'!F224</f>
        <v>5681.9702150000003</v>
      </c>
      <c r="I82" s="8">
        <f>'NASDAQ (^IXIC)'!F260</f>
        <v>2091.469971</v>
      </c>
      <c r="J82" s="9">
        <f t="shared" si="10"/>
        <v>38899</v>
      </c>
      <c r="K82" s="8">
        <f t="shared" si="11"/>
        <v>1.1764717194539325E-2</v>
      </c>
      <c r="L82" s="8">
        <f t="shared" si="12"/>
        <v>3.3821246304369694E-3</v>
      </c>
      <c r="M82" s="8">
        <f t="shared" si="13"/>
        <v>-8.3273047826724694E-4</v>
      </c>
      <c r="N82" s="8">
        <f t="shared" si="14"/>
        <v>-2.9628870869901656E-2</v>
      </c>
      <c r="O82" s="8">
        <f t="shared" si="15"/>
        <v>7.188638640519783E-2</v>
      </c>
      <c r="P82" s="8">
        <f t="shared" si="16"/>
        <v>8.7134999337330227E-3</v>
      </c>
      <c r="Q82" s="8">
        <f t="shared" si="17"/>
        <v>-2.3577843641430887E-4</v>
      </c>
      <c r="R82" s="8">
        <f t="shared" si="18"/>
        <v>-3.7822724032299651E-2</v>
      </c>
    </row>
    <row r="83" spans="1:18" x14ac:dyDescent="0.2">
      <c r="A83" s="2">
        <f>'COFB.BR'!A80</f>
        <v>38930</v>
      </c>
      <c r="B83" s="8">
        <f>'COFB.BR'!F80</f>
        <v>48.950038999999997</v>
      </c>
      <c r="C83" s="8">
        <f>'CPI Index'!B571</f>
        <v>86</v>
      </c>
      <c r="D83" s="8">
        <f>Unemployment!B295</f>
        <v>7.8</v>
      </c>
      <c r="E83" s="8">
        <f>'Interest Rate 10 Year (^TNX)'!F262</f>
        <v>4.7320000000000002</v>
      </c>
      <c r="F83" s="8">
        <f>Oil!B243</f>
        <v>73.23</v>
      </c>
      <c r="G83" s="8">
        <f>'CAC40 (^FCHI)'!F199</f>
        <v>5165.0400390000004</v>
      </c>
      <c r="H83" s="8">
        <f>'DAX40 (^GDAXI)'!F225</f>
        <v>5859.5698240000002</v>
      </c>
      <c r="I83" s="8">
        <f>'NASDAQ (^IXIC)'!F261</f>
        <v>2183.75</v>
      </c>
      <c r="J83" s="9">
        <f t="shared" si="10"/>
        <v>38930</v>
      </c>
      <c r="K83" s="8">
        <f t="shared" si="11"/>
        <v>-2.9283106723676788E-3</v>
      </c>
      <c r="L83" s="8">
        <f t="shared" si="12"/>
        <v>1.2798884753743092E-3</v>
      </c>
      <c r="M83" s="8">
        <f t="shared" si="13"/>
        <v>-2.5317807984289897E-2</v>
      </c>
      <c r="N83" s="8">
        <f t="shared" si="14"/>
        <v>-5.2687081701649673E-2</v>
      </c>
      <c r="O83" s="8">
        <f t="shared" si="15"/>
        <v>-5.9904876217438336E-3</v>
      </c>
      <c r="P83" s="8">
        <f t="shared" si="16"/>
        <v>3.0592730164717731E-2</v>
      </c>
      <c r="Q83" s="8">
        <f t="shared" si="17"/>
        <v>3.0778150594637132E-2</v>
      </c>
      <c r="R83" s="8">
        <f t="shared" si="18"/>
        <v>4.3176428307143883E-2</v>
      </c>
    </row>
    <row r="84" spans="1:18" x14ac:dyDescent="0.2">
      <c r="A84" s="2">
        <f>'COFB.BR'!A81</f>
        <v>38961</v>
      </c>
      <c r="B84" s="8">
        <f>'COFB.BR'!F81</f>
        <v>53.651249</v>
      </c>
      <c r="C84" s="8">
        <f>'CPI Index'!B572</f>
        <v>85.75</v>
      </c>
      <c r="D84" s="8">
        <f>Unemployment!B296</f>
        <v>7.9</v>
      </c>
      <c r="E84" s="8">
        <f>'Interest Rate 10 Year (^TNX)'!F263</f>
        <v>4.633</v>
      </c>
      <c r="F84" s="8">
        <f>Oil!B244</f>
        <v>61.96</v>
      </c>
      <c r="G84" s="8">
        <f>'CAC40 (^FCHI)'!F200</f>
        <v>5250.0097660000001</v>
      </c>
      <c r="H84" s="8">
        <f>'DAX40 (^GDAXI)'!F226</f>
        <v>6004.330078</v>
      </c>
      <c r="I84" s="8">
        <f>'NASDAQ (^IXIC)'!F262</f>
        <v>2258.429932</v>
      </c>
      <c r="J84" s="9">
        <f t="shared" si="10"/>
        <v>38961</v>
      </c>
      <c r="K84" s="8">
        <f t="shared" si="11"/>
        <v>3.7347394228163249E-3</v>
      </c>
      <c r="L84" s="8">
        <f t="shared" si="12"/>
        <v>1.9102065188341113E-3</v>
      </c>
      <c r="M84" s="8">
        <f t="shared" si="13"/>
        <v>1.2739025777429932E-2</v>
      </c>
      <c r="N84" s="8">
        <f t="shared" si="14"/>
        <v>-2.1143339681629042E-2</v>
      </c>
      <c r="O84" s="8">
        <f t="shared" si="15"/>
        <v>3.8378986578667964E-3</v>
      </c>
      <c r="P84" s="8">
        <f t="shared" si="16"/>
        <v>1.6317082266211737E-2</v>
      </c>
      <c r="Q84" s="8">
        <f t="shared" si="17"/>
        <v>2.440469658853402E-2</v>
      </c>
      <c r="R84" s="8">
        <f t="shared" si="18"/>
        <v>3.3626269034073786E-2</v>
      </c>
    </row>
    <row r="85" spans="1:18" x14ac:dyDescent="0.2">
      <c r="A85" s="2">
        <f>'COFB.BR'!A82</f>
        <v>38991</v>
      </c>
      <c r="B85" s="8">
        <f>'COFB.BR'!F82</f>
        <v>53.292374000000002</v>
      </c>
      <c r="C85" s="8">
        <f>'CPI Index'!B573</f>
        <v>85.58</v>
      </c>
      <c r="D85" s="8">
        <f>Unemployment!B297</f>
        <v>7.9</v>
      </c>
      <c r="E85" s="8">
        <f>'Interest Rate 10 Year (^TNX)'!F264</f>
        <v>4.6059999999999999</v>
      </c>
      <c r="F85" s="8">
        <f>Oil!B245</f>
        <v>57.81</v>
      </c>
      <c r="G85" s="8">
        <f>'CAC40 (^FCHI)'!F201</f>
        <v>5348.7299800000001</v>
      </c>
      <c r="H85" s="8">
        <f>'DAX40 (^GDAXI)'!F227</f>
        <v>6268.919922</v>
      </c>
      <c r="I85" s="8">
        <f>'NASDAQ (^IXIC)'!F263</f>
        <v>2366.709961</v>
      </c>
      <c r="J85" s="9">
        <f t="shared" si="10"/>
        <v>38991</v>
      </c>
      <c r="K85" s="8">
        <f t="shared" si="11"/>
        <v>-6.7115053153789257E-3</v>
      </c>
      <c r="L85" s="8">
        <f t="shared" si="12"/>
        <v>-1.9844750573785896E-3</v>
      </c>
      <c r="M85" s="8">
        <f t="shared" si="13"/>
        <v>0</v>
      </c>
      <c r="N85" s="8">
        <f t="shared" si="14"/>
        <v>-5.8448050360178968E-3</v>
      </c>
      <c r="O85" s="8">
        <f t="shared" si="15"/>
        <v>-6.9327244454283135E-2</v>
      </c>
      <c r="P85" s="8">
        <f t="shared" si="16"/>
        <v>1.8629209019015176E-2</v>
      </c>
      <c r="Q85" s="8">
        <f t="shared" si="17"/>
        <v>4.31231899529659E-2</v>
      </c>
      <c r="R85" s="8">
        <f t="shared" si="18"/>
        <v>4.683093709191688E-2</v>
      </c>
    </row>
    <row r="86" spans="1:18" x14ac:dyDescent="0.2">
      <c r="A86" s="2">
        <f>'COFB.BR'!A83</f>
        <v>39022</v>
      </c>
      <c r="B86" s="8">
        <f>'COFB.BR'!F83</f>
        <v>54.117783000000003</v>
      </c>
      <c r="C86" s="8">
        <f>'CPI Index'!B574</f>
        <v>85.79</v>
      </c>
      <c r="D86" s="8">
        <f>Unemployment!B298</f>
        <v>8</v>
      </c>
      <c r="E86" s="8">
        <f>'Interest Rate 10 Year (^TNX)'!F265</f>
        <v>4.4580000000000002</v>
      </c>
      <c r="F86" s="8">
        <f>Oil!B246</f>
        <v>58.76</v>
      </c>
      <c r="G86" s="8">
        <f>'CAC40 (^FCHI)'!F202</f>
        <v>5327.6401370000003</v>
      </c>
      <c r="H86" s="8">
        <f>'DAX40 (^GDAXI)'!F228</f>
        <v>6309.1899409999996</v>
      </c>
      <c r="I86" s="8">
        <f>'NASDAQ (^IXIC)'!F264</f>
        <v>2431.7700199999999</v>
      </c>
      <c r="J86" s="9">
        <f t="shared" si="10"/>
        <v>39022</v>
      </c>
      <c r="K86" s="8">
        <f t="shared" si="11"/>
        <v>1.536959392799416E-2</v>
      </c>
      <c r="L86" s="8">
        <f t="shared" si="12"/>
        <v>2.4508385962032459E-3</v>
      </c>
      <c r="M86" s="8">
        <f t="shared" si="13"/>
        <v>1.2578782206859965E-2</v>
      </c>
      <c r="N86" s="8">
        <f t="shared" si="14"/>
        <v>-3.2659566434816302E-2</v>
      </c>
      <c r="O86" s="8">
        <f t="shared" si="15"/>
        <v>1.6299580211291825E-2</v>
      </c>
      <c r="P86" s="8">
        <f t="shared" si="16"/>
        <v>-3.9507567086135443E-3</v>
      </c>
      <c r="Q86" s="8">
        <f t="shared" si="17"/>
        <v>6.4032127293465304E-3</v>
      </c>
      <c r="R86" s="8">
        <f t="shared" si="18"/>
        <v>2.7118606895593068E-2</v>
      </c>
    </row>
    <row r="87" spans="1:18" x14ac:dyDescent="0.2">
      <c r="A87" s="2">
        <f>'COFB.BR'!A84</f>
        <v>39052</v>
      </c>
      <c r="B87" s="8">
        <f>'COFB.BR'!F84</f>
        <v>54.620209000000003</v>
      </c>
      <c r="C87" s="8">
        <f>'CPI Index'!B575</f>
        <v>85.91</v>
      </c>
      <c r="D87" s="8">
        <f>Unemployment!B299</f>
        <v>7.9</v>
      </c>
      <c r="E87" s="8">
        <f>'Interest Rate 10 Year (^TNX)'!F266</f>
        <v>4.71</v>
      </c>
      <c r="F87" s="8">
        <f>Oil!B247</f>
        <v>62.47</v>
      </c>
      <c r="G87" s="8">
        <f>'CAC40 (^FCHI)'!F203</f>
        <v>5541.7597660000001</v>
      </c>
      <c r="H87" s="8">
        <f>'DAX40 (^GDAXI)'!F229</f>
        <v>6596.919922</v>
      </c>
      <c r="I87" s="8">
        <f>'NASDAQ (^IXIC)'!F265</f>
        <v>2415.290039</v>
      </c>
      <c r="J87" s="9">
        <f t="shared" si="10"/>
        <v>39052</v>
      </c>
      <c r="K87" s="8">
        <f t="shared" si="11"/>
        <v>9.241104535203994E-3</v>
      </c>
      <c r="L87" s="8">
        <f t="shared" si="12"/>
        <v>1.397787065091095E-3</v>
      </c>
      <c r="M87" s="8">
        <f t="shared" si="13"/>
        <v>-1.2578782206860073E-2</v>
      </c>
      <c r="N87" s="8">
        <f t="shared" si="14"/>
        <v>5.4987673064649113E-2</v>
      </c>
      <c r="O87" s="8">
        <f t="shared" si="15"/>
        <v>6.1225090199801907E-2</v>
      </c>
      <c r="P87" s="8">
        <f t="shared" si="16"/>
        <v>3.9403708509710991E-2</v>
      </c>
      <c r="Q87" s="8">
        <f t="shared" si="17"/>
        <v>4.4595570327751834E-2</v>
      </c>
      <c r="R87" s="8">
        <f t="shared" si="18"/>
        <v>-6.8000166296770526E-3</v>
      </c>
    </row>
    <row r="88" spans="1:18" x14ac:dyDescent="0.2">
      <c r="A88" s="2">
        <f>'COFB.BR'!A85</f>
        <v>39083</v>
      </c>
      <c r="B88" s="8">
        <f>'COFB.BR'!F85</f>
        <v>54.943192000000003</v>
      </c>
      <c r="C88" s="8">
        <f>'CPI Index'!B576</f>
        <v>85.95</v>
      </c>
      <c r="D88" s="8">
        <f>Unemployment!B300</f>
        <v>7.8</v>
      </c>
      <c r="E88" s="8">
        <f>'Interest Rate 10 Year (^TNX)'!F267</f>
        <v>4.8259999999999996</v>
      </c>
      <c r="F88" s="8">
        <f>Oil!B248</f>
        <v>53.68</v>
      </c>
      <c r="G88" s="8">
        <f>'CAC40 (^FCHI)'!F204</f>
        <v>5608.3100590000004</v>
      </c>
      <c r="H88" s="8">
        <f>'DAX40 (^GDAXI)'!F230</f>
        <v>6789.1098629999997</v>
      </c>
      <c r="I88" s="8">
        <f>'NASDAQ (^IXIC)'!F266</f>
        <v>2463.929932</v>
      </c>
      <c r="J88" s="9">
        <f t="shared" si="10"/>
        <v>39083</v>
      </c>
      <c r="K88" s="8">
        <f t="shared" si="11"/>
        <v>5.8958362491389124E-3</v>
      </c>
      <c r="L88" s="8">
        <f t="shared" si="12"/>
        <v>4.6549517889327239E-4</v>
      </c>
      <c r="M88" s="8">
        <f t="shared" si="13"/>
        <v>-1.2739025777429826E-2</v>
      </c>
      <c r="N88" s="8">
        <f t="shared" si="14"/>
        <v>2.4330059174513603E-2</v>
      </c>
      <c r="O88" s="8">
        <f t="shared" si="15"/>
        <v>-0.15164594884205224</v>
      </c>
      <c r="P88" s="8">
        <f t="shared" si="16"/>
        <v>1.1937339286256265E-2</v>
      </c>
      <c r="Q88" s="8">
        <f t="shared" si="17"/>
        <v>2.8716976070443209E-2</v>
      </c>
      <c r="R88" s="8">
        <f t="shared" si="18"/>
        <v>1.9938229720595294E-2</v>
      </c>
    </row>
    <row r="89" spans="1:18" x14ac:dyDescent="0.2">
      <c r="A89" s="2">
        <f>'COFB.BR'!A86</f>
        <v>39114</v>
      </c>
      <c r="B89" s="8">
        <f>'COFB.BR'!F86</f>
        <v>54.020893000000001</v>
      </c>
      <c r="C89" s="8">
        <f>'CPI Index'!B577</f>
        <v>86.41</v>
      </c>
      <c r="D89" s="8">
        <f>Unemployment!B301</f>
        <v>7.8</v>
      </c>
      <c r="E89" s="8">
        <f>'Interest Rate 10 Year (^TNX)'!F268</f>
        <v>4.55</v>
      </c>
      <c r="F89" s="8">
        <f>Oil!B249</f>
        <v>57.56</v>
      </c>
      <c r="G89" s="8">
        <f>'CAC40 (^FCHI)'!F205</f>
        <v>5516.3198240000002</v>
      </c>
      <c r="H89" s="8">
        <f>'DAX40 (^GDAXI)'!F231</f>
        <v>6715.4399409999996</v>
      </c>
      <c r="I89" s="8">
        <f>'NASDAQ (^IXIC)'!F267</f>
        <v>2416.1499020000001</v>
      </c>
      <c r="J89" s="9">
        <f t="shared" si="10"/>
        <v>39114</v>
      </c>
      <c r="K89" s="8">
        <f t="shared" si="11"/>
        <v>-1.692889958226796E-2</v>
      </c>
      <c r="L89" s="8">
        <f t="shared" si="12"/>
        <v>5.3376780244495164E-3</v>
      </c>
      <c r="M89" s="8">
        <f t="shared" si="13"/>
        <v>0</v>
      </c>
      <c r="N89" s="8">
        <f t="shared" si="14"/>
        <v>-5.8890734239980924E-2</v>
      </c>
      <c r="O89" s="8">
        <f t="shared" si="15"/>
        <v>6.9787389355740817E-2</v>
      </c>
      <c r="P89" s="8">
        <f t="shared" si="16"/>
        <v>-1.6538497502675782E-2</v>
      </c>
      <c r="Q89" s="8">
        <f t="shared" si="17"/>
        <v>-1.0910493702712827E-2</v>
      </c>
      <c r="R89" s="8">
        <f t="shared" si="18"/>
        <v>-1.9582284901005709E-2</v>
      </c>
    </row>
    <row r="90" spans="1:18" x14ac:dyDescent="0.2">
      <c r="A90" s="2">
        <f>'COFB.BR'!A87</f>
        <v>39142</v>
      </c>
      <c r="B90" s="8">
        <f>'COFB.BR'!F87</f>
        <v>55.948031999999998</v>
      </c>
      <c r="C90" s="8">
        <f>'CPI Index'!B578</f>
        <v>86.42</v>
      </c>
      <c r="D90" s="8">
        <f>Unemployment!B302</f>
        <v>7.9</v>
      </c>
      <c r="E90" s="8">
        <f>'Interest Rate 10 Year (^TNX)'!F269</f>
        <v>4.6479999999999997</v>
      </c>
      <c r="F90" s="8">
        <f>Oil!B250</f>
        <v>62.05</v>
      </c>
      <c r="G90" s="8">
        <f>'CAC40 (^FCHI)'!F206</f>
        <v>5634.1601559999999</v>
      </c>
      <c r="H90" s="8">
        <f>'DAX40 (^GDAXI)'!F232</f>
        <v>6917.0297849999997</v>
      </c>
      <c r="I90" s="8">
        <f>'NASDAQ (^IXIC)'!F268</f>
        <v>2421.639893</v>
      </c>
      <c r="J90" s="9">
        <f t="shared" si="10"/>
        <v>39142</v>
      </c>
      <c r="K90" s="8">
        <f t="shared" si="11"/>
        <v>3.505238073425921E-2</v>
      </c>
      <c r="L90" s="8">
        <f t="shared" si="12"/>
        <v>1.1572065047935203E-4</v>
      </c>
      <c r="M90" s="8">
        <f t="shared" si="13"/>
        <v>1.2739025777429932E-2</v>
      </c>
      <c r="N90" s="8">
        <f t="shared" si="14"/>
        <v>2.1309786586751027E-2</v>
      </c>
      <c r="O90" s="8">
        <f t="shared" si="15"/>
        <v>7.511262963144906E-2</v>
      </c>
      <c r="P90" s="8">
        <f t="shared" si="16"/>
        <v>2.1137156349244082E-2</v>
      </c>
      <c r="Q90" s="8">
        <f t="shared" si="17"/>
        <v>2.9577111679749371E-2</v>
      </c>
      <c r="R90" s="8">
        <f t="shared" si="18"/>
        <v>2.2696287310170903E-3</v>
      </c>
    </row>
    <row r="91" spans="1:18" x14ac:dyDescent="0.2">
      <c r="A91" s="2">
        <f>'COFB.BR'!A88</f>
        <v>39173</v>
      </c>
      <c r="B91" s="8">
        <f>'COFB.BR'!F88</f>
        <v>53.927582000000001</v>
      </c>
      <c r="C91" s="8">
        <f>'CPI Index'!B579</f>
        <v>86.81</v>
      </c>
      <c r="D91" s="8">
        <f>Unemployment!B303</f>
        <v>8.1999999999999993</v>
      </c>
      <c r="E91" s="8">
        <f>'Interest Rate 10 Year (^TNX)'!F270</f>
        <v>4.63</v>
      </c>
      <c r="F91" s="8">
        <f>Oil!B251</f>
        <v>67.489999999999995</v>
      </c>
      <c r="G91" s="8">
        <f>'CAC40 (^FCHI)'!F207</f>
        <v>5960.0400390000004</v>
      </c>
      <c r="H91" s="8">
        <f>'DAX40 (^GDAXI)'!F233</f>
        <v>7408.8701170000004</v>
      </c>
      <c r="I91" s="8">
        <f>'NASDAQ (^IXIC)'!F269</f>
        <v>2525.0900879999999</v>
      </c>
      <c r="J91" s="9">
        <f t="shared" si="10"/>
        <v>39173</v>
      </c>
      <c r="K91" s="8">
        <f t="shared" si="11"/>
        <v>-3.678118743098082E-2</v>
      </c>
      <c r="L91" s="8">
        <f t="shared" si="12"/>
        <v>4.5026918999296131E-3</v>
      </c>
      <c r="M91" s="8">
        <f t="shared" si="13"/>
        <v>3.7271394797231384E-2</v>
      </c>
      <c r="N91" s="8">
        <f t="shared" si="14"/>
        <v>-3.8801514514673675E-3</v>
      </c>
      <c r="O91" s="8">
        <f t="shared" si="15"/>
        <v>8.4038927104698777E-2</v>
      </c>
      <c r="P91" s="8">
        <f t="shared" si="16"/>
        <v>5.6229103262497603E-2</v>
      </c>
      <c r="Q91" s="8">
        <f t="shared" si="17"/>
        <v>6.8691491178187708E-2</v>
      </c>
      <c r="R91" s="8">
        <f t="shared" si="18"/>
        <v>4.1831788098062504E-2</v>
      </c>
    </row>
    <row r="92" spans="1:18" x14ac:dyDescent="0.2">
      <c r="A92" s="2">
        <f>'COFB.BR'!A89</f>
        <v>39203</v>
      </c>
      <c r="B92" s="8">
        <f>'COFB.BR'!F89</f>
        <v>52.240901999999998</v>
      </c>
      <c r="C92" s="8">
        <f>'CPI Index'!B580</f>
        <v>86.71</v>
      </c>
      <c r="D92" s="8">
        <f>Unemployment!B304</f>
        <v>8.1</v>
      </c>
      <c r="E92" s="8">
        <f>'Interest Rate 10 Year (^TNX)'!F271</f>
        <v>4.8899999999999997</v>
      </c>
      <c r="F92" s="8">
        <f>Oil!B252</f>
        <v>67.209999999999994</v>
      </c>
      <c r="G92" s="8">
        <f>'CAC40 (^FCHI)'!F208</f>
        <v>6104</v>
      </c>
      <c r="H92" s="8">
        <f>'DAX40 (^GDAXI)'!F234</f>
        <v>7883.0400390000004</v>
      </c>
      <c r="I92" s="8">
        <f>'NASDAQ (^IXIC)'!F270</f>
        <v>2604.5200199999999</v>
      </c>
      <c r="J92" s="9">
        <f t="shared" si="10"/>
        <v>39203</v>
      </c>
      <c r="K92" s="8">
        <f t="shared" si="11"/>
        <v>-3.1776321163997076E-2</v>
      </c>
      <c r="L92" s="8">
        <f t="shared" si="12"/>
        <v>-1.1526050146476632E-3</v>
      </c>
      <c r="M92" s="8">
        <f t="shared" si="13"/>
        <v>-1.2270092591814359E-2</v>
      </c>
      <c r="N92" s="8">
        <f t="shared" si="14"/>
        <v>5.4635435388637847E-2</v>
      </c>
      <c r="O92" s="8">
        <f t="shared" si="15"/>
        <v>-4.157392773440698E-3</v>
      </c>
      <c r="P92" s="8">
        <f t="shared" si="16"/>
        <v>2.3867094974442588E-2</v>
      </c>
      <c r="Q92" s="8">
        <f t="shared" si="17"/>
        <v>6.2035674377649772E-2</v>
      </c>
      <c r="R92" s="8">
        <f t="shared" si="18"/>
        <v>3.0971664362964467E-2</v>
      </c>
    </row>
    <row r="93" spans="1:18" x14ac:dyDescent="0.2">
      <c r="A93" s="2">
        <f>'COFB.BR'!A90</f>
        <v>39234</v>
      </c>
      <c r="B93" s="8">
        <f>'COFB.BR'!F90</f>
        <v>53.166946000000003</v>
      </c>
      <c r="C93" s="8">
        <f>'CPI Index'!B581</f>
        <v>86.7</v>
      </c>
      <c r="D93" s="8">
        <f>Unemployment!B305</f>
        <v>7.7</v>
      </c>
      <c r="E93" s="8">
        <f>'Interest Rate 10 Year (^TNX)'!F272</f>
        <v>5.0330000000000004</v>
      </c>
      <c r="F93" s="8">
        <f>Oil!B253</f>
        <v>71.05</v>
      </c>
      <c r="G93" s="8">
        <f>'CAC40 (^FCHI)'!F209</f>
        <v>6054.9301759999998</v>
      </c>
      <c r="H93" s="8">
        <f>'DAX40 (^GDAXI)'!F235</f>
        <v>8007.3198240000002</v>
      </c>
      <c r="I93" s="8">
        <f>'NASDAQ (^IXIC)'!F271</f>
        <v>2603.2299800000001</v>
      </c>
      <c r="J93" s="9">
        <f t="shared" si="10"/>
        <v>39234</v>
      </c>
      <c r="K93" s="8">
        <f t="shared" si="11"/>
        <v>1.7571136179890399E-2</v>
      </c>
      <c r="L93" s="8">
        <f t="shared" si="12"/>
        <v>-1.1533360257278022E-4</v>
      </c>
      <c r="M93" s="8">
        <f t="shared" si="13"/>
        <v>-8.3273047826724694E-4</v>
      </c>
      <c r="N93" s="8">
        <f t="shared" si="14"/>
        <v>2.8823924307442478E-2</v>
      </c>
      <c r="O93" s="8">
        <f t="shared" si="15"/>
        <v>5.5561808561235104E-2</v>
      </c>
      <c r="P93" s="8">
        <f t="shared" si="16"/>
        <v>-8.0714486703448544E-3</v>
      </c>
      <c r="Q93" s="8">
        <f t="shared" si="17"/>
        <v>1.5642480120072414E-2</v>
      </c>
      <c r="R93" s="8">
        <f t="shared" si="18"/>
        <v>-4.9543085838859397E-4</v>
      </c>
    </row>
    <row r="94" spans="1:18" x14ac:dyDescent="0.2">
      <c r="A94" s="2">
        <f>'COFB.BR'!A91</f>
        <v>39264</v>
      </c>
      <c r="B94" s="8">
        <f>'COFB.BR'!F91</f>
        <v>49.472965000000002</v>
      </c>
      <c r="C94" s="8">
        <f>'CPI Index'!B582</f>
        <v>87.07</v>
      </c>
      <c r="D94" s="8">
        <f>Unemployment!B306</f>
        <v>7.3</v>
      </c>
      <c r="E94" s="8">
        <f>'Interest Rate 10 Year (^TNX)'!F273</f>
        <v>4.7709999999999999</v>
      </c>
      <c r="F94" s="8">
        <f>Oil!B254</f>
        <v>76.930000000000007</v>
      </c>
      <c r="G94" s="8">
        <f>'CAC40 (^FCHI)'!F210</f>
        <v>5751.080078</v>
      </c>
      <c r="H94" s="8">
        <f>'DAX40 (^GDAXI)'!F236</f>
        <v>7584.1401370000003</v>
      </c>
      <c r="I94" s="8">
        <f>'NASDAQ (^IXIC)'!F272</f>
        <v>2546.2700199999999</v>
      </c>
      <c r="J94" s="9">
        <f t="shared" si="10"/>
        <v>39264</v>
      </c>
      <c r="K94" s="8">
        <f t="shared" si="11"/>
        <v>-7.2010528703583154E-2</v>
      </c>
      <c r="L94" s="8">
        <f t="shared" si="12"/>
        <v>4.2585090540279416E-3</v>
      </c>
      <c r="M94" s="8">
        <f t="shared" si="13"/>
        <v>-8.3273047826724694E-4</v>
      </c>
      <c r="N94" s="8">
        <f t="shared" si="14"/>
        <v>-5.3460301260253036E-2</v>
      </c>
      <c r="O94" s="8">
        <f t="shared" si="15"/>
        <v>7.9512062927733815E-2</v>
      </c>
      <c r="P94" s="8">
        <f t="shared" si="16"/>
        <v>-5.1485168490036703E-2</v>
      </c>
      <c r="Q94" s="8">
        <f t="shared" si="17"/>
        <v>-5.429685858066309E-2</v>
      </c>
      <c r="R94" s="8">
        <f t="shared" si="18"/>
        <v>-2.2123422940356751E-2</v>
      </c>
    </row>
    <row r="95" spans="1:18" x14ac:dyDescent="0.2">
      <c r="A95" s="2">
        <f>'COFB.BR'!A92</f>
        <v>39295</v>
      </c>
      <c r="B95" s="8">
        <f>'COFB.BR'!F92</f>
        <v>47.546813999999998</v>
      </c>
      <c r="C95" s="8">
        <f>'CPI Index'!B583</f>
        <v>86.96</v>
      </c>
      <c r="D95" s="8">
        <f>Unemployment!B307</f>
        <v>7</v>
      </c>
      <c r="E95" s="8">
        <f>'Interest Rate 10 Year (^TNX)'!F274</f>
        <v>4.5369999999999999</v>
      </c>
      <c r="F95" s="8">
        <f>Oil!B255</f>
        <v>70.760000000000005</v>
      </c>
      <c r="G95" s="8">
        <f>'CAC40 (^FCHI)'!F211</f>
        <v>5662.7001950000003</v>
      </c>
      <c r="H95" s="8">
        <f>'DAX40 (^GDAXI)'!F237</f>
        <v>7638.169922</v>
      </c>
      <c r="I95" s="8">
        <f>'NASDAQ (^IXIC)'!F273</f>
        <v>2596.360107</v>
      </c>
      <c r="J95" s="9">
        <f t="shared" si="10"/>
        <v>39295</v>
      </c>
      <c r="K95" s="8">
        <f t="shared" si="11"/>
        <v>-3.9711575165886456E-2</v>
      </c>
      <c r="L95" s="8">
        <f t="shared" si="12"/>
        <v>-1.2641500275702231E-3</v>
      </c>
      <c r="M95" s="8">
        <f t="shared" si="13"/>
        <v>-4.1964199099032082E-2</v>
      </c>
      <c r="N95" s="8">
        <f t="shared" si="14"/>
        <v>-5.028992585214305E-2</v>
      </c>
      <c r="O95" s="8">
        <f t="shared" si="15"/>
        <v>-8.3602048179258814E-2</v>
      </c>
      <c r="P95" s="8">
        <f t="shared" si="16"/>
        <v>-1.5486832112192124E-2</v>
      </c>
      <c r="Q95" s="8">
        <f t="shared" si="17"/>
        <v>7.0987927171809947E-3</v>
      </c>
      <c r="R95" s="8">
        <f t="shared" si="18"/>
        <v>1.9480954252425541E-2</v>
      </c>
    </row>
    <row r="96" spans="1:18" x14ac:dyDescent="0.2">
      <c r="A96" s="2">
        <f>'COFB.BR'!A93</f>
        <v>39326</v>
      </c>
      <c r="B96" s="8">
        <f>'COFB.BR'!F93</f>
        <v>46.762787000000003</v>
      </c>
      <c r="C96" s="8">
        <f>'CPI Index'!B584</f>
        <v>87.04</v>
      </c>
      <c r="D96" s="8">
        <f>Unemployment!B308</f>
        <v>6.9</v>
      </c>
      <c r="E96" s="8">
        <f>'Interest Rate 10 Year (^TNX)'!F275</f>
        <v>4.5789999999999997</v>
      </c>
      <c r="F96" s="8">
        <f>Oil!B256</f>
        <v>77.17</v>
      </c>
      <c r="G96" s="8">
        <f>'CAC40 (^FCHI)'!F212</f>
        <v>5715.6899409999996</v>
      </c>
      <c r="H96" s="8">
        <f>'DAX40 (^GDAXI)'!F238</f>
        <v>7861.5097660000001</v>
      </c>
      <c r="I96" s="8">
        <f>'NASDAQ (^IXIC)'!F274</f>
        <v>2701.5</v>
      </c>
      <c r="J96" s="9">
        <f t="shared" si="10"/>
        <v>39326</v>
      </c>
      <c r="K96" s="8">
        <f t="shared" si="11"/>
        <v>-1.6627046540164548E-2</v>
      </c>
      <c r="L96" s="8">
        <f t="shared" si="12"/>
        <v>9.1954029467858182E-4</v>
      </c>
      <c r="M96" s="8">
        <f t="shared" si="13"/>
        <v>-1.4388737452099556E-2</v>
      </c>
      <c r="N96" s="8">
        <f t="shared" si="14"/>
        <v>9.2146329931316051E-3</v>
      </c>
      <c r="O96" s="8">
        <f t="shared" si="15"/>
        <v>8.6716911177927194E-2</v>
      </c>
      <c r="P96" s="8">
        <f t="shared" si="16"/>
        <v>9.3141698349922929E-3</v>
      </c>
      <c r="Q96" s="8">
        <f t="shared" si="17"/>
        <v>2.8820634704845208E-2</v>
      </c>
      <c r="R96" s="8">
        <f t="shared" si="18"/>
        <v>3.9696668978633685E-2</v>
      </c>
    </row>
    <row r="97" spans="1:18" x14ac:dyDescent="0.2">
      <c r="A97" s="2">
        <f>'COFB.BR'!A94</f>
        <v>39356</v>
      </c>
      <c r="B97" s="8">
        <f>'COFB.BR'!F94</f>
        <v>48.900027999999999</v>
      </c>
      <c r="C97" s="8">
        <f>'CPI Index'!B585</f>
        <v>87.5</v>
      </c>
      <c r="D97" s="8">
        <f>Unemployment!B309</f>
        <v>7</v>
      </c>
      <c r="E97" s="8">
        <f>'Interest Rate 10 Year (^TNX)'!F276</f>
        <v>4.4749999999999996</v>
      </c>
      <c r="F97" s="8">
        <f>Oil!B257</f>
        <v>82.34</v>
      </c>
      <c r="G97" s="8">
        <f>'CAC40 (^FCHI)'!F213</f>
        <v>5847.9501950000003</v>
      </c>
      <c r="H97" s="8">
        <f>'DAX40 (^GDAXI)'!F239</f>
        <v>8019.2202150000003</v>
      </c>
      <c r="I97" s="8">
        <f>'NASDAQ (^IXIC)'!F275</f>
        <v>2859.1201169999999</v>
      </c>
      <c r="J97" s="9">
        <f t="shared" si="10"/>
        <v>39356</v>
      </c>
      <c r="K97" s="8">
        <f t="shared" si="11"/>
        <v>4.469023202595044E-2</v>
      </c>
      <c r="L97" s="8">
        <f t="shared" si="12"/>
        <v>5.2710102559361052E-3</v>
      </c>
      <c r="M97" s="8">
        <f t="shared" si="13"/>
        <v>1.4388737452099452E-2</v>
      </c>
      <c r="N97" s="8">
        <f t="shared" si="14"/>
        <v>-2.2974281948139771E-2</v>
      </c>
      <c r="O97" s="8">
        <f t="shared" si="15"/>
        <v>6.4846235872246943E-2</v>
      </c>
      <c r="P97" s="8">
        <f t="shared" si="16"/>
        <v>2.287619127976909E-2</v>
      </c>
      <c r="Q97" s="8">
        <f t="shared" si="17"/>
        <v>1.9862516917411338E-2</v>
      </c>
      <c r="R97" s="8">
        <f t="shared" si="18"/>
        <v>5.6706751796776381E-2</v>
      </c>
    </row>
    <row r="98" spans="1:18" x14ac:dyDescent="0.2">
      <c r="A98" s="2">
        <f>'COFB.BR'!A95</f>
        <v>39387</v>
      </c>
      <c r="B98" s="8">
        <f>'COFB.BR'!F95</f>
        <v>49.254348999999998</v>
      </c>
      <c r="C98" s="8">
        <f>'CPI Index'!B586</f>
        <v>88.32</v>
      </c>
      <c r="D98" s="8">
        <f>Unemployment!B310</f>
        <v>7.1</v>
      </c>
      <c r="E98" s="8">
        <f>'Interest Rate 10 Year (^TNX)'!F277</f>
        <v>3.972</v>
      </c>
      <c r="F98" s="8">
        <f>Oil!B258</f>
        <v>92.41</v>
      </c>
      <c r="G98" s="8">
        <f>'CAC40 (^FCHI)'!F214</f>
        <v>5670.5698240000002</v>
      </c>
      <c r="H98" s="8">
        <f>'DAX40 (^GDAXI)'!F240</f>
        <v>7870.5200199999999</v>
      </c>
      <c r="I98" s="8">
        <f>'NASDAQ (^IXIC)'!F276</f>
        <v>2660.959961</v>
      </c>
      <c r="J98" s="9">
        <f t="shared" si="10"/>
        <v>39387</v>
      </c>
      <c r="K98" s="8">
        <f t="shared" si="11"/>
        <v>7.2196992102073537E-3</v>
      </c>
      <c r="L98" s="8">
        <f t="shared" si="12"/>
        <v>1.9102065188341113E-3</v>
      </c>
      <c r="M98" s="8">
        <f t="shared" si="13"/>
        <v>1.4184634991956381E-2</v>
      </c>
      <c r="N98" s="8">
        <f t="shared" si="14"/>
        <v>-0.11923660554389251</v>
      </c>
      <c r="O98" s="8">
        <f t="shared" si="15"/>
        <v>0.11537818155819032</v>
      </c>
      <c r="P98" s="8">
        <f t="shared" si="16"/>
        <v>-3.080159507431007E-2</v>
      </c>
      <c r="Q98" s="8">
        <f t="shared" si="17"/>
        <v>-1.8717050616144967E-2</v>
      </c>
      <c r="R98" s="8">
        <f t="shared" si="18"/>
        <v>-7.1826980815431735E-2</v>
      </c>
    </row>
    <row r="99" spans="1:18" x14ac:dyDescent="0.2">
      <c r="A99" s="2">
        <f>'COFB.BR'!A96</f>
        <v>39417</v>
      </c>
      <c r="B99" s="8">
        <f>'COFB.BR'!F96</f>
        <v>48.519306</v>
      </c>
      <c r="C99" s="8">
        <f>'CPI Index'!B587</f>
        <v>88.56</v>
      </c>
      <c r="D99" s="8">
        <f>Unemployment!B311</f>
        <v>7.1</v>
      </c>
      <c r="E99" s="8">
        <f>'Interest Rate 10 Year (^TNX)'!F278</f>
        <v>4.0350000000000001</v>
      </c>
      <c r="F99" s="8">
        <f>Oil!B259</f>
        <v>90.93</v>
      </c>
      <c r="G99" s="8">
        <f>'CAC40 (^FCHI)'!F215</f>
        <v>5614.080078</v>
      </c>
      <c r="H99" s="8">
        <f>'DAX40 (^GDAXI)'!F241</f>
        <v>8067.3198240000002</v>
      </c>
      <c r="I99" s="8">
        <f>'NASDAQ (^IXIC)'!F277</f>
        <v>2652.280029</v>
      </c>
      <c r="J99" s="9">
        <f t="shared" si="10"/>
        <v>39417</v>
      </c>
      <c r="K99" s="8">
        <f t="shared" si="11"/>
        <v>-1.5035887694501253E-2</v>
      </c>
      <c r="L99" s="8">
        <f t="shared" si="12"/>
        <v>2.7137058715963258E-3</v>
      </c>
      <c r="M99" s="8">
        <f t="shared" si="13"/>
        <v>0</v>
      </c>
      <c r="N99" s="8">
        <f t="shared" si="14"/>
        <v>1.5736555538985966E-2</v>
      </c>
      <c r="O99" s="8">
        <f t="shared" si="15"/>
        <v>-1.6145218162127432E-2</v>
      </c>
      <c r="P99" s="8">
        <f t="shared" si="16"/>
        <v>-1.0011868929172796E-2</v>
      </c>
      <c r="Q99" s="8">
        <f t="shared" si="17"/>
        <v>2.4697174648744324E-2</v>
      </c>
      <c r="R99" s="8">
        <f t="shared" si="18"/>
        <v>-3.2672869051563139E-3</v>
      </c>
    </row>
    <row r="100" spans="1:18" x14ac:dyDescent="0.2">
      <c r="A100" s="2">
        <f>'COFB.BR'!A97</f>
        <v>39448</v>
      </c>
      <c r="B100" s="8">
        <f>'COFB.BR'!F97</f>
        <v>49.401347999999999</v>
      </c>
      <c r="C100" s="8">
        <f>'CPI Index'!B588</f>
        <v>88.92</v>
      </c>
      <c r="D100" s="8">
        <f>Unemployment!B312</f>
        <v>7.1</v>
      </c>
      <c r="E100" s="8">
        <f>'Interest Rate 10 Year (^TNX)'!F279</f>
        <v>3.6389999999999998</v>
      </c>
      <c r="F100" s="8">
        <f>Oil!B260</f>
        <v>92.18</v>
      </c>
      <c r="G100" s="8">
        <f>'CAC40 (^FCHI)'!F216</f>
        <v>4869.7900390000004</v>
      </c>
      <c r="H100" s="8">
        <f>'DAX40 (^GDAXI)'!F242</f>
        <v>6851.75</v>
      </c>
      <c r="I100" s="8">
        <f>'NASDAQ (^IXIC)'!F278</f>
        <v>2389.860107</v>
      </c>
      <c r="J100" s="9">
        <f t="shared" si="10"/>
        <v>39448</v>
      </c>
      <c r="K100" s="8">
        <f t="shared" si="11"/>
        <v>1.8015930677468171E-2</v>
      </c>
      <c r="L100" s="8">
        <f t="shared" si="12"/>
        <v>4.056800695614469E-3</v>
      </c>
      <c r="M100" s="8">
        <f t="shared" si="13"/>
        <v>0</v>
      </c>
      <c r="N100" s="8">
        <f t="shared" si="14"/>
        <v>-0.1032973830918895</v>
      </c>
      <c r="O100" s="8">
        <f t="shared" si="15"/>
        <v>1.3653207554540681E-2</v>
      </c>
      <c r="P100" s="8">
        <f t="shared" si="16"/>
        <v>5.8336297853468029E-4</v>
      </c>
      <c r="Q100" s="8">
        <f t="shared" si="17"/>
        <v>2.6384922409943431E-3</v>
      </c>
      <c r="R100" s="8">
        <f t="shared" si="18"/>
        <v>-0.10418482678383728</v>
      </c>
    </row>
    <row r="101" spans="1:18" x14ac:dyDescent="0.2">
      <c r="A101" s="2">
        <f>'COFB.BR'!A98</f>
        <v>39479</v>
      </c>
      <c r="B101" s="8">
        <f>'COFB.BR'!F98</f>
        <v>51.033484999999999</v>
      </c>
      <c r="C101" s="8">
        <f>'CPI Index'!B589</f>
        <v>89.56</v>
      </c>
      <c r="D101" s="8">
        <f>Unemployment!B313</f>
        <v>6.9</v>
      </c>
      <c r="E101" s="8">
        <f>'Interest Rate 10 Year (^TNX)'!F280</f>
        <v>3.5339999999999998</v>
      </c>
      <c r="F101" s="8">
        <f>Oil!B261</f>
        <v>94.99</v>
      </c>
      <c r="G101" s="8">
        <f>'CAC40 (^FCHI)'!F217</f>
        <v>4790.6601559999999</v>
      </c>
      <c r="H101" s="8">
        <f>'DAX40 (^GDAXI)'!F243</f>
        <v>6748.1298829999996</v>
      </c>
      <c r="I101" s="8">
        <f>'NASDAQ (^IXIC)'!F279</f>
        <v>2271.4799800000001</v>
      </c>
      <c r="J101" s="9">
        <f t="shared" si="10"/>
        <v>39479</v>
      </c>
      <c r="K101" s="8">
        <f t="shared" si="11"/>
        <v>3.2504274633920326E-2</v>
      </c>
      <c r="L101" s="8">
        <f t="shared" si="12"/>
        <v>7.1717026345583159E-3</v>
      </c>
      <c r="M101" s="8">
        <f t="shared" si="13"/>
        <v>-2.8573372444055885E-2</v>
      </c>
      <c r="N101" s="8">
        <f t="shared" si="14"/>
        <v>-2.9278544732518164E-2</v>
      </c>
      <c r="O101" s="8">
        <f t="shared" si="15"/>
        <v>3.0028435609728649E-2</v>
      </c>
      <c r="P101" s="8">
        <f t="shared" si="16"/>
        <v>-1.6382601472627448E-2</v>
      </c>
      <c r="Q101" s="8">
        <f t="shared" si="17"/>
        <v>-1.5238681971231965E-2</v>
      </c>
      <c r="R101" s="8">
        <f t="shared" si="18"/>
        <v>-5.0803238975175115E-2</v>
      </c>
    </row>
    <row r="102" spans="1:18" x14ac:dyDescent="0.2">
      <c r="A102" s="2">
        <f>'COFB.BR'!A99</f>
        <v>39508</v>
      </c>
      <c r="B102" s="8">
        <f>'COFB.BR'!F99</f>
        <v>51.617733000000001</v>
      </c>
      <c r="C102" s="8">
        <f>'CPI Index'!B590</f>
        <v>90.21</v>
      </c>
      <c r="D102" s="8">
        <f>Unemployment!B314</f>
        <v>6.7</v>
      </c>
      <c r="E102" s="8">
        <f>'Interest Rate 10 Year (^TNX)'!F281</f>
        <v>3.4319999999999999</v>
      </c>
      <c r="F102" s="8">
        <f>Oil!B262</f>
        <v>103.64</v>
      </c>
      <c r="G102" s="8">
        <f>'CAC40 (^FCHI)'!F218</f>
        <v>4707.0698240000002</v>
      </c>
      <c r="H102" s="8">
        <f>'DAX40 (^GDAXI)'!F244</f>
        <v>6534.9702150000003</v>
      </c>
      <c r="I102" s="8">
        <f>'NASDAQ (^IXIC)'!F280</f>
        <v>2279.1000979999999</v>
      </c>
      <c r="J102" s="9">
        <f t="shared" si="10"/>
        <v>39508</v>
      </c>
      <c r="K102" s="8">
        <f t="shared" si="11"/>
        <v>1.1383290334789645E-2</v>
      </c>
      <c r="L102" s="8">
        <f t="shared" si="12"/>
        <v>7.2314939379931175E-3</v>
      </c>
      <c r="M102" s="8">
        <f t="shared" si="13"/>
        <v>-2.9413885206293341E-2</v>
      </c>
      <c r="N102" s="8">
        <f t="shared" si="14"/>
        <v>-2.9287192271788744E-2</v>
      </c>
      <c r="O102" s="8">
        <f t="shared" si="15"/>
        <v>8.7151732791818287E-2</v>
      </c>
      <c r="P102" s="8">
        <f t="shared" si="16"/>
        <v>-1.7602625164900926E-2</v>
      </c>
      <c r="Q102" s="8">
        <f t="shared" si="17"/>
        <v>-3.209762282749308E-2</v>
      </c>
      <c r="R102" s="8">
        <f t="shared" si="18"/>
        <v>3.3490785754178168E-3</v>
      </c>
    </row>
    <row r="103" spans="1:18" x14ac:dyDescent="0.2">
      <c r="A103" s="2">
        <f>'COFB.BR'!A100</f>
        <v>39539</v>
      </c>
      <c r="B103" s="8">
        <f>'COFB.BR'!F100</f>
        <v>51.889130000000002</v>
      </c>
      <c r="C103" s="8">
        <f>'CPI Index'!B591</f>
        <v>90.42</v>
      </c>
      <c r="D103" s="8">
        <f>Unemployment!B315</f>
        <v>6.5</v>
      </c>
      <c r="E103" s="8">
        <f>'Interest Rate 10 Year (^TNX)'!F282</f>
        <v>3.7589999999999999</v>
      </c>
      <c r="F103" s="8">
        <f>Oil!B263</f>
        <v>109.07</v>
      </c>
      <c r="G103" s="8">
        <f>'CAC40 (^FCHI)'!F219</f>
        <v>4996.5400390000004</v>
      </c>
      <c r="H103" s="8">
        <f>'DAX40 (^GDAXI)'!F245</f>
        <v>6948.8198240000002</v>
      </c>
      <c r="I103" s="8">
        <f>'NASDAQ (^IXIC)'!F281</f>
        <v>2412.8000489999999</v>
      </c>
      <c r="J103" s="9">
        <f t="shared" si="10"/>
        <v>39539</v>
      </c>
      <c r="K103" s="8">
        <f t="shared" si="11"/>
        <v>5.244050763140615E-3</v>
      </c>
      <c r="L103" s="8">
        <f t="shared" si="12"/>
        <v>2.3251961979118426E-3</v>
      </c>
      <c r="M103" s="8">
        <f t="shared" si="13"/>
        <v>-3.0305349495328922E-2</v>
      </c>
      <c r="N103" s="8">
        <f t="shared" si="14"/>
        <v>9.1009782956325017E-2</v>
      </c>
      <c r="O103" s="8">
        <f t="shared" si="15"/>
        <v>5.1066522246742338E-2</v>
      </c>
      <c r="P103" s="8">
        <f t="shared" si="16"/>
        <v>5.9680084311098287E-2</v>
      </c>
      <c r="Q103" s="8">
        <f t="shared" si="17"/>
        <v>6.1404046361110472E-2</v>
      </c>
      <c r="R103" s="8">
        <f t="shared" si="18"/>
        <v>5.7007247945277964E-2</v>
      </c>
    </row>
    <row r="104" spans="1:18" x14ac:dyDescent="0.2">
      <c r="A104" s="2">
        <f>'COFB.BR'!A101</f>
        <v>39569</v>
      </c>
      <c r="B104" s="8">
        <f>'COFB.BR'!F101</f>
        <v>45.288963000000003</v>
      </c>
      <c r="C104" s="8">
        <f>'CPI Index'!B592</f>
        <v>91.23</v>
      </c>
      <c r="D104" s="8">
        <f>Unemployment!B316</f>
        <v>6.5</v>
      </c>
      <c r="E104" s="8">
        <f>'Interest Rate 10 Year (^TNX)'!F283</f>
        <v>4.0460000000000003</v>
      </c>
      <c r="F104" s="8">
        <f>Oil!B264</f>
        <v>122.8</v>
      </c>
      <c r="G104" s="8">
        <f>'CAC40 (^FCHI)'!F220</f>
        <v>5014.2797849999997</v>
      </c>
      <c r="H104" s="8">
        <f>'DAX40 (^GDAXI)'!F246</f>
        <v>7096.7900390000004</v>
      </c>
      <c r="I104" s="8">
        <f>'NASDAQ (^IXIC)'!F282</f>
        <v>2522.6599120000001</v>
      </c>
      <c r="J104" s="9">
        <f t="shared" si="10"/>
        <v>39569</v>
      </c>
      <c r="K104" s="8">
        <f t="shared" si="11"/>
        <v>3.7347394228163249E-3</v>
      </c>
      <c r="L104" s="8">
        <f t="shared" si="12"/>
        <v>1.9102065188341113E-3</v>
      </c>
      <c r="M104" s="8">
        <f t="shared" si="13"/>
        <v>0</v>
      </c>
      <c r="N104" s="8">
        <f t="shared" si="14"/>
        <v>7.3575774163512866E-2</v>
      </c>
      <c r="O104" s="8">
        <f t="shared" si="15"/>
        <v>0.11856713777239068</v>
      </c>
      <c r="P104" s="8">
        <f t="shared" si="16"/>
        <v>3.5441182401887376E-3</v>
      </c>
      <c r="Q104" s="8">
        <f t="shared" si="17"/>
        <v>2.1070738971871464E-2</v>
      </c>
      <c r="R104" s="8">
        <f t="shared" si="18"/>
        <v>4.4525946348175673E-2</v>
      </c>
    </row>
    <row r="105" spans="1:18" x14ac:dyDescent="0.2">
      <c r="A105" s="2">
        <f>'COFB.BR'!A102</f>
        <v>39600</v>
      </c>
      <c r="B105" s="8">
        <f>'COFB.BR'!F102</f>
        <v>46.280242999999999</v>
      </c>
      <c r="C105" s="8">
        <f>'CPI Index'!B593</f>
        <v>91.73</v>
      </c>
      <c r="D105" s="8">
        <f>Unemployment!B317</f>
        <v>6.9</v>
      </c>
      <c r="E105" s="8">
        <f>'Interest Rate 10 Year (^TNX)'!F284</f>
        <v>3.9790000000000001</v>
      </c>
      <c r="F105" s="8">
        <f>Oil!B265</f>
        <v>132.32</v>
      </c>
      <c r="G105" s="8">
        <f>'CAC40 (^FCHI)'!F221</f>
        <v>4434.8500979999999</v>
      </c>
      <c r="H105" s="8">
        <f>'DAX40 (^GDAXI)'!F247</f>
        <v>6418.3198240000002</v>
      </c>
      <c r="I105" s="8">
        <f>'NASDAQ (^IXIC)'!F283</f>
        <v>2292.9799800000001</v>
      </c>
      <c r="J105" s="9">
        <f t="shared" si="10"/>
        <v>39600</v>
      </c>
      <c r="K105" s="8">
        <f t="shared" si="11"/>
        <v>2.1651792540664447E-2</v>
      </c>
      <c r="L105" s="8">
        <f t="shared" si="12"/>
        <v>5.4656891641813024E-3</v>
      </c>
      <c r="M105" s="8">
        <f t="shared" si="13"/>
        <v>-8.3273047826724694E-4</v>
      </c>
      <c r="N105" s="8">
        <f t="shared" si="14"/>
        <v>-1.6698207300762137E-2</v>
      </c>
      <c r="O105" s="8">
        <f t="shared" si="15"/>
        <v>7.4666215562339086E-2</v>
      </c>
      <c r="P105" s="8">
        <f t="shared" si="16"/>
        <v>5.8336297853468029E-4</v>
      </c>
      <c r="Q105" s="8">
        <f t="shared" si="17"/>
        <v>2.6384922409943431E-3</v>
      </c>
      <c r="R105" s="8">
        <f t="shared" si="18"/>
        <v>-9.5461592570569867E-2</v>
      </c>
    </row>
    <row r="106" spans="1:18" x14ac:dyDescent="0.2">
      <c r="A106" s="2">
        <f>'COFB.BR'!A103</f>
        <v>39630</v>
      </c>
      <c r="B106" s="8">
        <f>'COFB.BR'!F103</f>
        <v>48.596255999999997</v>
      </c>
      <c r="C106" s="8">
        <f>'CPI Index'!B594</f>
        <v>92.21</v>
      </c>
      <c r="D106" s="8">
        <f>Unemployment!B318</f>
        <v>7.5</v>
      </c>
      <c r="E106" s="8">
        <f>'Interest Rate 10 Year (^TNX)'!F285</f>
        <v>3.9790000000000001</v>
      </c>
      <c r="F106" s="8">
        <f>Oil!B266</f>
        <v>132.72</v>
      </c>
      <c r="G106" s="8">
        <f>'CAC40 (^FCHI)'!F222</f>
        <v>4392.3598629999997</v>
      </c>
      <c r="H106" s="8">
        <f>'DAX40 (^GDAXI)'!F248</f>
        <v>6479.5600590000004</v>
      </c>
      <c r="I106" s="8">
        <f>'NASDAQ (^IXIC)'!F284</f>
        <v>2325.5500489999999</v>
      </c>
      <c r="J106" s="9">
        <f t="shared" si="10"/>
        <v>39630</v>
      </c>
      <c r="K106" s="8">
        <f t="shared" si="11"/>
        <v>4.8831337941986699E-2</v>
      </c>
      <c r="L106" s="8">
        <f t="shared" si="12"/>
        <v>5.2191050294855598E-3</v>
      </c>
      <c r="M106" s="8">
        <f t="shared" si="13"/>
        <v>-8.3273047826724694E-4</v>
      </c>
      <c r="N106" s="8">
        <f t="shared" si="14"/>
        <v>0</v>
      </c>
      <c r="O106" s="8">
        <f t="shared" si="15"/>
        <v>3.0184146068079612E-3</v>
      </c>
      <c r="P106" s="8">
        <f t="shared" si="16"/>
        <v>-9.6271785451031867E-3</v>
      </c>
      <c r="Q106" s="8">
        <f t="shared" si="17"/>
        <v>9.4962421371782811E-3</v>
      </c>
      <c r="R106" s="8">
        <f t="shared" si="18"/>
        <v>1.4104318356226501E-2</v>
      </c>
    </row>
    <row r="107" spans="1:18" x14ac:dyDescent="0.2">
      <c r="A107" s="2">
        <f>'COFB.BR'!A104</f>
        <v>39661</v>
      </c>
      <c r="B107" s="8">
        <f>'COFB.BR'!F104</f>
        <v>49.557915000000001</v>
      </c>
      <c r="C107" s="8">
        <f>'CPI Index'!B595</f>
        <v>91.65</v>
      </c>
      <c r="D107" s="8">
        <f>Unemployment!B319</f>
        <v>7.6</v>
      </c>
      <c r="E107" s="8">
        <f>'Interest Rate 10 Year (^TNX)'!F286</f>
        <v>3.8130000000000002</v>
      </c>
      <c r="F107" s="8">
        <f>Oil!B267</f>
        <v>113.24</v>
      </c>
      <c r="G107" s="8">
        <f>'CAC40 (^FCHI)'!F223</f>
        <v>4482.6000979999999</v>
      </c>
      <c r="H107" s="8">
        <f>'DAX40 (^GDAXI)'!F249</f>
        <v>6422.2998049999997</v>
      </c>
      <c r="I107" s="8">
        <f>'NASDAQ (^IXIC)'!F285</f>
        <v>2367.5200199999999</v>
      </c>
      <c r="J107" s="9">
        <f t="shared" si="10"/>
        <v>39661</v>
      </c>
      <c r="K107" s="8">
        <f t="shared" si="11"/>
        <v>1.959549475614164E-2</v>
      </c>
      <c r="L107" s="8">
        <f t="shared" si="12"/>
        <v>1.9102065188341113E-3</v>
      </c>
      <c r="M107" s="8">
        <f t="shared" si="13"/>
        <v>1.3245226750020505E-2</v>
      </c>
      <c r="N107" s="8">
        <f t="shared" si="14"/>
        <v>-4.2614250569364916E-2</v>
      </c>
      <c r="O107" s="8">
        <f t="shared" si="15"/>
        <v>-0.15873218563849029</v>
      </c>
      <c r="P107" s="8">
        <f t="shared" si="16"/>
        <v>2.0336620219291866E-2</v>
      </c>
      <c r="Q107" s="8">
        <f t="shared" si="17"/>
        <v>-8.8763372973116681E-3</v>
      </c>
      <c r="R107" s="8">
        <f t="shared" si="18"/>
        <v>1.7886410946057925E-2</v>
      </c>
    </row>
    <row r="108" spans="1:18" x14ac:dyDescent="0.2">
      <c r="A108" s="2">
        <f>'COFB.BR'!A105</f>
        <v>39692</v>
      </c>
      <c r="B108" s="8">
        <f>'COFB.BR'!F105</f>
        <v>49.285446</v>
      </c>
      <c r="C108" s="8">
        <f>'CPI Index'!B596</f>
        <v>91.8</v>
      </c>
      <c r="D108" s="8">
        <f>Unemployment!B320</f>
        <v>7.4</v>
      </c>
      <c r="E108" s="8">
        <f>'Interest Rate 10 Year (^TNX)'!F287</f>
        <v>3.827</v>
      </c>
      <c r="F108" s="8">
        <f>Oil!B268</f>
        <v>97.23</v>
      </c>
      <c r="G108" s="8">
        <f>'CAC40 (^FCHI)'!F224</f>
        <v>4032.1000979999999</v>
      </c>
      <c r="H108" s="8">
        <f>'DAX40 (^GDAXI)'!F250</f>
        <v>5831.0200199999999</v>
      </c>
      <c r="I108" s="8">
        <f>'NASDAQ (^IXIC)'!F286</f>
        <v>2091.8798830000001</v>
      </c>
      <c r="J108" s="9">
        <f t="shared" si="10"/>
        <v>39692</v>
      </c>
      <c r="K108" s="8">
        <f t="shared" si="11"/>
        <v>-5.5131611750777621E-3</v>
      </c>
      <c r="L108" s="8">
        <f t="shared" si="12"/>
        <v>1.6353233407306164E-3</v>
      </c>
      <c r="M108" s="8">
        <f t="shared" si="13"/>
        <v>-2.666824708216118E-2</v>
      </c>
      <c r="N108" s="8">
        <f t="shared" si="14"/>
        <v>3.6649255681385118E-3</v>
      </c>
      <c r="O108" s="8">
        <f t="shared" si="15"/>
        <v>-0.15243015442213309</v>
      </c>
      <c r="P108" s="8">
        <f t="shared" si="16"/>
        <v>5.8336297853468029E-4</v>
      </c>
      <c r="Q108" s="8">
        <f t="shared" si="17"/>
        <v>-9.6584333024992933E-2</v>
      </c>
      <c r="R108" s="8">
        <f t="shared" si="18"/>
        <v>3.888521855836762E-3</v>
      </c>
    </row>
    <row r="109" spans="1:18" x14ac:dyDescent="0.2">
      <c r="A109" s="2">
        <f>'COFB.BR'!A106</f>
        <v>39722</v>
      </c>
      <c r="B109" s="8">
        <f>'COFB.BR'!F106</f>
        <v>39.067729999999997</v>
      </c>
      <c r="C109" s="8">
        <f>'CPI Index'!B597</f>
        <v>91.63</v>
      </c>
      <c r="D109" s="8">
        <f>Unemployment!B321</f>
        <v>6.9</v>
      </c>
      <c r="E109" s="8">
        <f>'Interest Rate 10 Year (^TNX)'!F288</f>
        <v>3.97</v>
      </c>
      <c r="F109" s="8">
        <f>Oil!B269</f>
        <v>71.58</v>
      </c>
      <c r="G109" s="8">
        <f>'CAC40 (^FCHI)'!F225</f>
        <v>3487.070068</v>
      </c>
      <c r="H109" s="8">
        <f>'DAX40 (^GDAXI)'!F251</f>
        <v>4987.9702150000003</v>
      </c>
      <c r="I109" s="8">
        <f>'NASDAQ (^IXIC)'!F287</f>
        <v>1720.9499510000001</v>
      </c>
      <c r="J109" s="9">
        <f t="shared" si="10"/>
        <v>39722</v>
      </c>
      <c r="K109" s="8">
        <f t="shared" si="11"/>
        <v>3.7347394228163249E-3</v>
      </c>
      <c r="L109" s="8">
        <f t="shared" si="12"/>
        <v>-1.8535686493229438E-3</v>
      </c>
      <c r="M109" s="8">
        <f t="shared" si="13"/>
        <v>-8.3273047826724694E-4</v>
      </c>
      <c r="N109" s="8">
        <f t="shared" si="14"/>
        <v>3.6684888255533857E-2</v>
      </c>
      <c r="O109" s="8">
        <f t="shared" si="15"/>
        <v>3.8378986578667964E-3</v>
      </c>
      <c r="P109" s="8">
        <f t="shared" si="16"/>
        <v>5.8336297853468029E-4</v>
      </c>
      <c r="Q109" s="8">
        <f t="shared" si="17"/>
        <v>2.6384922409943431E-3</v>
      </c>
      <c r="R109" s="8">
        <f t="shared" si="18"/>
        <v>3.888521855836762E-3</v>
      </c>
    </row>
    <row r="110" spans="1:18" x14ac:dyDescent="0.2">
      <c r="A110" s="2">
        <f>'COFB.BR'!A107</f>
        <v>39753</v>
      </c>
      <c r="B110" s="8">
        <f>'COFB.BR'!F107</f>
        <v>40.089497000000001</v>
      </c>
      <c r="C110" s="8">
        <f>'CPI Index'!B598</f>
        <v>91.09</v>
      </c>
      <c r="D110" s="8">
        <f>Unemployment!B322</f>
        <v>6.7</v>
      </c>
      <c r="E110" s="8">
        <f>'Interest Rate 10 Year (^TNX)'!F289</f>
        <v>2.9569999999999999</v>
      </c>
      <c r="F110" s="8">
        <f>Oil!B270</f>
        <v>52.45</v>
      </c>
      <c r="G110" s="8">
        <f>'CAC40 (^FCHI)'!F226</f>
        <v>3262.679932</v>
      </c>
      <c r="H110" s="8">
        <f>'DAX40 (^GDAXI)'!F252</f>
        <v>4669.4399409999996</v>
      </c>
      <c r="I110" s="8">
        <f>'NASDAQ (^IXIC)'!F288</f>
        <v>1535.5699460000001</v>
      </c>
      <c r="J110" s="9">
        <f t="shared" si="10"/>
        <v>39753</v>
      </c>
      <c r="K110" s="8">
        <f t="shared" si="11"/>
        <v>2.5817573271514446E-2</v>
      </c>
      <c r="L110" s="8">
        <f t="shared" si="12"/>
        <v>1.9102065188341113E-3</v>
      </c>
      <c r="M110" s="8">
        <f t="shared" si="13"/>
        <v>-2.9413885206293341E-2</v>
      </c>
      <c r="N110" s="8">
        <f t="shared" si="14"/>
        <v>-1.3581324314682463E-3</v>
      </c>
      <c r="O110" s="8">
        <f t="shared" si="15"/>
        <v>3.8378986578667964E-3</v>
      </c>
      <c r="P110" s="8">
        <f t="shared" si="16"/>
        <v>-6.6512938856395046E-2</v>
      </c>
      <c r="Q110" s="8">
        <f t="shared" si="17"/>
        <v>-6.5989918960504254E-2</v>
      </c>
      <c r="R110" s="8">
        <f t="shared" si="18"/>
        <v>3.888521855836762E-3</v>
      </c>
    </row>
    <row r="111" spans="1:18" x14ac:dyDescent="0.2">
      <c r="A111" s="2">
        <f>'COFB.BR'!A108</f>
        <v>39783</v>
      </c>
      <c r="B111" s="8">
        <f>'COFB.BR'!F108</f>
        <v>37.873657000000001</v>
      </c>
      <c r="C111" s="8">
        <f>'CPI Index'!B599</f>
        <v>90.89</v>
      </c>
      <c r="D111" s="8">
        <f>Unemployment!B323</f>
        <v>6.9</v>
      </c>
      <c r="E111" s="8">
        <f>'Interest Rate 10 Year (^TNX)'!F290</f>
        <v>2.2440000000000002</v>
      </c>
      <c r="F111" s="8">
        <f>Oil!B271</f>
        <v>39.950000000000003</v>
      </c>
      <c r="G111" s="8">
        <f>'CAC40 (^FCHI)'!F227</f>
        <v>3217.969971</v>
      </c>
      <c r="H111" s="8">
        <f>'DAX40 (^GDAXI)'!F253</f>
        <v>4810.2001950000003</v>
      </c>
      <c r="I111" s="8">
        <f>'NASDAQ (^IXIC)'!F289</f>
        <v>1577.030029</v>
      </c>
      <c r="J111" s="9">
        <f t="shared" si="10"/>
        <v>39783</v>
      </c>
      <c r="K111" s="8">
        <f t="shared" si="11"/>
        <v>-5.6858575350953761E-2</v>
      </c>
      <c r="L111" s="8">
        <f t="shared" si="12"/>
        <v>-2.1980446260394656E-3</v>
      </c>
      <c r="M111" s="8">
        <f t="shared" si="13"/>
        <v>2.9413885206293407E-2</v>
      </c>
      <c r="N111" s="8">
        <f t="shared" si="14"/>
        <v>-1.3581324314682463E-3</v>
      </c>
      <c r="O111" s="8">
        <f t="shared" si="15"/>
        <v>3.8378986578667964E-3</v>
      </c>
      <c r="P111" s="8">
        <f t="shared" si="16"/>
        <v>-1.3798205744654221E-2</v>
      </c>
      <c r="Q111" s="8">
        <f t="shared" si="17"/>
        <v>2.9699566325415549E-2</v>
      </c>
      <c r="R111" s="8">
        <f t="shared" si="18"/>
        <v>2.6641737201238951E-2</v>
      </c>
    </row>
    <row r="112" spans="1:18" x14ac:dyDescent="0.2">
      <c r="A112" s="2">
        <f>'COFB.BR'!A109</f>
        <v>39814</v>
      </c>
      <c r="B112" s="8">
        <f>'COFB.BR'!F109</f>
        <v>37.989863999999997</v>
      </c>
      <c r="C112" s="8">
        <f>'CPI Index'!B600</f>
        <v>90.98</v>
      </c>
      <c r="D112" s="8">
        <f>Unemployment!B324</f>
        <v>7.8</v>
      </c>
      <c r="E112" s="8">
        <f>'Interest Rate 10 Year (^TNX)'!F291</f>
        <v>2.8439999999999999</v>
      </c>
      <c r="F112" s="8">
        <f>Oil!B272</f>
        <v>43.44</v>
      </c>
      <c r="G112" s="8">
        <f>'CAC40 (^FCHI)'!F228</f>
        <v>2973.919922</v>
      </c>
      <c r="H112" s="8">
        <f>'DAX40 (^GDAXI)'!F254</f>
        <v>4338.3500979999999</v>
      </c>
      <c r="I112" s="8">
        <f>'NASDAQ (^IXIC)'!F290</f>
        <v>1476.420044</v>
      </c>
      <c r="J112" s="9">
        <f t="shared" si="10"/>
        <v>39814</v>
      </c>
      <c r="K112" s="8">
        <f t="shared" si="11"/>
        <v>3.0635828486991457E-3</v>
      </c>
      <c r="L112" s="8">
        <f t="shared" si="12"/>
        <v>9.8971801117894481E-4</v>
      </c>
      <c r="M112" s="8">
        <f t="shared" si="13"/>
        <v>-8.3273047826724694E-4</v>
      </c>
      <c r="N112" s="8">
        <f t="shared" si="14"/>
        <v>-1.3581324314682463E-3</v>
      </c>
      <c r="O112" s="8">
        <f t="shared" si="15"/>
        <v>8.3752003413396225E-2</v>
      </c>
      <c r="P112" s="8">
        <f t="shared" si="16"/>
        <v>-7.8869795304350274E-2</v>
      </c>
      <c r="Q112" s="8">
        <f t="shared" si="17"/>
        <v>2.6384922409943431E-3</v>
      </c>
      <c r="R112" s="8">
        <f t="shared" si="18"/>
        <v>-6.5923081303080389E-2</v>
      </c>
    </row>
    <row r="113" spans="1:18" x14ac:dyDescent="0.2">
      <c r="A113" s="2">
        <f>'COFB.BR'!A110</f>
        <v>39845</v>
      </c>
      <c r="B113" s="8">
        <f>'COFB.BR'!F110</f>
        <v>34.259391999999998</v>
      </c>
      <c r="C113" s="8">
        <f>'CPI Index'!B601</f>
        <v>91.29</v>
      </c>
      <c r="D113" s="8">
        <f>Unemployment!B325</f>
        <v>7.9</v>
      </c>
      <c r="E113" s="8">
        <f>'Interest Rate 10 Year (^TNX)'!F292</f>
        <v>3.0409999999999999</v>
      </c>
      <c r="F113" s="8">
        <f>Oil!B273</f>
        <v>43.32</v>
      </c>
      <c r="G113" s="8">
        <f>'CAC40 (^FCHI)'!F229</f>
        <v>2702.4799800000001</v>
      </c>
      <c r="H113" s="8">
        <f>'DAX40 (^GDAXI)'!F255</f>
        <v>3843.73999</v>
      </c>
      <c r="I113" s="8">
        <f>'NASDAQ (^IXIC)'!F291</f>
        <v>1377.839966</v>
      </c>
      <c r="J113" s="9">
        <f t="shared" si="10"/>
        <v>39845</v>
      </c>
      <c r="K113" s="8">
        <f t="shared" si="11"/>
        <v>3.7347394228163249E-3</v>
      </c>
      <c r="L113" s="8">
        <f t="shared" si="12"/>
        <v>3.4015504351313027E-3</v>
      </c>
      <c r="M113" s="8">
        <f t="shared" si="13"/>
        <v>1.2739025777429932E-2</v>
      </c>
      <c r="N113" s="8">
        <f t="shared" si="14"/>
        <v>6.6974896754233168E-2</v>
      </c>
      <c r="O113" s="8">
        <f t="shared" si="15"/>
        <v>-2.7662534928900736E-3</v>
      </c>
      <c r="P113" s="8">
        <f t="shared" si="16"/>
        <v>5.8336297853468029E-4</v>
      </c>
      <c r="Q113" s="8">
        <f t="shared" si="17"/>
        <v>2.6384922409943431E-3</v>
      </c>
      <c r="R113" s="8">
        <f t="shared" si="18"/>
        <v>-6.9103237479095386E-2</v>
      </c>
    </row>
    <row r="114" spans="1:18" x14ac:dyDescent="0.2">
      <c r="A114" s="2">
        <f>'COFB.BR'!A111</f>
        <v>39873</v>
      </c>
      <c r="B114" s="8">
        <f>'COFB.BR'!F111</f>
        <v>32.155746000000001</v>
      </c>
      <c r="C114" s="8">
        <f>'CPI Index'!B602</f>
        <v>90.77</v>
      </c>
      <c r="D114" s="8">
        <f>Unemployment!B326</f>
        <v>7.9</v>
      </c>
      <c r="E114" s="8">
        <f>'Interest Rate 10 Year (^TNX)'!F293</f>
        <v>2.6850000000000001</v>
      </c>
      <c r="F114" s="8">
        <f>Oil!B274</f>
        <v>46.54</v>
      </c>
      <c r="G114" s="8">
        <f>'CAC40 (^FCHI)'!F230</f>
        <v>2807.3400879999999</v>
      </c>
      <c r="H114" s="8">
        <f>'DAX40 (^GDAXI)'!F256</f>
        <v>4084.76001</v>
      </c>
      <c r="I114" s="8">
        <f>'NASDAQ (^IXIC)'!F292</f>
        <v>1528.589966</v>
      </c>
      <c r="J114" s="9">
        <f t="shared" si="10"/>
        <v>39873</v>
      </c>
      <c r="K114" s="8">
        <f t="shared" si="11"/>
        <v>-6.3369586653079193E-2</v>
      </c>
      <c r="L114" s="8">
        <f t="shared" si="12"/>
        <v>1.9102065188341113E-3</v>
      </c>
      <c r="M114" s="8">
        <f t="shared" si="13"/>
        <v>0</v>
      </c>
      <c r="N114" s="8">
        <f t="shared" si="14"/>
        <v>-0.12450568073439953</v>
      </c>
      <c r="O114" s="8">
        <f t="shared" si="15"/>
        <v>7.1697735741355878E-2</v>
      </c>
      <c r="P114" s="8">
        <f t="shared" si="16"/>
        <v>3.8067584599857186E-2</v>
      </c>
      <c r="Q114" s="8">
        <f t="shared" si="17"/>
        <v>6.0817129162506166E-2</v>
      </c>
      <c r="R114" s="8">
        <f t="shared" si="18"/>
        <v>3.888521855836762E-3</v>
      </c>
    </row>
    <row r="115" spans="1:18" x14ac:dyDescent="0.2">
      <c r="A115" s="2">
        <f>'COFB.BR'!A112</f>
        <v>39904</v>
      </c>
      <c r="B115" s="8">
        <f>'COFB.BR'!F112</f>
        <v>33.329780999999997</v>
      </c>
      <c r="C115" s="8">
        <f>'CPI Index'!B603</f>
        <v>90.96</v>
      </c>
      <c r="D115" s="8">
        <f>Unemployment!B327</f>
        <v>7.9</v>
      </c>
      <c r="E115" s="8">
        <f>'Interest Rate 10 Year (^TNX)'!F294</f>
        <v>3.1240000000000001</v>
      </c>
      <c r="F115" s="8">
        <f>Oil!B275</f>
        <v>50.18</v>
      </c>
      <c r="G115" s="8">
        <f>'CAC40 (^FCHI)'!F231</f>
        <v>3159.8500979999999</v>
      </c>
      <c r="H115" s="8">
        <f>'DAX40 (^GDAXI)'!F257</f>
        <v>4769.4501950000003</v>
      </c>
      <c r="I115" s="8">
        <f>'NASDAQ (^IXIC)'!F293</f>
        <v>1717.3000489999999</v>
      </c>
      <c r="J115" s="9">
        <f t="shared" si="10"/>
        <v>39904</v>
      </c>
      <c r="K115" s="8">
        <f t="shared" si="11"/>
        <v>3.586016219889053E-2</v>
      </c>
      <c r="L115" s="8">
        <f t="shared" si="12"/>
        <v>2.0910149037447852E-3</v>
      </c>
      <c r="M115" s="8">
        <f t="shared" si="13"/>
        <v>0</v>
      </c>
      <c r="N115" s="8">
        <f t="shared" si="14"/>
        <v>0.15143350401661163</v>
      </c>
      <c r="O115" s="8">
        <f t="shared" si="15"/>
        <v>7.5304383064130578E-2</v>
      </c>
      <c r="P115" s="8">
        <f t="shared" si="16"/>
        <v>5.8336297853468029E-4</v>
      </c>
      <c r="Q115" s="8">
        <f t="shared" si="17"/>
        <v>2.6384922409943431E-3</v>
      </c>
      <c r="R115" s="8">
        <f t="shared" si="18"/>
        <v>3.888521855836762E-3</v>
      </c>
    </row>
    <row r="116" spans="1:18" x14ac:dyDescent="0.2">
      <c r="A116" s="2">
        <f>'COFB.BR'!A113</f>
        <v>39934</v>
      </c>
      <c r="B116" s="8">
        <f>'COFB.BR'!F113</f>
        <v>37.834845999999999</v>
      </c>
      <c r="C116" s="8">
        <f>'CPI Index'!B604</f>
        <v>90.89</v>
      </c>
      <c r="D116" s="8">
        <f>Unemployment!B328</f>
        <v>7.9</v>
      </c>
      <c r="E116" s="8">
        <f>'Interest Rate 10 Year (^TNX)'!F295</f>
        <v>3.4649999999999999</v>
      </c>
      <c r="F116" s="8">
        <f>Oil!B276</f>
        <v>57.3</v>
      </c>
      <c r="G116" s="8">
        <f>'CAC40 (^FCHI)'!F232</f>
        <v>3277.6499020000001</v>
      </c>
      <c r="H116" s="8">
        <f>'DAX40 (^GDAXI)'!F258</f>
        <v>4940.8198240000002</v>
      </c>
      <c r="I116" s="8">
        <f>'NASDAQ (^IXIC)'!F294</f>
        <v>1774.329956</v>
      </c>
      <c r="J116" s="9">
        <f t="shared" si="10"/>
        <v>39934</v>
      </c>
      <c r="K116" s="8">
        <f t="shared" si="11"/>
        <v>3.7347394228163249E-3</v>
      </c>
      <c r="L116" s="8">
        <f t="shared" si="12"/>
        <v>-7.698653116014636E-4</v>
      </c>
      <c r="M116" s="8">
        <f t="shared" si="13"/>
        <v>0</v>
      </c>
      <c r="N116" s="8">
        <f t="shared" si="14"/>
        <v>0.10359840066442699</v>
      </c>
      <c r="O116" s="8">
        <f t="shared" si="15"/>
        <v>3.8378986578667964E-3</v>
      </c>
      <c r="P116" s="8">
        <f t="shared" si="16"/>
        <v>3.660208316751503E-2</v>
      </c>
      <c r="Q116" s="8">
        <f t="shared" si="17"/>
        <v>3.5300238551692807E-2</v>
      </c>
      <c r="R116" s="8">
        <f t="shared" si="18"/>
        <v>3.2669543541946733E-2</v>
      </c>
    </row>
    <row r="117" spans="1:18" x14ac:dyDescent="0.2">
      <c r="A117" s="2">
        <f>'COFB.BR'!A114</f>
        <v>39965</v>
      </c>
      <c r="B117" s="8">
        <f>'COFB.BR'!F114</f>
        <v>36.394413</v>
      </c>
      <c r="C117" s="8">
        <f>'CPI Index'!B605</f>
        <v>90.72</v>
      </c>
      <c r="D117" s="8">
        <f>Unemployment!B329</f>
        <v>8</v>
      </c>
      <c r="E117" s="8">
        <f>'Interest Rate 10 Year (^TNX)'!F296</f>
        <v>3.5230000000000001</v>
      </c>
      <c r="F117" s="8">
        <f>Oil!B277</f>
        <v>68.61</v>
      </c>
      <c r="G117" s="8">
        <f>'CAC40 (^FCHI)'!F233</f>
        <v>3140.4399410000001</v>
      </c>
      <c r="H117" s="8">
        <f>'DAX40 (^GDAXI)'!F259</f>
        <v>4808.6401370000003</v>
      </c>
      <c r="I117" s="8">
        <f>'NASDAQ (^IXIC)'!F295</f>
        <v>1835.040039</v>
      </c>
      <c r="J117" s="9">
        <f t="shared" si="10"/>
        <v>39965</v>
      </c>
      <c r="K117" s="8">
        <f t="shared" si="11"/>
        <v>-3.8815255981866005E-2</v>
      </c>
      <c r="L117" s="8">
        <f t="shared" si="12"/>
        <v>-1.8721441512371134E-3</v>
      </c>
      <c r="M117" s="8">
        <f t="shared" si="13"/>
        <v>1.2578782206859965E-2</v>
      </c>
      <c r="N117" s="8">
        <f t="shared" si="14"/>
        <v>1.6600266717234011E-2</v>
      </c>
      <c r="O117" s="8">
        <f t="shared" si="15"/>
        <v>3.8378986578667964E-3</v>
      </c>
      <c r="P117" s="8">
        <f t="shared" si="16"/>
        <v>-4.276377359478218E-2</v>
      </c>
      <c r="Q117" s="8">
        <f t="shared" si="17"/>
        <v>-2.7116945360307215E-2</v>
      </c>
      <c r="R117" s="8">
        <f t="shared" si="18"/>
        <v>3.3643438804229639E-2</v>
      </c>
    </row>
    <row r="118" spans="1:18" x14ac:dyDescent="0.2">
      <c r="A118" s="2">
        <f>'COFB.BR'!A115</f>
        <v>39995</v>
      </c>
      <c r="B118" s="8">
        <f>'COFB.BR'!F115</f>
        <v>38.236060999999999</v>
      </c>
      <c r="C118" s="8">
        <f>'CPI Index'!B606</f>
        <v>90.66</v>
      </c>
      <c r="D118" s="8">
        <f>Unemployment!B330</f>
        <v>8</v>
      </c>
      <c r="E118" s="8">
        <f>'Interest Rate 10 Year (^TNX)'!F297</f>
        <v>3.5009999999999999</v>
      </c>
      <c r="F118" s="8">
        <f>Oil!B278</f>
        <v>64.44</v>
      </c>
      <c r="G118" s="8">
        <f>'CAC40 (^FCHI)'!F234</f>
        <v>3426.2700199999999</v>
      </c>
      <c r="H118" s="8">
        <f>'DAX40 (^GDAXI)'!F260</f>
        <v>5332.1401370000003</v>
      </c>
      <c r="I118" s="8">
        <f>'NASDAQ (^IXIC)'!F296</f>
        <v>1978.5</v>
      </c>
      <c r="J118" s="9">
        <f t="shared" si="10"/>
        <v>39995</v>
      </c>
      <c r="K118" s="8">
        <f t="shared" si="11"/>
        <v>4.9363801704343915E-2</v>
      </c>
      <c r="L118" s="8">
        <f t="shared" si="12"/>
        <v>-6.6159446673877301E-4</v>
      </c>
      <c r="M118" s="8">
        <f t="shared" si="13"/>
        <v>0</v>
      </c>
      <c r="N118" s="8">
        <f t="shared" si="14"/>
        <v>-6.2642573865720813E-3</v>
      </c>
      <c r="O118" s="8">
        <f t="shared" si="15"/>
        <v>-6.270373839402589E-2</v>
      </c>
      <c r="P118" s="8">
        <f t="shared" si="16"/>
        <v>5.8336297853468029E-4</v>
      </c>
      <c r="Q118" s="8">
        <f t="shared" si="17"/>
        <v>2.6384922409943431E-3</v>
      </c>
      <c r="R118" s="8">
        <f t="shared" si="18"/>
        <v>7.5272680956324042E-2</v>
      </c>
    </row>
    <row r="119" spans="1:18" x14ac:dyDescent="0.2">
      <c r="A119" s="2">
        <f>'COFB.BR'!A116</f>
        <v>40026</v>
      </c>
      <c r="B119" s="8">
        <f>'COFB.BR'!F116</f>
        <v>40.516190000000002</v>
      </c>
      <c r="C119" s="8">
        <f>'CPI Index'!B607</f>
        <v>90.94</v>
      </c>
      <c r="D119" s="8">
        <f>Unemployment!B331</f>
        <v>8</v>
      </c>
      <c r="E119" s="8">
        <f>'Interest Rate 10 Year (^TNX)'!F298</f>
        <v>3.4009999999999998</v>
      </c>
      <c r="F119" s="8">
        <f>Oil!B279</f>
        <v>72.510000000000005</v>
      </c>
      <c r="G119" s="8">
        <f>'CAC40 (^FCHI)'!F235</f>
        <v>3653.540039</v>
      </c>
      <c r="H119" s="8">
        <f>'DAX40 (^GDAXI)'!F261</f>
        <v>5464.6098629999997</v>
      </c>
      <c r="I119" s="8">
        <f>'NASDAQ (^IXIC)'!F297</f>
        <v>2009.0600589999999</v>
      </c>
      <c r="J119" s="9">
        <f t="shared" si="10"/>
        <v>40026</v>
      </c>
      <c r="K119" s="8">
        <f t="shared" si="11"/>
        <v>5.7922571763529364E-2</v>
      </c>
      <c r="L119" s="8">
        <f t="shared" si="12"/>
        <v>3.0837028841613546E-3</v>
      </c>
      <c r="M119" s="8">
        <f t="shared" si="13"/>
        <v>0</v>
      </c>
      <c r="N119" s="8">
        <f t="shared" si="14"/>
        <v>-2.8979135947470255E-2</v>
      </c>
      <c r="O119" s="8">
        <f t="shared" si="15"/>
        <v>0.11798992507472778</v>
      </c>
      <c r="P119" s="8">
        <f t="shared" si="16"/>
        <v>6.4224359528683675E-2</v>
      </c>
      <c r="Q119" s="8">
        <f t="shared" si="17"/>
        <v>2.4540046561969696E-2</v>
      </c>
      <c r="R119" s="8">
        <f t="shared" si="18"/>
        <v>1.5327998515232793E-2</v>
      </c>
    </row>
    <row r="120" spans="1:18" x14ac:dyDescent="0.2">
      <c r="A120" s="2">
        <f>'COFB.BR'!A117</f>
        <v>40057</v>
      </c>
      <c r="B120" s="8">
        <f>'COFB.BR'!F117</f>
        <v>41.884273999999998</v>
      </c>
      <c r="C120" s="8">
        <f>'CPI Index'!B608</f>
        <v>90.7</v>
      </c>
      <c r="D120" s="8">
        <f>Unemployment!B332</f>
        <v>8</v>
      </c>
      <c r="E120" s="8">
        <f>'Interest Rate 10 Year (^TNX)'!F299</f>
        <v>3.3069999999999999</v>
      </c>
      <c r="F120" s="8">
        <f>Oil!B280</f>
        <v>67.650000000000006</v>
      </c>
      <c r="G120" s="8">
        <f>'CAC40 (^FCHI)'!F236</f>
        <v>3795.4099120000001</v>
      </c>
      <c r="H120" s="8">
        <f>'DAX40 (^GDAXI)'!F262</f>
        <v>5675.1601559999999</v>
      </c>
      <c r="I120" s="8">
        <f>'NASDAQ (^IXIC)'!F298</f>
        <v>2122.419922</v>
      </c>
      <c r="J120" s="9">
        <f t="shared" si="10"/>
        <v>40057</v>
      </c>
      <c r="K120" s="8">
        <f t="shared" si="11"/>
        <v>3.3208786962448542E-2</v>
      </c>
      <c r="L120" s="8">
        <f t="shared" si="12"/>
        <v>-2.6425912757734745E-3</v>
      </c>
      <c r="M120" s="8">
        <f t="shared" si="13"/>
        <v>0</v>
      </c>
      <c r="N120" s="8">
        <f t="shared" si="14"/>
        <v>-2.8028072025402681E-2</v>
      </c>
      <c r="O120" s="8">
        <f t="shared" si="15"/>
        <v>-6.9377128766704252E-2</v>
      </c>
      <c r="P120" s="8">
        <f t="shared" si="16"/>
        <v>3.8095847447354052E-2</v>
      </c>
      <c r="Q120" s="8">
        <f t="shared" si="17"/>
        <v>3.7806053499714103E-2</v>
      </c>
      <c r="R120" s="8">
        <f t="shared" si="18"/>
        <v>5.4889929982300432E-2</v>
      </c>
    </row>
    <row r="121" spans="1:18" x14ac:dyDescent="0.2">
      <c r="A121" s="2">
        <f>'COFB.BR'!A118</f>
        <v>40087</v>
      </c>
      <c r="B121" s="8">
        <f>'COFB.BR'!F118</f>
        <v>42.954182000000003</v>
      </c>
      <c r="C121" s="8">
        <f>'CPI Index'!B609</f>
        <v>90.74</v>
      </c>
      <c r="D121" s="8">
        <f>Unemployment!B333</f>
        <v>8</v>
      </c>
      <c r="E121" s="8">
        <f>'Interest Rate 10 Year (^TNX)'!F300</f>
        <v>3.3919999999999999</v>
      </c>
      <c r="F121" s="8">
        <f>Oil!B281</f>
        <v>72.77</v>
      </c>
      <c r="G121" s="8">
        <f>'CAC40 (^FCHI)'!F237</f>
        <v>3607.6899410000001</v>
      </c>
      <c r="H121" s="8">
        <f>'DAX40 (^GDAXI)'!F263</f>
        <v>5414.9599609999996</v>
      </c>
      <c r="I121" s="8">
        <f>'NASDAQ (^IXIC)'!F299</f>
        <v>2045.1099850000001</v>
      </c>
      <c r="J121" s="9">
        <f t="shared" si="10"/>
        <v>40087</v>
      </c>
      <c r="K121" s="8">
        <f t="shared" si="11"/>
        <v>2.5223578442583803E-2</v>
      </c>
      <c r="L121" s="8">
        <f t="shared" si="12"/>
        <v>4.4091711472693925E-4</v>
      </c>
      <c r="M121" s="8">
        <f t="shared" si="13"/>
        <v>0</v>
      </c>
      <c r="N121" s="8">
        <f t="shared" si="14"/>
        <v>2.5378283930001005E-2</v>
      </c>
      <c r="O121" s="8">
        <f t="shared" si="15"/>
        <v>7.2956427742197835E-2</v>
      </c>
      <c r="P121" s="8">
        <f t="shared" si="16"/>
        <v>-5.0724756739084519E-2</v>
      </c>
      <c r="Q121" s="8">
        <f t="shared" si="17"/>
        <v>-4.6933297955710149E-2</v>
      </c>
      <c r="R121" s="8">
        <f t="shared" si="18"/>
        <v>-3.7105339896243282E-2</v>
      </c>
    </row>
    <row r="122" spans="1:18" x14ac:dyDescent="0.2">
      <c r="A122" s="2">
        <f>'COFB.BR'!A119</f>
        <v>40118</v>
      </c>
      <c r="B122" s="8">
        <f>'COFB.BR'!F119</f>
        <v>41.656258000000001</v>
      </c>
      <c r="C122" s="8">
        <f>'CPI Index'!B610</f>
        <v>90.98</v>
      </c>
      <c r="D122" s="8">
        <f>Unemployment!B334</f>
        <v>8.1</v>
      </c>
      <c r="E122" s="8">
        <f>'Interest Rate 10 Year (^TNX)'!F301</f>
        <v>3.2010000000000001</v>
      </c>
      <c r="F122" s="8">
        <f>Oil!B282</f>
        <v>76.66</v>
      </c>
      <c r="G122" s="8">
        <f>'CAC40 (^FCHI)'!F238</f>
        <v>3680.1499020000001</v>
      </c>
      <c r="H122" s="8">
        <f>'DAX40 (^GDAXI)'!F264</f>
        <v>5625.9501950000003</v>
      </c>
      <c r="I122" s="8">
        <f>'NASDAQ (^IXIC)'!F300</f>
        <v>2144.6000979999999</v>
      </c>
      <c r="J122" s="9">
        <f t="shared" si="10"/>
        <v>40118</v>
      </c>
      <c r="K122" s="8">
        <f t="shared" si="11"/>
        <v>-3.0682403296992213E-2</v>
      </c>
      <c r="L122" s="8">
        <f t="shared" si="12"/>
        <v>2.6414279060402333E-3</v>
      </c>
      <c r="M122" s="8">
        <f t="shared" si="13"/>
        <v>1.242251999855711E-2</v>
      </c>
      <c r="N122" s="8">
        <f t="shared" si="14"/>
        <v>-5.7956456941930634E-2</v>
      </c>
      <c r="O122" s="8">
        <f t="shared" si="15"/>
        <v>5.2076277593413919E-2</v>
      </c>
      <c r="P122" s="8">
        <f t="shared" si="16"/>
        <v>1.9885823612664801E-2</v>
      </c>
      <c r="Q122" s="8">
        <f t="shared" si="17"/>
        <v>3.8224371044934098E-2</v>
      </c>
      <c r="R122" s="8">
        <f t="shared" si="18"/>
        <v>4.7501530055442331E-2</v>
      </c>
    </row>
    <row r="123" spans="1:18" x14ac:dyDescent="0.2">
      <c r="A123" s="2">
        <f>'COFB.BR'!A120</f>
        <v>40148</v>
      </c>
      <c r="B123" s="8">
        <f>'COFB.BR'!F120</f>
        <v>43.239193</v>
      </c>
      <c r="C123" s="8">
        <f>'CPI Index'!B611</f>
        <v>91.13</v>
      </c>
      <c r="D123" s="8">
        <f>Unemployment!B335</f>
        <v>8.4</v>
      </c>
      <c r="E123" s="8">
        <f>'Interest Rate 10 Year (^TNX)'!F302</f>
        <v>3.843</v>
      </c>
      <c r="F123" s="8">
        <f>Oil!B283</f>
        <v>74.459999999999994</v>
      </c>
      <c r="G123" s="8">
        <f>'CAC40 (^FCHI)'!F239</f>
        <v>3936.330078</v>
      </c>
      <c r="H123" s="8">
        <f>'DAX40 (^GDAXI)'!F265</f>
        <v>5957.4301759999998</v>
      </c>
      <c r="I123" s="8">
        <f>'NASDAQ (^IXIC)'!F301</f>
        <v>2269.1499020000001</v>
      </c>
      <c r="J123" s="9">
        <f t="shared" si="10"/>
        <v>40148</v>
      </c>
      <c r="K123" s="8">
        <f t="shared" si="11"/>
        <v>3.7295719895125153E-2</v>
      </c>
      <c r="L123" s="8">
        <f t="shared" si="12"/>
        <v>1.6473563661772541E-3</v>
      </c>
      <c r="M123" s="8">
        <f t="shared" si="13"/>
        <v>3.6367644170875006E-2</v>
      </c>
      <c r="N123" s="8">
        <f t="shared" si="14"/>
        <v>-1.3581324314682463E-3</v>
      </c>
      <c r="O123" s="8">
        <f t="shared" si="15"/>
        <v>-2.9117991507838281E-2</v>
      </c>
      <c r="P123" s="8">
        <f t="shared" si="16"/>
        <v>6.7295351363980835E-2</v>
      </c>
      <c r="Q123" s="8">
        <f t="shared" si="17"/>
        <v>5.7249352189517266E-2</v>
      </c>
      <c r="R123" s="8">
        <f t="shared" si="18"/>
        <v>5.6452168342391799E-2</v>
      </c>
    </row>
    <row r="124" spans="1:18" x14ac:dyDescent="0.2">
      <c r="A124" s="2">
        <f>'COFB.BR'!A121</f>
        <v>40179</v>
      </c>
      <c r="B124" s="8">
        <f>'COFB.BR'!F121</f>
        <v>42.699852</v>
      </c>
      <c r="C124" s="8">
        <f>'CPI Index'!B612</f>
        <v>91.54</v>
      </c>
      <c r="D124" s="8">
        <f>Unemployment!B336</f>
        <v>8.6999999999999993</v>
      </c>
      <c r="E124" s="8">
        <f>'Interest Rate 10 Year (^TNX)'!F303</f>
        <v>3.609</v>
      </c>
      <c r="F124" s="8">
        <f>Oil!B284</f>
        <v>76.17</v>
      </c>
      <c r="G124" s="8">
        <f>'CAC40 (^FCHI)'!F240</f>
        <v>3739.459961</v>
      </c>
      <c r="H124" s="8">
        <f>'DAX40 (^GDAXI)'!F266</f>
        <v>5608.7900390000004</v>
      </c>
      <c r="I124" s="8">
        <f>'NASDAQ (^IXIC)'!F302</f>
        <v>2147.3500979999999</v>
      </c>
      <c r="J124" s="9">
        <f t="shared" si="10"/>
        <v>40179</v>
      </c>
      <c r="K124" s="8">
        <f t="shared" si="11"/>
        <v>-1.255187513568326E-2</v>
      </c>
      <c r="L124" s="8">
        <f t="shared" si="12"/>
        <v>4.4889767174606339E-3</v>
      </c>
      <c r="M124" s="8">
        <f t="shared" si="13"/>
        <v>3.5091319811269978E-2</v>
      </c>
      <c r="N124" s="8">
        <f t="shared" si="14"/>
        <v>-6.2822585922055321E-2</v>
      </c>
      <c r="O124" s="8">
        <f t="shared" si="15"/>
        <v>2.2705615940126007E-2</v>
      </c>
      <c r="P124" s="8">
        <f t="shared" si="16"/>
        <v>-5.1307631408466392E-2</v>
      </c>
      <c r="Q124" s="8">
        <f t="shared" si="17"/>
        <v>-6.0304192619742431E-2</v>
      </c>
      <c r="R124" s="8">
        <f t="shared" si="18"/>
        <v>-5.5170699429312645E-2</v>
      </c>
    </row>
    <row r="125" spans="1:18" x14ac:dyDescent="0.2">
      <c r="A125" s="2">
        <f>'COFB.BR'!A122</f>
        <v>40210</v>
      </c>
      <c r="B125" s="8">
        <f>'COFB.BR'!F122</f>
        <v>43.651375000000002</v>
      </c>
      <c r="C125" s="8">
        <f>'CPI Index'!B613</f>
        <v>91.93</v>
      </c>
      <c r="D125" s="8">
        <f>Unemployment!B337</f>
        <v>8.6999999999999993</v>
      </c>
      <c r="E125" s="8">
        <f>'Interest Rate 10 Year (^TNX)'!F304</f>
        <v>3.5950000000000002</v>
      </c>
      <c r="F125" s="8">
        <f>Oil!B285</f>
        <v>73.75</v>
      </c>
      <c r="G125" s="8">
        <f>'CAC40 (^FCHI)'!F241</f>
        <v>3708.8000489999999</v>
      </c>
      <c r="H125" s="8">
        <f>'DAX40 (^GDAXI)'!F267</f>
        <v>5598.4599609999996</v>
      </c>
      <c r="I125" s="8">
        <f>'NASDAQ (^IXIC)'!F303</f>
        <v>2238.26001</v>
      </c>
      <c r="J125" s="9">
        <f t="shared" si="10"/>
        <v>40210</v>
      </c>
      <c r="K125" s="8">
        <f t="shared" si="11"/>
        <v>2.2039328175798793E-2</v>
      </c>
      <c r="L125" s="8">
        <f t="shared" si="12"/>
        <v>4.2513826501673147E-3</v>
      </c>
      <c r="M125" s="8">
        <f t="shared" si="13"/>
        <v>0</v>
      </c>
      <c r="N125" s="8">
        <f t="shared" si="14"/>
        <v>-3.8867344876414613E-3</v>
      </c>
      <c r="O125" s="8">
        <f t="shared" si="15"/>
        <v>-3.2286689164767568E-2</v>
      </c>
      <c r="P125" s="8">
        <f t="shared" si="16"/>
        <v>-8.2328181707518374E-3</v>
      </c>
      <c r="Q125" s="8">
        <f t="shared" si="17"/>
        <v>-1.8434639943686285E-3</v>
      </c>
      <c r="R125" s="8">
        <f t="shared" si="18"/>
        <v>4.1464213352915044E-2</v>
      </c>
    </row>
    <row r="126" spans="1:18" x14ac:dyDescent="0.2">
      <c r="A126" s="2">
        <f>'COFB.BR'!A123</f>
        <v>40238</v>
      </c>
      <c r="B126" s="8">
        <f>'COFB.BR'!F123</f>
        <v>45.756115000000001</v>
      </c>
      <c r="C126" s="8">
        <f>'CPI Index'!B614</f>
        <v>92.27</v>
      </c>
      <c r="D126" s="8">
        <f>Unemployment!B338</f>
        <v>8.6</v>
      </c>
      <c r="E126" s="8">
        <f>'Interest Rate 10 Year (^TNX)'!F305</f>
        <v>3.8330000000000002</v>
      </c>
      <c r="F126" s="8">
        <f>Oil!B286</f>
        <v>78.83</v>
      </c>
      <c r="G126" s="8">
        <f>'CAC40 (^FCHI)'!F242</f>
        <v>3974.01001</v>
      </c>
      <c r="H126" s="8">
        <f>'DAX40 (^GDAXI)'!F268</f>
        <v>6153.5498049999997</v>
      </c>
      <c r="I126" s="8">
        <f>'NASDAQ (^IXIC)'!F304</f>
        <v>2397.959961</v>
      </c>
      <c r="J126" s="9">
        <f t="shared" si="10"/>
        <v>40238</v>
      </c>
      <c r="K126" s="8">
        <f t="shared" si="11"/>
        <v>4.7090661629637154E-2</v>
      </c>
      <c r="L126" s="8">
        <f t="shared" si="12"/>
        <v>3.6916437148010145E-3</v>
      </c>
      <c r="M126" s="8">
        <f t="shared" si="13"/>
        <v>-1.1560822401075971E-2</v>
      </c>
      <c r="N126" s="8">
        <f t="shared" si="14"/>
        <v>6.4103795225408086E-2</v>
      </c>
      <c r="O126" s="8">
        <f t="shared" si="15"/>
        <v>6.6612639851887728E-2</v>
      </c>
      <c r="P126" s="8">
        <f t="shared" si="16"/>
        <v>6.9067275624009147E-2</v>
      </c>
      <c r="Q126" s="8">
        <f t="shared" si="17"/>
        <v>2.6384922409943431E-3</v>
      </c>
      <c r="R126" s="8">
        <f t="shared" si="18"/>
        <v>6.8919576869168289E-2</v>
      </c>
    </row>
    <row r="127" spans="1:18" x14ac:dyDescent="0.2">
      <c r="A127" s="2">
        <f>'COFB.BR'!A124</f>
        <v>40269</v>
      </c>
      <c r="B127" s="8">
        <f>'COFB.BR'!F124</f>
        <v>45.361472999999997</v>
      </c>
      <c r="C127" s="8">
        <f>'CPI Index'!B615</f>
        <v>92.59</v>
      </c>
      <c r="D127" s="8">
        <f>Unemployment!B339</f>
        <v>8.5</v>
      </c>
      <c r="E127" s="8">
        <f>'Interest Rate 10 Year (^TNX)'!F306</f>
        <v>3.6629999999999998</v>
      </c>
      <c r="F127" s="8">
        <f>Oil!B287</f>
        <v>84.82</v>
      </c>
      <c r="G127" s="8">
        <f>'CAC40 (^FCHI)'!F243</f>
        <v>3816.98999</v>
      </c>
      <c r="H127" s="8">
        <f>'DAX40 (^GDAXI)'!F269</f>
        <v>6135.7001950000003</v>
      </c>
      <c r="I127" s="8">
        <f>'NASDAQ (^IXIC)'!F305</f>
        <v>2461.1899410000001</v>
      </c>
      <c r="J127" s="9">
        <f t="shared" si="10"/>
        <v>40269</v>
      </c>
      <c r="K127" s="8">
        <f t="shared" si="11"/>
        <v>-8.6623115546375674E-3</v>
      </c>
      <c r="L127" s="8">
        <f t="shared" si="12"/>
        <v>3.4620828694913466E-3</v>
      </c>
      <c r="M127" s="8">
        <f t="shared" si="13"/>
        <v>-1.1696039763191187E-2</v>
      </c>
      <c r="N127" s="8">
        <f t="shared" si="14"/>
        <v>-4.5365302601740876E-2</v>
      </c>
      <c r="O127" s="8">
        <f t="shared" si="15"/>
        <v>7.3237728974627714E-2</v>
      </c>
      <c r="P127" s="8">
        <f t="shared" si="16"/>
        <v>-4.0313511717857312E-2</v>
      </c>
      <c r="Q127" s="8">
        <f t="shared" si="17"/>
        <v>-2.9049165005271007E-3</v>
      </c>
      <c r="R127" s="8">
        <f t="shared" si="18"/>
        <v>2.6026589209892873E-2</v>
      </c>
    </row>
    <row r="128" spans="1:18" x14ac:dyDescent="0.2">
      <c r="A128" s="2">
        <f>'COFB.BR'!A125</f>
        <v>40299</v>
      </c>
      <c r="B128" s="8">
        <f>'COFB.BR'!F125</f>
        <v>41.638720999999997</v>
      </c>
      <c r="C128" s="8">
        <f>'CPI Index'!B616</f>
        <v>92.96</v>
      </c>
      <c r="D128" s="8">
        <f>Unemployment!B340</f>
        <v>8.5</v>
      </c>
      <c r="E128" s="8">
        <f>'Interest Rate 10 Year (^TNX)'!F307</f>
        <v>3.3010000000000002</v>
      </c>
      <c r="F128" s="8">
        <f>Oil!B288</f>
        <v>75.95</v>
      </c>
      <c r="G128" s="8">
        <f>'CAC40 (^FCHI)'!F244</f>
        <v>3507.5600589999999</v>
      </c>
      <c r="H128" s="8">
        <f>'DAX40 (^GDAXI)'!F270</f>
        <v>5964.330078</v>
      </c>
      <c r="I128" s="8">
        <f>'NASDAQ (^IXIC)'!F306</f>
        <v>2257.040039</v>
      </c>
      <c r="J128" s="9">
        <f t="shared" si="10"/>
        <v>40299</v>
      </c>
      <c r="K128" s="8">
        <f t="shared" si="11"/>
        <v>3.7347394228163249E-3</v>
      </c>
      <c r="L128" s="8">
        <f t="shared" si="12"/>
        <v>3.9881486436453353E-3</v>
      </c>
      <c r="M128" s="8">
        <f t="shared" si="13"/>
        <v>0</v>
      </c>
      <c r="N128" s="8">
        <f t="shared" si="14"/>
        <v>-0.10405703092562124</v>
      </c>
      <c r="O128" s="8">
        <f t="shared" si="15"/>
        <v>-0.1104561350046627</v>
      </c>
      <c r="P128" s="8">
        <f t="shared" si="16"/>
        <v>-8.4541495411290649E-2</v>
      </c>
      <c r="Q128" s="8">
        <f t="shared" si="17"/>
        <v>-2.8327462423314624E-2</v>
      </c>
      <c r="R128" s="8">
        <f t="shared" si="18"/>
        <v>-8.659071124683336E-2</v>
      </c>
    </row>
    <row r="129" spans="1:18" x14ac:dyDescent="0.2">
      <c r="A129" s="2">
        <f>'COFB.BR'!A126</f>
        <v>40330</v>
      </c>
      <c r="B129" s="8">
        <f>'COFB.BR'!F126</f>
        <v>43.241954999999997</v>
      </c>
      <c r="C129" s="8">
        <f>'CPI Index'!B617</f>
        <v>92.95</v>
      </c>
      <c r="D129" s="8">
        <f>Unemployment!B341</f>
        <v>8.5</v>
      </c>
      <c r="E129" s="8">
        <f>'Interest Rate 10 Year (^TNX)'!F308</f>
        <v>2.9510000000000001</v>
      </c>
      <c r="F129" s="8">
        <f>Oil!B289</f>
        <v>74.760000000000005</v>
      </c>
      <c r="G129" s="8">
        <f>'CAC40 (^FCHI)'!F245</f>
        <v>3442.889893</v>
      </c>
      <c r="H129" s="8">
        <f>'DAX40 (^GDAXI)'!F271</f>
        <v>5965.5200199999999</v>
      </c>
      <c r="I129" s="8">
        <f>'NASDAQ (^IXIC)'!F307</f>
        <v>2109.23999</v>
      </c>
      <c r="J129" s="9">
        <f t="shared" si="10"/>
        <v>40330</v>
      </c>
      <c r="K129" s="8">
        <f t="shared" si="11"/>
        <v>3.7780676897887222E-2</v>
      </c>
      <c r="L129" s="8">
        <f t="shared" si="12"/>
        <v>-1.0757893614799751E-4</v>
      </c>
      <c r="M129" s="8">
        <f t="shared" si="13"/>
        <v>0</v>
      </c>
      <c r="N129" s="8">
        <f t="shared" si="14"/>
        <v>-0.11208135691025367</v>
      </c>
      <c r="O129" s="8">
        <f t="shared" si="15"/>
        <v>-1.5792246454419755E-2</v>
      </c>
      <c r="P129" s="8">
        <f t="shared" si="16"/>
        <v>-1.8609451984298048E-2</v>
      </c>
      <c r="Q129" s="8">
        <f t="shared" si="17"/>
        <v>1.9948985011060614E-4</v>
      </c>
      <c r="R129" s="8">
        <f t="shared" si="18"/>
        <v>-6.772654930867017E-2</v>
      </c>
    </row>
    <row r="130" spans="1:18" x14ac:dyDescent="0.2">
      <c r="A130" s="2">
        <f>'COFB.BR'!A127</f>
        <v>40360</v>
      </c>
      <c r="B130" s="8">
        <f>'COFB.BR'!F127</f>
        <v>45.562660000000001</v>
      </c>
      <c r="C130" s="8">
        <f>'CPI Index'!B618</f>
        <v>92.99</v>
      </c>
      <c r="D130" s="8">
        <f>Unemployment!B342</f>
        <v>8.6</v>
      </c>
      <c r="E130" s="8">
        <f>'Interest Rate 10 Year (^TNX)'!F309</f>
        <v>2.907</v>
      </c>
      <c r="F130" s="8">
        <f>Oil!B290</f>
        <v>75.58</v>
      </c>
      <c r="G130" s="8">
        <f>'CAC40 (^FCHI)'!F246</f>
        <v>3643.139893</v>
      </c>
      <c r="H130" s="8">
        <f>'DAX40 (^GDAXI)'!F272</f>
        <v>6147.9702150000003</v>
      </c>
      <c r="I130" s="8">
        <f>'NASDAQ (^IXIC)'!F308</f>
        <v>2254.6999510000001</v>
      </c>
      <c r="J130" s="9">
        <f t="shared" si="10"/>
        <v>40360</v>
      </c>
      <c r="K130" s="8">
        <f t="shared" si="11"/>
        <v>5.2277316907620511E-2</v>
      </c>
      <c r="L130" s="8">
        <f t="shared" si="12"/>
        <v>4.3024632265269955E-4</v>
      </c>
      <c r="M130" s="8">
        <f t="shared" si="13"/>
        <v>1.1696039763191236E-2</v>
      </c>
      <c r="N130" s="8">
        <f t="shared" si="14"/>
        <v>-1.5022474384063546E-2</v>
      </c>
      <c r="O130" s="8">
        <f t="shared" si="15"/>
        <v>1.0908715333980834E-2</v>
      </c>
      <c r="P130" s="8">
        <f t="shared" si="16"/>
        <v>5.6534713897565883E-2</v>
      </c>
      <c r="Q130" s="8">
        <f t="shared" si="17"/>
        <v>3.0125750708139151E-2</v>
      </c>
      <c r="R130" s="8">
        <f t="shared" si="18"/>
        <v>6.6689216388321912E-2</v>
      </c>
    </row>
    <row r="131" spans="1:18" x14ac:dyDescent="0.2">
      <c r="A131" s="2">
        <f>'COFB.BR'!A128</f>
        <v>40391</v>
      </c>
      <c r="B131" s="8">
        <f>'COFB.BR'!F128</f>
        <v>44.144973999999998</v>
      </c>
      <c r="C131" s="8">
        <f>'CPI Index'!B619</f>
        <v>93.05</v>
      </c>
      <c r="D131" s="8">
        <f>Unemployment!B343</f>
        <v>8.5</v>
      </c>
      <c r="E131" s="8">
        <f>'Interest Rate 10 Year (^TNX)'!F310</f>
        <v>2.4769999999999999</v>
      </c>
      <c r="F131" s="8">
        <f>Oil!B291</f>
        <v>77.040000000000006</v>
      </c>
      <c r="G131" s="8">
        <f>'CAC40 (^FCHI)'!F247</f>
        <v>3490.790039</v>
      </c>
      <c r="H131" s="8">
        <f>'DAX40 (^GDAXI)'!F273</f>
        <v>5925.2202150000003</v>
      </c>
      <c r="I131" s="8">
        <f>'NASDAQ (^IXIC)'!F309</f>
        <v>2114.030029</v>
      </c>
      <c r="J131" s="9">
        <f t="shared" si="10"/>
        <v>40391</v>
      </c>
      <c r="K131" s="8">
        <f t="shared" si="11"/>
        <v>-3.1609440037319789E-2</v>
      </c>
      <c r="L131" s="8">
        <f t="shared" si="12"/>
        <v>6.4502259815380305E-4</v>
      </c>
      <c r="M131" s="8">
        <f t="shared" si="13"/>
        <v>-1.1696039763191187E-2</v>
      </c>
      <c r="N131" s="8">
        <f t="shared" si="14"/>
        <v>-1.3581324314682463E-3</v>
      </c>
      <c r="O131" s="8">
        <f t="shared" si="15"/>
        <v>1.9133069568527308E-2</v>
      </c>
      <c r="P131" s="8">
        <f t="shared" si="16"/>
        <v>-4.2717834980927218E-2</v>
      </c>
      <c r="Q131" s="8">
        <f t="shared" si="17"/>
        <v>-3.6904127580558901E-2</v>
      </c>
      <c r="R131" s="8">
        <f t="shared" si="18"/>
        <v>-6.4420812505813246E-2</v>
      </c>
    </row>
    <row r="132" spans="1:18" x14ac:dyDescent="0.2">
      <c r="A132" s="2">
        <f>'COFB.BR'!A129</f>
        <v>40422</v>
      </c>
      <c r="B132" s="8">
        <f>'COFB.BR'!F129</f>
        <v>45.557986999999997</v>
      </c>
      <c r="C132" s="8">
        <f>'CPI Index'!B620</f>
        <v>93.34</v>
      </c>
      <c r="D132" s="8">
        <f>Unemployment!B344</f>
        <v>8.3000000000000007</v>
      </c>
      <c r="E132" s="8">
        <f>'Interest Rate 10 Year (^TNX)'!F311</f>
        <v>2.5169999999999999</v>
      </c>
      <c r="F132" s="8">
        <f>Oil!B292</f>
        <v>77.84</v>
      </c>
      <c r="G132" s="8">
        <f>'CAC40 (^FCHI)'!F248</f>
        <v>3715.179932</v>
      </c>
      <c r="H132" s="8">
        <f>'DAX40 (^GDAXI)'!F274</f>
        <v>6229.0200199999999</v>
      </c>
      <c r="I132" s="8">
        <f>'NASDAQ (^IXIC)'!F310</f>
        <v>2368.6201169999999</v>
      </c>
      <c r="J132" s="9">
        <f t="shared" si="10"/>
        <v>40422</v>
      </c>
      <c r="K132" s="8">
        <f t="shared" si="11"/>
        <v>3.1506872723369529E-2</v>
      </c>
      <c r="L132" s="8">
        <f t="shared" si="12"/>
        <v>3.1117574334098134E-3</v>
      </c>
      <c r="M132" s="8">
        <f t="shared" si="13"/>
        <v>-2.3810648693718447E-2</v>
      </c>
      <c r="N132" s="8">
        <f t="shared" si="14"/>
        <v>1.6019565645956347E-2</v>
      </c>
      <c r="O132" s="8">
        <f t="shared" si="15"/>
        <v>1.0330670387879361E-2</v>
      </c>
      <c r="P132" s="8">
        <f t="shared" si="16"/>
        <v>6.2299028111074919E-2</v>
      </c>
      <c r="Q132" s="8">
        <f t="shared" si="17"/>
        <v>5.0001166846756845E-2</v>
      </c>
      <c r="R132" s="8">
        <f t="shared" si="18"/>
        <v>3.888521855836762E-3</v>
      </c>
    </row>
    <row r="133" spans="1:18" x14ac:dyDescent="0.2">
      <c r="A133" s="2">
        <f>'COFB.BR'!A130</f>
        <v>40452</v>
      </c>
      <c r="B133" s="8">
        <f>'COFB.BR'!F130</f>
        <v>47.958233</v>
      </c>
      <c r="C133" s="8">
        <f>'CPI Index'!B621</f>
        <v>93.47</v>
      </c>
      <c r="D133" s="8">
        <f>Unemployment!B345</f>
        <v>8.1</v>
      </c>
      <c r="E133" s="8">
        <f>'Interest Rate 10 Year (^TNX)'!F312</f>
        <v>2.6120000000000001</v>
      </c>
      <c r="F133" s="8">
        <f>Oil!B293</f>
        <v>82.67</v>
      </c>
      <c r="G133" s="8">
        <f>'CAC40 (^FCHI)'!F249</f>
        <v>3833.5</v>
      </c>
      <c r="H133" s="8">
        <f>'DAX40 (^GDAXI)'!F275</f>
        <v>6601.3701170000004</v>
      </c>
      <c r="I133" s="8">
        <f>'NASDAQ (^IXIC)'!F311</f>
        <v>2507.4099120000001</v>
      </c>
      <c r="J133" s="9">
        <f t="shared" ref="J133:J196" si="19">A133</f>
        <v>40452</v>
      </c>
      <c r="K133" s="8">
        <f t="shared" si="11"/>
        <v>5.1344532169348395E-2</v>
      </c>
      <c r="L133" s="8">
        <f t="shared" si="12"/>
        <v>1.3917886728224851E-3</v>
      </c>
      <c r="M133" s="8">
        <f t="shared" si="13"/>
        <v>-2.4391453124159239E-2</v>
      </c>
      <c r="N133" s="8">
        <f t="shared" si="14"/>
        <v>3.7048495261005961E-2</v>
      </c>
      <c r="O133" s="8">
        <f t="shared" si="15"/>
        <v>6.020134138683457E-2</v>
      </c>
      <c r="P133" s="8">
        <f t="shared" si="16"/>
        <v>3.1351113103419433E-2</v>
      </c>
      <c r="Q133" s="8">
        <f t="shared" si="17"/>
        <v>5.8058200706802177E-2</v>
      </c>
      <c r="R133" s="8">
        <f t="shared" si="18"/>
        <v>5.6942756318875416E-2</v>
      </c>
    </row>
    <row r="134" spans="1:18" x14ac:dyDescent="0.2">
      <c r="A134" s="2">
        <f>'COFB.BR'!A131</f>
        <v>40483</v>
      </c>
      <c r="B134" s="8">
        <f>'COFB.BR'!F131</f>
        <v>44.472499999999997</v>
      </c>
      <c r="C134" s="8">
        <f>'CPI Index'!B622</f>
        <v>93.59</v>
      </c>
      <c r="D134" s="8">
        <f>Unemployment!B346</f>
        <v>7.9</v>
      </c>
      <c r="E134" s="8">
        <f>'Interest Rate 10 Year (^TNX)'!F313</f>
        <v>2.7970000000000002</v>
      </c>
      <c r="F134" s="8">
        <f>Oil!B294</f>
        <v>85.28</v>
      </c>
      <c r="G134" s="8">
        <f>'CAC40 (^FCHI)'!F250</f>
        <v>3610.4399410000001</v>
      </c>
      <c r="H134" s="8">
        <f>'DAX40 (^GDAXI)'!F276</f>
        <v>6688.4902339999999</v>
      </c>
      <c r="I134" s="8">
        <f>'NASDAQ (^IXIC)'!F312</f>
        <v>2498.2299800000001</v>
      </c>
      <c r="J134" s="9">
        <f t="shared" si="19"/>
        <v>40483</v>
      </c>
      <c r="K134" s="8">
        <f t="shared" si="11"/>
        <v>-7.5459465660629402E-2</v>
      </c>
      <c r="L134" s="8">
        <f t="shared" si="12"/>
        <v>1.2830109746730502E-3</v>
      </c>
      <c r="M134" s="8">
        <f t="shared" si="13"/>
        <v>-2.5001302205417155E-2</v>
      </c>
      <c r="N134" s="8">
        <f t="shared" si="14"/>
        <v>6.8431202805638136E-2</v>
      </c>
      <c r="O134" s="8">
        <f t="shared" si="15"/>
        <v>3.1083181152950189E-2</v>
      </c>
      <c r="P134" s="8">
        <f t="shared" si="16"/>
        <v>-5.9948591784220802E-2</v>
      </c>
      <c r="Q134" s="8">
        <f t="shared" si="17"/>
        <v>1.3110952661642297E-2</v>
      </c>
      <c r="R134" s="8">
        <f t="shared" si="18"/>
        <v>-3.6678396726757879E-3</v>
      </c>
    </row>
    <row r="135" spans="1:18" x14ac:dyDescent="0.2">
      <c r="A135" s="2">
        <f>'COFB.BR'!A132</f>
        <v>40513</v>
      </c>
      <c r="B135" s="8">
        <f>'COFB.BR'!F132</f>
        <v>45.576694000000003</v>
      </c>
      <c r="C135" s="8">
        <f>'CPI Index'!B623</f>
        <v>93.96</v>
      </c>
      <c r="D135" s="8">
        <f>Unemployment!B347</f>
        <v>7.7</v>
      </c>
      <c r="E135" s="8">
        <f>'Interest Rate 10 Year (^TNX)'!F314</f>
        <v>3.3050000000000002</v>
      </c>
      <c r="F135" s="8">
        <f>Oil!B295</f>
        <v>91.45</v>
      </c>
      <c r="G135" s="8">
        <f>'CAC40 (^FCHI)'!F251</f>
        <v>3804.780029</v>
      </c>
      <c r="H135" s="8">
        <f>'DAX40 (^GDAXI)'!F277</f>
        <v>6914.1899409999996</v>
      </c>
      <c r="I135" s="8">
        <f>'NASDAQ (^IXIC)'!F313</f>
        <v>2652.8701169999999</v>
      </c>
      <c r="J135" s="9">
        <f t="shared" si="19"/>
        <v>40513</v>
      </c>
      <c r="K135" s="8">
        <f t="shared" ref="K135:K198" si="20">IF(OR(LN(B135/B134) &lt; K$3, LN(B135/B134) &gt; K$1), K$2, LN(B135/B134))</f>
        <v>2.4525468757493098E-2</v>
      </c>
      <c r="L135" s="8">
        <f t="shared" ref="L135:L198" si="21">IF(OR(LN(C135/C134) &lt; L$3, LN(C135/C134) &gt; L$1), L$2, LN(C135/C134))</f>
        <v>3.9456196215467915E-3</v>
      </c>
      <c r="M135" s="8">
        <f t="shared" ref="M135:M198" si="22">IF(OR(LN(D135/D134) &lt; M$3, LN(D135/D134) &gt; M$1), M$2, LN(D135/D134))</f>
        <v>-2.564243061333767E-2</v>
      </c>
      <c r="N135" s="8">
        <f t="shared" ref="N135:N198" si="23">IF(OR(LN(E135/E134) &lt; N$3, LN(E135/E134) &gt; N$1), N$2, LN(E135/E134))</f>
        <v>0.16688905908382687</v>
      </c>
      <c r="O135" s="8">
        <f t="shared" ref="O135:O198" si="24">IF(OR(LN(F135/F134) &lt; O$3, LN(F135/F134) &gt; O$1), O$2, LN(F135/F134))</f>
        <v>6.9852414419340397E-2</v>
      </c>
      <c r="P135" s="8">
        <f t="shared" ref="P135:P198" si="25">IF(OR(LN(G135/G134) &lt; P$3, LN(G135/G134) &gt; P$1), P$2, LN(G135/G134))</f>
        <v>5.2428546371827651E-2</v>
      </c>
      <c r="Q135" s="8">
        <f t="shared" ref="Q135:Q198" si="26">IF(OR(LN(H135/H134) &lt; Q$3, LN(H135/H134) &gt; Q$1), Q$2, LN(H135/H134))</f>
        <v>3.3187639428750318E-2</v>
      </c>
      <c r="R135" s="8">
        <f t="shared" ref="R135:R198" si="27">IF(OR(LN(I135/I134) &lt; R$3, LN(I135/I134) &gt; R$1), R$2, LN(I135/I134))</f>
        <v>6.0059643809264665E-2</v>
      </c>
    </row>
    <row r="136" spans="1:18" x14ac:dyDescent="0.2">
      <c r="A136" s="2">
        <f>'COFB.BR'!A133</f>
        <v>40544</v>
      </c>
      <c r="B136" s="8">
        <f>'COFB.BR'!F133</f>
        <v>46.372107999999997</v>
      </c>
      <c r="C136" s="8">
        <f>'CPI Index'!B624</f>
        <v>94.49</v>
      </c>
      <c r="D136" s="8">
        <f>Unemployment!B348</f>
        <v>7.4</v>
      </c>
      <c r="E136" s="8">
        <f>'Interest Rate 10 Year (^TNX)'!F315</f>
        <v>3.3780000000000001</v>
      </c>
      <c r="F136" s="8">
        <f>Oil!B296</f>
        <v>96.52</v>
      </c>
      <c r="G136" s="8">
        <f>'CAC40 (^FCHI)'!F252</f>
        <v>4005.5</v>
      </c>
      <c r="H136" s="8">
        <f>'DAX40 (^GDAXI)'!F278</f>
        <v>7077.4799800000001</v>
      </c>
      <c r="I136" s="8">
        <f>'NASDAQ (^IXIC)'!F314</f>
        <v>2700.080078</v>
      </c>
      <c r="J136" s="9">
        <f t="shared" si="19"/>
        <v>40544</v>
      </c>
      <c r="K136" s="8">
        <f t="shared" si="20"/>
        <v>1.7301668422294768E-2</v>
      </c>
      <c r="L136" s="8">
        <f t="shared" si="21"/>
        <v>5.6248490038226127E-3</v>
      </c>
      <c r="M136" s="8">
        <f t="shared" si="22"/>
        <v>-3.9740328649514108E-2</v>
      </c>
      <c r="N136" s="8">
        <f t="shared" si="23"/>
        <v>2.1847345081958715E-2</v>
      </c>
      <c r="O136" s="8">
        <f t="shared" si="24"/>
        <v>5.3957865919956202E-2</v>
      </c>
      <c r="P136" s="8">
        <f t="shared" si="25"/>
        <v>5.1410238068615534E-2</v>
      </c>
      <c r="Q136" s="8">
        <f t="shared" si="26"/>
        <v>2.3342096254397347E-2</v>
      </c>
      <c r="R136" s="8">
        <f t="shared" si="27"/>
        <v>1.763931416160636E-2</v>
      </c>
    </row>
    <row r="137" spans="1:18" x14ac:dyDescent="0.2">
      <c r="A137" s="2">
        <f>'COFB.BR'!A134</f>
        <v>40575</v>
      </c>
      <c r="B137" s="8">
        <f>'COFB.BR'!F134</f>
        <v>47.233013</v>
      </c>
      <c r="C137" s="8">
        <f>'CPI Index'!B625</f>
        <v>95.04</v>
      </c>
      <c r="D137" s="8">
        <f>Unemployment!B349</f>
        <v>7.1</v>
      </c>
      <c r="E137" s="8">
        <f>'Interest Rate 10 Year (^TNX)'!F316</f>
        <v>3.4140000000000001</v>
      </c>
      <c r="F137" s="8">
        <f>Oil!B297</f>
        <v>103.72</v>
      </c>
      <c r="G137" s="8">
        <f>'CAC40 (^FCHI)'!F253</f>
        <v>4110.3500979999999</v>
      </c>
      <c r="H137" s="8">
        <f>'DAX40 (^GDAXI)'!F279</f>
        <v>7272.3198240000002</v>
      </c>
      <c r="I137" s="8">
        <f>'NASDAQ (^IXIC)'!F315</f>
        <v>2782.2700199999999</v>
      </c>
      <c r="J137" s="9">
        <f t="shared" si="19"/>
        <v>40575</v>
      </c>
      <c r="K137" s="8">
        <f t="shared" si="20"/>
        <v>1.839491827478934E-2</v>
      </c>
      <c r="L137" s="8">
        <f t="shared" si="21"/>
        <v>5.803846819800269E-3</v>
      </c>
      <c r="M137" s="8">
        <f t="shared" si="22"/>
        <v>-4.1385216162854482E-2</v>
      </c>
      <c r="N137" s="8">
        <f t="shared" si="23"/>
        <v>1.0600805986640548E-2</v>
      </c>
      <c r="O137" s="8">
        <f t="shared" si="24"/>
        <v>7.1944719913632577E-2</v>
      </c>
      <c r="P137" s="8">
        <f t="shared" si="25"/>
        <v>2.5839790202462451E-2</v>
      </c>
      <c r="Q137" s="8">
        <f t="shared" si="26"/>
        <v>2.7157426788624348E-2</v>
      </c>
      <c r="R137" s="8">
        <f t="shared" si="27"/>
        <v>2.9985717371572129E-2</v>
      </c>
    </row>
    <row r="138" spans="1:18" x14ac:dyDescent="0.2">
      <c r="A138" s="2">
        <f>'COFB.BR'!A135</f>
        <v>40603</v>
      </c>
      <c r="B138" s="8">
        <f>'COFB.BR'!F135</f>
        <v>48.309147000000003</v>
      </c>
      <c r="C138" s="8">
        <f>'CPI Index'!B626</f>
        <v>95.52</v>
      </c>
      <c r="D138" s="8">
        <f>Unemployment!B350</f>
        <v>7</v>
      </c>
      <c r="E138" s="8">
        <f>'Interest Rate 10 Year (^TNX)'!F317</f>
        <v>3.4540000000000002</v>
      </c>
      <c r="F138" s="8">
        <f>Oil!B298</f>
        <v>114.64</v>
      </c>
      <c r="G138" s="8">
        <f>'CAC40 (^FCHI)'!F254</f>
        <v>3989.179932</v>
      </c>
      <c r="H138" s="8">
        <f>'DAX40 (^GDAXI)'!F280</f>
        <v>7041.3100590000004</v>
      </c>
      <c r="I138" s="8">
        <f>'NASDAQ (^IXIC)'!F316</f>
        <v>2781.070068</v>
      </c>
      <c r="J138" s="9">
        <f t="shared" si="19"/>
        <v>40603</v>
      </c>
      <c r="K138" s="8">
        <f t="shared" si="20"/>
        <v>2.2527845538732862E-2</v>
      </c>
      <c r="L138" s="8">
        <f t="shared" si="21"/>
        <v>5.037794029957081E-3</v>
      </c>
      <c r="M138" s="8">
        <f t="shared" si="22"/>
        <v>-1.4184634991956413E-2</v>
      </c>
      <c r="N138" s="8">
        <f t="shared" si="23"/>
        <v>1.1648355352237906E-2</v>
      </c>
      <c r="O138" s="8">
        <f t="shared" si="24"/>
        <v>0.10010182284945283</v>
      </c>
      <c r="P138" s="8">
        <f t="shared" si="25"/>
        <v>-2.9922527925147484E-2</v>
      </c>
      <c r="Q138" s="8">
        <f t="shared" si="26"/>
        <v>-3.2281095322219996E-2</v>
      </c>
      <c r="R138" s="8">
        <f t="shared" si="27"/>
        <v>-4.3137827263015316E-4</v>
      </c>
    </row>
    <row r="139" spans="1:18" x14ac:dyDescent="0.2">
      <c r="A139" s="2">
        <f>'COFB.BR'!A136</f>
        <v>40634</v>
      </c>
      <c r="B139" s="8">
        <f>'COFB.BR'!F136</f>
        <v>48.613281000000001</v>
      </c>
      <c r="C139" s="8">
        <f>'CPI Index'!B627</f>
        <v>95.75</v>
      </c>
      <c r="D139" s="8">
        <f>Unemployment!B351</f>
        <v>6.9</v>
      </c>
      <c r="E139" s="8">
        <f>'Interest Rate 10 Year (^TNX)'!F318</f>
        <v>3.2959999999999998</v>
      </c>
      <c r="F139" s="8">
        <f>Oil!B299</f>
        <v>123.26</v>
      </c>
      <c r="G139" s="8">
        <f>'CAC40 (^FCHI)'!F255</f>
        <v>4106.919922</v>
      </c>
      <c r="H139" s="8">
        <f>'DAX40 (^GDAXI)'!F281</f>
        <v>7514.4599609999996</v>
      </c>
      <c r="I139" s="8">
        <f>'NASDAQ (^IXIC)'!F317</f>
        <v>2873.540039</v>
      </c>
      <c r="J139" s="9">
        <f t="shared" si="19"/>
        <v>40634</v>
      </c>
      <c r="K139" s="8">
        <f t="shared" si="20"/>
        <v>6.2758435689044103E-3</v>
      </c>
      <c r="L139" s="8">
        <f t="shared" si="21"/>
        <v>2.4049784164635198E-3</v>
      </c>
      <c r="M139" s="8">
        <f t="shared" si="22"/>
        <v>-1.4388737452099556E-2</v>
      </c>
      <c r="N139" s="8">
        <f t="shared" si="23"/>
        <v>-4.6823367677261654E-2</v>
      </c>
      <c r="O139" s="8">
        <f t="shared" si="24"/>
        <v>7.2499162014180746E-2</v>
      </c>
      <c r="P139" s="8">
        <f t="shared" si="25"/>
        <v>2.9087657903622104E-2</v>
      </c>
      <c r="Q139" s="8">
        <f t="shared" si="26"/>
        <v>6.5034918361855182E-2</v>
      </c>
      <c r="R139" s="8">
        <f t="shared" si="27"/>
        <v>3.2708962559190161E-2</v>
      </c>
    </row>
    <row r="140" spans="1:18" x14ac:dyDescent="0.2">
      <c r="A140" s="2">
        <f>'COFB.BR'!A137</f>
        <v>40664</v>
      </c>
      <c r="B140" s="8">
        <f>'COFB.BR'!F137</f>
        <v>45.993113999999998</v>
      </c>
      <c r="C140" s="8">
        <f>'CPI Index'!B628</f>
        <v>96.07</v>
      </c>
      <c r="D140" s="8">
        <f>Unemployment!B352</f>
        <v>6.9</v>
      </c>
      <c r="E140" s="8">
        <f>'Interest Rate 10 Year (^TNX)'!F319</f>
        <v>3.05</v>
      </c>
      <c r="F140" s="8">
        <f>Oil!B300</f>
        <v>114.99</v>
      </c>
      <c r="G140" s="8">
        <f>'CAC40 (^FCHI)'!F256</f>
        <v>4006.9399410000001</v>
      </c>
      <c r="H140" s="8">
        <f>'DAX40 (^GDAXI)'!F282</f>
        <v>7293.6899409999996</v>
      </c>
      <c r="I140" s="8">
        <f>'NASDAQ (^IXIC)'!F318</f>
        <v>2835.3000489999999</v>
      </c>
      <c r="J140" s="9">
        <f t="shared" si="19"/>
        <v>40664</v>
      </c>
      <c r="K140" s="8">
        <f t="shared" si="20"/>
        <v>-5.5405075548093714E-2</v>
      </c>
      <c r="L140" s="8">
        <f t="shared" si="21"/>
        <v>3.3364643608917964E-3</v>
      </c>
      <c r="M140" s="8">
        <f t="shared" si="22"/>
        <v>0</v>
      </c>
      <c r="N140" s="8">
        <f t="shared" si="23"/>
        <v>-7.7568021427905004E-2</v>
      </c>
      <c r="O140" s="8">
        <f t="shared" si="24"/>
        <v>-6.9450777473523781E-2</v>
      </c>
      <c r="P140" s="8">
        <f t="shared" si="25"/>
        <v>-2.4645493832382903E-2</v>
      </c>
      <c r="Q140" s="8">
        <f t="shared" si="26"/>
        <v>-2.9819576437102414E-2</v>
      </c>
      <c r="R140" s="8">
        <f t="shared" si="27"/>
        <v>-1.3396963778024159E-2</v>
      </c>
    </row>
    <row r="141" spans="1:18" x14ac:dyDescent="0.2">
      <c r="A141" s="2">
        <f>'COFB.BR'!A138</f>
        <v>40695</v>
      </c>
      <c r="B141" s="8">
        <f>'COFB.BR'!F138</f>
        <v>49.091487999999998</v>
      </c>
      <c r="C141" s="8">
        <f>'CPI Index'!B629</f>
        <v>96.37</v>
      </c>
      <c r="D141" s="8">
        <f>Unemployment!B353</f>
        <v>7.1</v>
      </c>
      <c r="E141" s="8">
        <f>'Interest Rate 10 Year (^TNX)'!F320</f>
        <v>3.1579999999999999</v>
      </c>
      <c r="F141" s="8">
        <f>Oil!B301</f>
        <v>113.83</v>
      </c>
      <c r="G141" s="8">
        <f>'CAC40 (^FCHI)'!F257</f>
        <v>3982.209961</v>
      </c>
      <c r="H141" s="8">
        <f>'DAX40 (^GDAXI)'!F283</f>
        <v>7376.2402339999999</v>
      </c>
      <c r="I141" s="8">
        <f>'NASDAQ (^IXIC)'!F319</f>
        <v>2773.5200199999999</v>
      </c>
      <c r="J141" s="9">
        <f t="shared" si="19"/>
        <v>40695</v>
      </c>
      <c r="K141" s="8">
        <f t="shared" si="20"/>
        <v>6.5193969651601333E-2</v>
      </c>
      <c r="L141" s="8">
        <f t="shared" si="21"/>
        <v>3.1178574415491032E-3</v>
      </c>
      <c r="M141" s="8">
        <f t="shared" si="22"/>
        <v>2.8573372444055948E-2</v>
      </c>
      <c r="N141" s="8">
        <f t="shared" si="23"/>
        <v>3.4797325214130224E-2</v>
      </c>
      <c r="O141" s="8">
        <f t="shared" si="24"/>
        <v>-1.013906072344813E-2</v>
      </c>
      <c r="P141" s="8">
        <f t="shared" si="25"/>
        <v>-6.1909112457738018E-3</v>
      </c>
      <c r="Q141" s="8">
        <f t="shared" si="26"/>
        <v>1.1254472700748573E-2</v>
      </c>
      <c r="R141" s="8">
        <f t="shared" si="27"/>
        <v>-2.2030490165797563E-2</v>
      </c>
    </row>
    <row r="142" spans="1:18" x14ac:dyDescent="0.2">
      <c r="A142" s="2">
        <f>'COFB.BR'!A139</f>
        <v>40725</v>
      </c>
      <c r="B142" s="8">
        <f>'COFB.BR'!F139</f>
        <v>48.242671999999999</v>
      </c>
      <c r="C142" s="8">
        <f>'CPI Index'!B630</f>
        <v>96.48</v>
      </c>
      <c r="D142" s="8">
        <f>Unemployment!B354</f>
        <v>7.5</v>
      </c>
      <c r="E142" s="8">
        <f>'Interest Rate 10 Year (^TNX)'!F321</f>
        <v>2.8050000000000002</v>
      </c>
      <c r="F142" s="8">
        <f>Oil!B302</f>
        <v>116.97</v>
      </c>
      <c r="G142" s="8">
        <f>'CAC40 (^FCHI)'!F258</f>
        <v>3672.7700199999999</v>
      </c>
      <c r="H142" s="8">
        <f>'DAX40 (^GDAXI)'!F284</f>
        <v>7158.7700199999999</v>
      </c>
      <c r="I142" s="8">
        <f>'NASDAQ (^IXIC)'!F320</f>
        <v>2756.3798830000001</v>
      </c>
      <c r="J142" s="9">
        <f t="shared" si="19"/>
        <v>40725</v>
      </c>
      <c r="K142" s="8">
        <f t="shared" si="20"/>
        <v>-1.7441718679957582E-2</v>
      </c>
      <c r="L142" s="8">
        <f t="shared" si="21"/>
        <v>1.1407831156791421E-3</v>
      </c>
      <c r="M142" s="8">
        <f t="shared" si="22"/>
        <v>-8.3273047826724694E-4</v>
      </c>
      <c r="N142" s="8">
        <f t="shared" si="23"/>
        <v>-0.11853537685879058</v>
      </c>
      <c r="O142" s="8">
        <f t="shared" si="24"/>
        <v>2.721138432549047E-2</v>
      </c>
      <c r="P142" s="8">
        <f t="shared" si="25"/>
        <v>-8.0890780565904111E-2</v>
      </c>
      <c r="Q142" s="8">
        <f t="shared" si="26"/>
        <v>-2.9925874109744031E-2</v>
      </c>
      <c r="R142" s="8">
        <f t="shared" si="27"/>
        <v>-6.1990966166455509E-3</v>
      </c>
    </row>
    <row r="143" spans="1:18" x14ac:dyDescent="0.2">
      <c r="A143" s="2">
        <f>'COFB.BR'!A140</f>
        <v>40756</v>
      </c>
      <c r="B143" s="8">
        <f>'COFB.BR'!F140</f>
        <v>47.014389000000001</v>
      </c>
      <c r="C143" s="8">
        <f>'CPI Index'!B631</f>
        <v>96.4</v>
      </c>
      <c r="D143" s="8">
        <f>Unemployment!B355</f>
        <v>7.6</v>
      </c>
      <c r="E143" s="8">
        <f>'Interest Rate 10 Year (^TNX)'!F322</f>
        <v>2.218</v>
      </c>
      <c r="F143" s="8">
        <f>Oil!B303</f>
        <v>110.22</v>
      </c>
      <c r="G143" s="8">
        <f>'CAC40 (^FCHI)'!F259</f>
        <v>3256.76001</v>
      </c>
      <c r="H143" s="8">
        <f>'DAX40 (^GDAXI)'!F285</f>
        <v>5784.8500979999999</v>
      </c>
      <c r="I143" s="8">
        <f>'NASDAQ (^IXIC)'!F321</f>
        <v>2579.459961</v>
      </c>
      <c r="J143" s="9">
        <f t="shared" si="19"/>
        <v>40756</v>
      </c>
      <c r="K143" s="8">
        <f t="shared" si="20"/>
        <v>-2.5790236810846575E-2</v>
      </c>
      <c r="L143" s="8">
        <f t="shared" si="21"/>
        <v>-8.2953136237532245E-4</v>
      </c>
      <c r="M143" s="8">
        <f t="shared" si="22"/>
        <v>1.3245226750020505E-2</v>
      </c>
      <c r="N143" s="8">
        <f t="shared" si="23"/>
        <v>-1.3581324314682463E-3</v>
      </c>
      <c r="O143" s="8">
        <f t="shared" si="24"/>
        <v>-5.9439123207526326E-2</v>
      </c>
      <c r="P143" s="8">
        <f t="shared" si="25"/>
        <v>5.8336297853468029E-4</v>
      </c>
      <c r="Q143" s="8">
        <f t="shared" si="26"/>
        <v>2.6384922409943431E-3</v>
      </c>
      <c r="R143" s="8">
        <f t="shared" si="27"/>
        <v>-6.6338122604949354E-2</v>
      </c>
    </row>
    <row r="144" spans="1:18" x14ac:dyDescent="0.2">
      <c r="A144" s="2">
        <f>'COFB.BR'!A141</f>
        <v>40787</v>
      </c>
      <c r="B144" s="8">
        <f>'COFB.BR'!F141</f>
        <v>44.108437000000002</v>
      </c>
      <c r="C144" s="8">
        <f>'CPI Index'!B632</f>
        <v>96.66</v>
      </c>
      <c r="D144" s="8">
        <f>Unemployment!B356</f>
        <v>7.6</v>
      </c>
      <c r="E144" s="8">
        <f>'Interest Rate 10 Year (^TNX)'!F323</f>
        <v>1.9239999999999999</v>
      </c>
      <c r="F144" s="8">
        <f>Oil!B304</f>
        <v>112.83</v>
      </c>
      <c r="G144" s="8">
        <f>'CAC40 (^FCHI)'!F260</f>
        <v>2981.959961</v>
      </c>
      <c r="H144" s="8">
        <f>'DAX40 (^GDAXI)'!F286</f>
        <v>5502.0200199999999</v>
      </c>
      <c r="I144" s="8">
        <f>'NASDAQ (^IXIC)'!F322</f>
        <v>2415.3999020000001</v>
      </c>
      <c r="J144" s="9">
        <f t="shared" si="19"/>
        <v>40787</v>
      </c>
      <c r="K144" s="8">
        <f t="shared" si="20"/>
        <v>-6.3802624445079503E-2</v>
      </c>
      <c r="L144" s="8">
        <f t="shared" si="21"/>
        <v>2.6934648004380717E-3</v>
      </c>
      <c r="M144" s="8">
        <f t="shared" si="22"/>
        <v>0</v>
      </c>
      <c r="N144" s="8">
        <f t="shared" si="23"/>
        <v>-0.14219953668466059</v>
      </c>
      <c r="O144" s="8">
        <f t="shared" si="24"/>
        <v>2.34038926952654E-2</v>
      </c>
      <c r="P144" s="8">
        <f t="shared" si="25"/>
        <v>-8.8152049849444594E-2</v>
      </c>
      <c r="Q144" s="8">
        <f t="shared" si="26"/>
        <v>-5.0127146950616E-2</v>
      </c>
      <c r="R144" s="8">
        <f t="shared" si="27"/>
        <v>-6.5715195295565312E-2</v>
      </c>
    </row>
    <row r="145" spans="1:18" x14ac:dyDescent="0.2">
      <c r="A145" s="2">
        <f>'COFB.BR'!A142</f>
        <v>40817</v>
      </c>
      <c r="B145" s="8">
        <f>'COFB.BR'!F142</f>
        <v>44.09845</v>
      </c>
      <c r="C145" s="8">
        <f>'CPI Index'!B633</f>
        <v>96.81</v>
      </c>
      <c r="D145" s="8">
        <f>Unemployment!B357</f>
        <v>7.3</v>
      </c>
      <c r="E145" s="8">
        <f>'Interest Rate 10 Year (^TNX)'!F324</f>
        <v>2.1749999999999998</v>
      </c>
      <c r="F145" s="8">
        <f>Oil!B305</f>
        <v>109.55</v>
      </c>
      <c r="G145" s="8">
        <f>'CAC40 (^FCHI)'!F261</f>
        <v>3242.8400879999999</v>
      </c>
      <c r="H145" s="8">
        <f>'DAX40 (^GDAXI)'!F287</f>
        <v>6141.3398440000001</v>
      </c>
      <c r="I145" s="8">
        <f>'NASDAQ (^IXIC)'!F323</f>
        <v>2684.4099120000001</v>
      </c>
      <c r="J145" s="9">
        <f t="shared" si="19"/>
        <v>40817</v>
      </c>
      <c r="K145" s="8">
        <f t="shared" si="20"/>
        <v>-2.2644490430046694E-4</v>
      </c>
      <c r="L145" s="8">
        <f t="shared" si="21"/>
        <v>1.5506283150422721E-3</v>
      </c>
      <c r="M145" s="8">
        <f t="shared" si="22"/>
        <v>-4.027389913793996E-2</v>
      </c>
      <c r="N145" s="8">
        <f t="shared" si="23"/>
        <v>0.12262231229713254</v>
      </c>
      <c r="O145" s="8">
        <f t="shared" si="24"/>
        <v>-2.9501195108879254E-2</v>
      </c>
      <c r="P145" s="8">
        <f t="shared" si="25"/>
        <v>5.8336297853468029E-4</v>
      </c>
      <c r="Q145" s="8">
        <f t="shared" si="26"/>
        <v>2.6384922409943431E-3</v>
      </c>
      <c r="R145" s="8">
        <f t="shared" si="27"/>
        <v>3.888521855836762E-3</v>
      </c>
    </row>
    <row r="146" spans="1:18" x14ac:dyDescent="0.2">
      <c r="A146" s="2">
        <f>'COFB.BR'!A143</f>
        <v>40848</v>
      </c>
      <c r="B146" s="8">
        <f>'COFB.BR'!F143</f>
        <v>44.203308</v>
      </c>
      <c r="C146" s="8">
        <f>'CPI Index'!B634</f>
        <v>97.19</v>
      </c>
      <c r="D146" s="8">
        <f>Unemployment!B358</f>
        <v>7.2</v>
      </c>
      <c r="E146" s="8">
        <f>'Interest Rate 10 Year (^TNX)'!F325</f>
        <v>2.0680000000000001</v>
      </c>
      <c r="F146" s="8">
        <f>Oil!B306</f>
        <v>110.77</v>
      </c>
      <c r="G146" s="8">
        <f>'CAC40 (^FCHI)'!F262</f>
        <v>3154.6201169999999</v>
      </c>
      <c r="H146" s="8">
        <f>'DAX40 (^GDAXI)'!F288</f>
        <v>6088.8398440000001</v>
      </c>
      <c r="I146" s="8">
        <f>'NASDAQ (^IXIC)'!F324</f>
        <v>2620.3400879999999</v>
      </c>
      <c r="J146" s="9">
        <f t="shared" si="19"/>
        <v>40848</v>
      </c>
      <c r="K146" s="8">
        <f t="shared" si="20"/>
        <v>2.3749934692907245E-3</v>
      </c>
      <c r="L146" s="8">
        <f t="shared" si="21"/>
        <v>3.9175307833990581E-3</v>
      </c>
      <c r="M146" s="8">
        <f t="shared" si="22"/>
        <v>-1.3793322132335761E-2</v>
      </c>
      <c r="N146" s="8">
        <f t="shared" si="23"/>
        <v>-5.0446707894464579E-2</v>
      </c>
      <c r="O146" s="8">
        <f t="shared" si="24"/>
        <v>1.107491348736594E-2</v>
      </c>
      <c r="P146" s="8">
        <f t="shared" si="25"/>
        <v>-2.7581434123553832E-2</v>
      </c>
      <c r="Q146" s="8">
        <f t="shared" si="26"/>
        <v>-8.5853722208696116E-3</v>
      </c>
      <c r="R146" s="8">
        <f t="shared" si="27"/>
        <v>-2.4156817811096715E-2</v>
      </c>
    </row>
    <row r="147" spans="1:18" x14ac:dyDescent="0.2">
      <c r="A147" s="2">
        <f>'COFB.BR'!A144</f>
        <v>40878</v>
      </c>
      <c r="B147" s="8">
        <f>'COFB.BR'!F144</f>
        <v>45.346710000000002</v>
      </c>
      <c r="C147" s="8">
        <f>'CPI Index'!B635</f>
        <v>97.23</v>
      </c>
      <c r="D147" s="8">
        <f>Unemployment!B359</f>
        <v>7.1</v>
      </c>
      <c r="E147" s="8">
        <f>'Interest Rate 10 Year (^TNX)'!F326</f>
        <v>1.871</v>
      </c>
      <c r="F147" s="8">
        <f>Oil!B307</f>
        <v>107.87</v>
      </c>
      <c r="G147" s="8">
        <f>'CAC40 (^FCHI)'!F263</f>
        <v>3159.8100589999999</v>
      </c>
      <c r="H147" s="8">
        <f>'DAX40 (^GDAXI)'!F289</f>
        <v>5898.3500979999999</v>
      </c>
      <c r="I147" s="8">
        <f>'NASDAQ (^IXIC)'!F325</f>
        <v>2605.1499020000001</v>
      </c>
      <c r="J147" s="9">
        <f t="shared" si="19"/>
        <v>40878</v>
      </c>
      <c r="K147" s="8">
        <f t="shared" si="20"/>
        <v>2.5537999159605491E-2</v>
      </c>
      <c r="L147" s="8">
        <f t="shared" si="21"/>
        <v>4.1148030618664579E-4</v>
      </c>
      <c r="M147" s="8">
        <f t="shared" si="22"/>
        <v>-1.3986241974739952E-2</v>
      </c>
      <c r="N147" s="8">
        <f t="shared" si="23"/>
        <v>-0.10010890935423013</v>
      </c>
      <c r="O147" s="8">
        <f t="shared" si="24"/>
        <v>-2.65291811415037E-2</v>
      </c>
      <c r="P147" s="8">
        <f t="shared" si="25"/>
        <v>1.6438357932636921E-3</v>
      </c>
      <c r="Q147" s="8">
        <f t="shared" si="26"/>
        <v>-3.1784894370686108E-2</v>
      </c>
      <c r="R147" s="8">
        <f t="shared" si="27"/>
        <v>-5.813896425597315E-3</v>
      </c>
    </row>
    <row r="148" spans="1:18" x14ac:dyDescent="0.2">
      <c r="A148" s="2">
        <f>'COFB.BR'!A145</f>
        <v>40909</v>
      </c>
      <c r="B148" s="8">
        <f>'COFB.BR'!F145</f>
        <v>44.697617000000001</v>
      </c>
      <c r="C148" s="8">
        <f>'CPI Index'!B636</f>
        <v>97.94</v>
      </c>
      <c r="D148" s="8">
        <f>Unemployment!B360</f>
        <v>7.2</v>
      </c>
      <c r="E148" s="8">
        <f>'Interest Rate 10 Year (^TNX)'!F327</f>
        <v>1.7989999999999999</v>
      </c>
      <c r="F148" s="8">
        <f>Oil!B308</f>
        <v>110.69</v>
      </c>
      <c r="G148" s="8">
        <f>'CAC40 (^FCHI)'!F264</f>
        <v>3298.5500489999999</v>
      </c>
      <c r="H148" s="8">
        <f>'DAX40 (^GDAXI)'!F290</f>
        <v>6458.9101559999999</v>
      </c>
      <c r="I148" s="8">
        <f>'NASDAQ (^IXIC)'!F326</f>
        <v>2813.8400879999999</v>
      </c>
      <c r="J148" s="9">
        <f t="shared" si="19"/>
        <v>40909</v>
      </c>
      <c r="K148" s="8">
        <f t="shared" si="20"/>
        <v>-1.4417437835247562E-2</v>
      </c>
      <c r="L148" s="8">
        <f t="shared" si="21"/>
        <v>7.2757404526055036E-3</v>
      </c>
      <c r="M148" s="8">
        <f t="shared" si="22"/>
        <v>1.398624197473987E-2</v>
      </c>
      <c r="N148" s="8">
        <f t="shared" si="23"/>
        <v>-3.9242092323556507E-2</v>
      </c>
      <c r="O148" s="8">
        <f t="shared" si="24"/>
        <v>2.5806703010194897E-2</v>
      </c>
      <c r="P148" s="8">
        <f t="shared" si="25"/>
        <v>4.2971074945373375E-2</v>
      </c>
      <c r="Q148" s="8">
        <f t="shared" si="26"/>
        <v>2.6384922409943431E-3</v>
      </c>
      <c r="R148" s="8">
        <f t="shared" si="27"/>
        <v>7.7059912281679493E-2</v>
      </c>
    </row>
    <row r="149" spans="1:18" x14ac:dyDescent="0.2">
      <c r="A149" s="2">
        <f>'COFB.BR'!A146</f>
        <v>40940</v>
      </c>
      <c r="B149" s="8">
        <f>'COFB.BR'!F146</f>
        <v>45.186942999999999</v>
      </c>
      <c r="C149" s="8">
        <f>'CPI Index'!B637</f>
        <v>98.52</v>
      </c>
      <c r="D149" s="8">
        <f>Unemployment!B361</f>
        <v>7.3</v>
      </c>
      <c r="E149" s="8">
        <f>'Interest Rate 10 Year (^TNX)'!F328</f>
        <v>1.9770000000000001</v>
      </c>
      <c r="F149" s="8">
        <f>Oil!B309</f>
        <v>119.33</v>
      </c>
      <c r="G149" s="8">
        <f>'CAC40 (^FCHI)'!F265</f>
        <v>3452.4499510000001</v>
      </c>
      <c r="H149" s="8">
        <f>'DAX40 (^GDAXI)'!F291</f>
        <v>6856.080078</v>
      </c>
      <c r="I149" s="8">
        <f>'NASDAQ (^IXIC)'!F327</f>
        <v>2966.889893</v>
      </c>
      <c r="J149" s="9">
        <f t="shared" si="19"/>
        <v>40940</v>
      </c>
      <c r="K149" s="8">
        <f t="shared" si="20"/>
        <v>1.0887984188833785E-2</v>
      </c>
      <c r="L149" s="8">
        <f t="shared" si="21"/>
        <v>5.9045269781657977E-3</v>
      </c>
      <c r="M149" s="8">
        <f t="shared" si="22"/>
        <v>1.3793322132335769E-2</v>
      </c>
      <c r="N149" s="8">
        <f t="shared" si="23"/>
        <v>9.4349589220083893E-2</v>
      </c>
      <c r="O149" s="8">
        <f t="shared" si="24"/>
        <v>7.5159262984031791E-2</v>
      </c>
      <c r="P149" s="8">
        <f t="shared" si="25"/>
        <v>4.5601116918140304E-2</v>
      </c>
      <c r="Q149" s="8">
        <f t="shared" si="26"/>
        <v>5.9675264155179646E-2</v>
      </c>
      <c r="R149" s="8">
        <f t="shared" si="27"/>
        <v>5.2964100285340106E-2</v>
      </c>
    </row>
    <row r="150" spans="1:18" x14ac:dyDescent="0.2">
      <c r="A150" s="2">
        <f>'COFB.BR'!A147</f>
        <v>40969</v>
      </c>
      <c r="B150" s="8">
        <f>'COFB.BR'!F147</f>
        <v>46.035755000000002</v>
      </c>
      <c r="C150" s="8">
        <f>'CPI Index'!B638</f>
        <v>98.73</v>
      </c>
      <c r="D150" s="8">
        <f>Unemployment!B362</f>
        <v>7.3</v>
      </c>
      <c r="E150" s="8">
        <f>'Interest Rate 10 Year (^TNX)'!F329</f>
        <v>2.2160000000000002</v>
      </c>
      <c r="F150" s="8">
        <f>Oil!B310</f>
        <v>125.45</v>
      </c>
      <c r="G150" s="8">
        <f>'CAC40 (^FCHI)'!F266</f>
        <v>3423.8100589999999</v>
      </c>
      <c r="H150" s="8">
        <f>'DAX40 (^GDAXI)'!F292</f>
        <v>6946.830078</v>
      </c>
      <c r="I150" s="8">
        <f>'NASDAQ (^IXIC)'!F328</f>
        <v>3091.570068</v>
      </c>
      <c r="J150" s="9">
        <f t="shared" si="19"/>
        <v>40969</v>
      </c>
      <c r="K150" s="8">
        <f t="shared" si="20"/>
        <v>1.8610203744800508E-2</v>
      </c>
      <c r="L150" s="8">
        <f t="shared" si="21"/>
        <v>2.1292783710211496E-3</v>
      </c>
      <c r="M150" s="8">
        <f t="shared" si="22"/>
        <v>0</v>
      </c>
      <c r="N150" s="8">
        <f t="shared" si="23"/>
        <v>0.11412322469655746</v>
      </c>
      <c r="O150" s="8">
        <f t="shared" si="24"/>
        <v>5.0014508430867022E-2</v>
      </c>
      <c r="P150" s="8">
        <f t="shared" si="25"/>
        <v>-8.3301264264978546E-3</v>
      </c>
      <c r="Q150" s="8">
        <f t="shared" si="26"/>
        <v>1.3149590429193553E-2</v>
      </c>
      <c r="R150" s="8">
        <f t="shared" si="27"/>
        <v>4.1164844414811705E-2</v>
      </c>
    </row>
    <row r="151" spans="1:18" x14ac:dyDescent="0.2">
      <c r="A151" s="2">
        <f>'COFB.BR'!A148</f>
        <v>41000</v>
      </c>
      <c r="B151" s="8">
        <f>'COFB.BR'!F148</f>
        <v>45.561416999999999</v>
      </c>
      <c r="C151" s="8">
        <f>'CPI Index'!B639</f>
        <v>98.8</v>
      </c>
      <c r="D151" s="8">
        <f>Unemployment!B363</f>
        <v>7.3</v>
      </c>
      <c r="E151" s="8">
        <f>'Interest Rate 10 Year (^TNX)'!F330</f>
        <v>1.915</v>
      </c>
      <c r="F151" s="8">
        <f>Oil!B311</f>
        <v>119.75</v>
      </c>
      <c r="G151" s="8">
        <f>'CAC40 (^FCHI)'!F267</f>
        <v>3212.8000489999999</v>
      </c>
      <c r="H151" s="8">
        <f>'DAX40 (^GDAXI)'!F293</f>
        <v>6761.1899409999996</v>
      </c>
      <c r="I151" s="8">
        <f>'NASDAQ (^IXIC)'!F329</f>
        <v>3046.360107</v>
      </c>
      <c r="J151" s="9">
        <f t="shared" si="19"/>
        <v>41000</v>
      </c>
      <c r="K151" s="8">
        <f t="shared" si="20"/>
        <v>-1.0357137231057519E-2</v>
      </c>
      <c r="L151" s="8">
        <f t="shared" si="21"/>
        <v>7.0875313046380557E-4</v>
      </c>
      <c r="M151" s="8">
        <f t="shared" si="22"/>
        <v>0</v>
      </c>
      <c r="N151" s="8">
        <f t="shared" si="23"/>
        <v>-0.14598614625242812</v>
      </c>
      <c r="O151" s="8">
        <f t="shared" si="24"/>
        <v>-4.6501036521406684E-2</v>
      </c>
      <c r="P151" s="8">
        <f t="shared" si="25"/>
        <v>-6.3611136991179013E-2</v>
      </c>
      <c r="Q151" s="8">
        <f t="shared" si="26"/>
        <v>-2.7086550305667357E-2</v>
      </c>
      <c r="R151" s="8">
        <f t="shared" si="27"/>
        <v>-1.4731604085015832E-2</v>
      </c>
    </row>
    <row r="152" spans="1:18" x14ac:dyDescent="0.2">
      <c r="A152" s="2">
        <f>'COFB.BR'!A149</f>
        <v>41030</v>
      </c>
      <c r="B152" s="8">
        <f>'COFB.BR'!F149</f>
        <v>42.161160000000002</v>
      </c>
      <c r="C152" s="8">
        <f>'CPI Index'!B640</f>
        <v>98.77</v>
      </c>
      <c r="D152" s="8">
        <f>Unemployment!B364</f>
        <v>7.4</v>
      </c>
      <c r="E152" s="8">
        <f>'Interest Rate 10 Year (^TNX)'!F331</f>
        <v>1.581</v>
      </c>
      <c r="F152" s="8">
        <f>Oil!B312</f>
        <v>110.34</v>
      </c>
      <c r="G152" s="8">
        <f>'CAC40 (^FCHI)'!F268</f>
        <v>3017.01001</v>
      </c>
      <c r="H152" s="8">
        <f>'DAX40 (^GDAXI)'!F294</f>
        <v>6264.3798829999996</v>
      </c>
      <c r="I152" s="8">
        <f>'NASDAQ (^IXIC)'!F330</f>
        <v>2827.3400879999999</v>
      </c>
      <c r="J152" s="9">
        <f t="shared" si="19"/>
        <v>41030</v>
      </c>
      <c r="K152" s="8">
        <f t="shared" si="20"/>
        <v>-7.7561821852955112E-2</v>
      </c>
      <c r="L152" s="8">
        <f t="shared" si="21"/>
        <v>-3.0368983378621238E-4</v>
      </c>
      <c r="M152" s="8">
        <f t="shared" si="22"/>
        <v>1.3605652055778678E-2</v>
      </c>
      <c r="N152" s="8">
        <f t="shared" si="23"/>
        <v>-1.3581324314682463E-3</v>
      </c>
      <c r="O152" s="8">
        <f t="shared" si="24"/>
        <v>-8.1839728446739909E-2</v>
      </c>
      <c r="P152" s="8">
        <f t="shared" si="25"/>
        <v>-6.2876568289863002E-2</v>
      </c>
      <c r="Q152" s="8">
        <f t="shared" si="26"/>
        <v>-7.6319299055256459E-2</v>
      </c>
      <c r="R152" s="8">
        <f t="shared" si="27"/>
        <v>-7.46110989598711E-2</v>
      </c>
    </row>
    <row r="153" spans="1:18" x14ac:dyDescent="0.2">
      <c r="A153" s="2">
        <f>'COFB.BR'!A150</f>
        <v>41061</v>
      </c>
      <c r="B153" s="8">
        <f>'COFB.BR'!F150</f>
        <v>47.297854999999998</v>
      </c>
      <c r="C153" s="8">
        <f>'CPI Index'!B641</f>
        <v>98.54</v>
      </c>
      <c r="D153" s="8">
        <f>Unemployment!B365</f>
        <v>7.4</v>
      </c>
      <c r="E153" s="8">
        <f>'Interest Rate 10 Year (^TNX)'!F332</f>
        <v>1.659</v>
      </c>
      <c r="F153" s="8">
        <f>Oil!B313</f>
        <v>95.16</v>
      </c>
      <c r="G153" s="8">
        <f>'CAC40 (^FCHI)'!F269</f>
        <v>3196.6499020000001</v>
      </c>
      <c r="H153" s="8">
        <f>'DAX40 (^GDAXI)'!F295</f>
        <v>6416.2797849999997</v>
      </c>
      <c r="I153" s="8">
        <f>'NASDAQ (^IXIC)'!F331</f>
        <v>2935.0500489999999</v>
      </c>
      <c r="J153" s="9">
        <f t="shared" si="19"/>
        <v>41061</v>
      </c>
      <c r="K153" s="8">
        <f t="shared" si="20"/>
        <v>3.7347394228163249E-3</v>
      </c>
      <c r="L153" s="8">
        <f t="shared" si="21"/>
        <v>-2.3313578042188079E-3</v>
      </c>
      <c r="M153" s="8">
        <f t="shared" si="22"/>
        <v>0</v>
      </c>
      <c r="N153" s="8">
        <f t="shared" si="23"/>
        <v>4.8157452980972459E-2</v>
      </c>
      <c r="O153" s="8">
        <f t="shared" si="24"/>
        <v>-0.14800682240952789</v>
      </c>
      <c r="P153" s="8">
        <f t="shared" si="25"/>
        <v>5.7837077755363772E-2</v>
      </c>
      <c r="Q153" s="8">
        <f t="shared" si="26"/>
        <v>2.3958874717350077E-2</v>
      </c>
      <c r="R153" s="8">
        <f t="shared" si="27"/>
        <v>3.7388134164235844E-2</v>
      </c>
    </row>
    <row r="154" spans="1:18" x14ac:dyDescent="0.2">
      <c r="A154" s="2">
        <f>'COFB.BR'!A151</f>
        <v>41091</v>
      </c>
      <c r="B154" s="8">
        <f>'COFB.BR'!F151</f>
        <v>47.443004999999999</v>
      </c>
      <c r="C154" s="8">
        <f>'CPI Index'!B642</f>
        <v>98.72</v>
      </c>
      <c r="D154" s="8">
        <f>Unemployment!B366</f>
        <v>7.4</v>
      </c>
      <c r="E154" s="8">
        <f>'Interest Rate 10 Year (^TNX)'!F333</f>
        <v>1.492</v>
      </c>
      <c r="F154" s="8">
        <f>Oil!B314</f>
        <v>102.62</v>
      </c>
      <c r="G154" s="8">
        <f>'CAC40 (^FCHI)'!F270</f>
        <v>3291.6599120000001</v>
      </c>
      <c r="H154" s="8">
        <f>'DAX40 (^GDAXI)'!F296</f>
        <v>6772.2597660000001</v>
      </c>
      <c r="I154" s="8">
        <f>'NASDAQ (^IXIC)'!F332</f>
        <v>2939.5200199999999</v>
      </c>
      <c r="J154" s="9">
        <f t="shared" si="19"/>
        <v>41091</v>
      </c>
      <c r="K154" s="8">
        <f t="shared" si="20"/>
        <v>3.0641502213080997E-3</v>
      </c>
      <c r="L154" s="8">
        <f t="shared" si="21"/>
        <v>1.8250030412606244E-3</v>
      </c>
      <c r="M154" s="8">
        <f t="shared" si="22"/>
        <v>0</v>
      </c>
      <c r="N154" s="8">
        <f t="shared" si="23"/>
        <v>-0.10609750942673835</v>
      </c>
      <c r="O154" s="8">
        <f t="shared" si="24"/>
        <v>7.5473160079061838E-2</v>
      </c>
      <c r="P154" s="8">
        <f t="shared" si="25"/>
        <v>2.9288614274124426E-2</v>
      </c>
      <c r="Q154" s="8">
        <f t="shared" si="26"/>
        <v>5.3996345364466777E-2</v>
      </c>
      <c r="R154" s="8">
        <f t="shared" si="27"/>
        <v>1.5218039142132901E-3</v>
      </c>
    </row>
    <row r="155" spans="1:18" x14ac:dyDescent="0.2">
      <c r="A155" s="2">
        <f>'COFB.BR'!A152</f>
        <v>41122</v>
      </c>
      <c r="B155" s="8">
        <f>'COFB.BR'!F152</f>
        <v>47.039805999999999</v>
      </c>
      <c r="C155" s="8">
        <f>'CPI Index'!B643</f>
        <v>99.15</v>
      </c>
      <c r="D155" s="8">
        <f>Unemployment!B367</f>
        <v>7.6</v>
      </c>
      <c r="E155" s="8">
        <f>'Interest Rate 10 Year (^TNX)'!F334</f>
        <v>1.5620000000000001</v>
      </c>
      <c r="F155" s="8">
        <f>Oil!B315</f>
        <v>113.36</v>
      </c>
      <c r="G155" s="8">
        <f>'CAC40 (^FCHI)'!F271</f>
        <v>3413.070068</v>
      </c>
      <c r="H155" s="8">
        <f>'DAX40 (^GDAXI)'!F297</f>
        <v>6970.7900390000004</v>
      </c>
      <c r="I155" s="8">
        <f>'NASDAQ (^IXIC)'!F333</f>
        <v>3066.959961</v>
      </c>
      <c r="J155" s="9">
        <f t="shared" si="19"/>
        <v>41122</v>
      </c>
      <c r="K155" s="8">
        <f t="shared" si="20"/>
        <v>-8.5349164214892741E-3</v>
      </c>
      <c r="L155" s="8">
        <f t="shared" si="21"/>
        <v>4.3462948087274458E-3</v>
      </c>
      <c r="M155" s="8">
        <f t="shared" si="22"/>
        <v>2.6668247082161273E-2</v>
      </c>
      <c r="N155" s="8">
        <f t="shared" si="23"/>
        <v>4.5849549635925253E-2</v>
      </c>
      <c r="O155" s="8">
        <f t="shared" si="24"/>
        <v>9.9535749868606277E-2</v>
      </c>
      <c r="P155" s="8">
        <f t="shared" si="25"/>
        <v>3.6220229386732535E-2</v>
      </c>
      <c r="Q155" s="8">
        <f t="shared" si="26"/>
        <v>2.8893744476835001E-2</v>
      </c>
      <c r="R155" s="8">
        <f t="shared" si="27"/>
        <v>4.2440520751176616E-2</v>
      </c>
    </row>
    <row r="156" spans="1:18" x14ac:dyDescent="0.2">
      <c r="A156" s="2">
        <f>'COFB.BR'!A153</f>
        <v>41153</v>
      </c>
      <c r="B156" s="8">
        <f>'COFB.BR'!F153</f>
        <v>46.464576999999998</v>
      </c>
      <c r="C156" s="8">
        <f>'CPI Index'!B644</f>
        <v>99.32</v>
      </c>
      <c r="D156" s="8">
        <f>Unemployment!B368</f>
        <v>7.8</v>
      </c>
      <c r="E156" s="8">
        <f>'Interest Rate 10 Year (^TNX)'!F335</f>
        <v>1.637</v>
      </c>
      <c r="F156" s="8">
        <f>Oil!B316</f>
        <v>112.86</v>
      </c>
      <c r="G156" s="8">
        <f>'CAC40 (^FCHI)'!F272</f>
        <v>3354.820068</v>
      </c>
      <c r="H156" s="8">
        <f>'DAX40 (^GDAXI)'!F298</f>
        <v>7216.1499020000001</v>
      </c>
      <c r="I156" s="8">
        <f>'NASDAQ (^IXIC)'!F334</f>
        <v>3116.2299800000001</v>
      </c>
      <c r="J156" s="9">
        <f t="shared" si="19"/>
        <v>41153</v>
      </c>
      <c r="K156" s="8">
        <f t="shared" si="20"/>
        <v>-1.2303942090728324E-2</v>
      </c>
      <c r="L156" s="8">
        <f t="shared" si="21"/>
        <v>1.713105674160671E-3</v>
      </c>
      <c r="M156" s="8">
        <f t="shared" si="22"/>
        <v>2.5975486403260736E-2</v>
      </c>
      <c r="N156" s="8">
        <f t="shared" si="23"/>
        <v>4.6898246971503646E-2</v>
      </c>
      <c r="O156" s="8">
        <f t="shared" si="24"/>
        <v>-4.420482841430963E-3</v>
      </c>
      <c r="P156" s="8">
        <f t="shared" si="25"/>
        <v>-1.7214061466128153E-2</v>
      </c>
      <c r="Q156" s="8">
        <f t="shared" si="26"/>
        <v>3.4592989260792212E-2</v>
      </c>
      <c r="R156" s="8">
        <f t="shared" si="27"/>
        <v>1.5937101176461563E-2</v>
      </c>
    </row>
    <row r="157" spans="1:18" x14ac:dyDescent="0.2">
      <c r="A157" s="2">
        <f>'COFB.BR'!A154</f>
        <v>41183</v>
      </c>
      <c r="B157" s="8">
        <f>'COFB.BR'!F154</f>
        <v>47.168823000000003</v>
      </c>
      <c r="C157" s="8">
        <f>'CPI Index'!B645</f>
        <v>99.5</v>
      </c>
      <c r="D157" s="8">
        <f>Unemployment!B369</f>
        <v>8.1999999999999993</v>
      </c>
      <c r="E157" s="8">
        <f>'Interest Rate 10 Year (^TNX)'!F336</f>
        <v>1.6859999999999999</v>
      </c>
      <c r="F157" s="8">
        <f>Oil!B317</f>
        <v>111.71</v>
      </c>
      <c r="G157" s="8">
        <f>'CAC40 (^FCHI)'!F273</f>
        <v>3429.2700199999999</v>
      </c>
      <c r="H157" s="8">
        <f>'DAX40 (^GDAXI)'!F299</f>
        <v>7260.6298829999996</v>
      </c>
      <c r="I157" s="8">
        <f>'NASDAQ (^IXIC)'!F335</f>
        <v>2977.2299800000001</v>
      </c>
      <c r="J157" s="9">
        <f t="shared" si="19"/>
        <v>41183</v>
      </c>
      <c r="K157" s="8">
        <f t="shared" si="20"/>
        <v>1.504290734318677E-2</v>
      </c>
      <c r="L157" s="8">
        <f t="shared" si="21"/>
        <v>1.8106835245812174E-3</v>
      </c>
      <c r="M157" s="8">
        <f t="shared" si="22"/>
        <v>5.0010420574661416E-2</v>
      </c>
      <c r="N157" s="8">
        <f t="shared" si="23"/>
        <v>2.9493561190665891E-2</v>
      </c>
      <c r="O157" s="8">
        <f t="shared" si="24"/>
        <v>-1.024188495823709E-2</v>
      </c>
      <c r="P157" s="8">
        <f t="shared" si="25"/>
        <v>2.1949278383623115E-2</v>
      </c>
      <c r="Q157" s="8">
        <f t="shared" si="26"/>
        <v>6.1450297136972599E-3</v>
      </c>
      <c r="R157" s="8">
        <f t="shared" si="27"/>
        <v>-4.5630600129487026E-2</v>
      </c>
    </row>
    <row r="158" spans="1:18" x14ac:dyDescent="0.2">
      <c r="A158" s="2">
        <f>'COFB.BR'!A155</f>
        <v>41214</v>
      </c>
      <c r="B158" s="8">
        <f>'COFB.BR'!F155</f>
        <v>46.771008000000002</v>
      </c>
      <c r="C158" s="8">
        <f>'CPI Index'!B646</f>
        <v>99.39</v>
      </c>
      <c r="D158" s="8">
        <f>Unemployment!B370</f>
        <v>8.4</v>
      </c>
      <c r="E158" s="8">
        <f>'Interest Rate 10 Year (^TNX)'!F337</f>
        <v>1.6060000000000001</v>
      </c>
      <c r="F158" s="8">
        <f>Oil!B318</f>
        <v>109.06</v>
      </c>
      <c r="G158" s="8">
        <f>'CAC40 (^FCHI)'!F274</f>
        <v>3557.280029</v>
      </c>
      <c r="H158" s="8">
        <f>'DAX40 (^GDAXI)'!F300</f>
        <v>7405.5</v>
      </c>
      <c r="I158" s="8">
        <f>'NASDAQ (^IXIC)'!F336</f>
        <v>3010.23999</v>
      </c>
      <c r="J158" s="9">
        <f t="shared" si="19"/>
        <v>41214</v>
      </c>
      <c r="K158" s="8">
        <f t="shared" si="20"/>
        <v>-8.4696209020171317E-3</v>
      </c>
      <c r="L158" s="8">
        <f t="shared" si="21"/>
        <v>-1.1061391846328855E-3</v>
      </c>
      <c r="M158" s="8">
        <f t="shared" si="22"/>
        <v>2.4097551579060524E-2</v>
      </c>
      <c r="N158" s="8">
        <f t="shared" si="23"/>
        <v>-4.8612244055093741E-2</v>
      </c>
      <c r="O158" s="8">
        <f t="shared" si="24"/>
        <v>-2.4008038084841431E-2</v>
      </c>
      <c r="P158" s="8">
        <f t="shared" si="25"/>
        <v>3.6648799670752387E-2</v>
      </c>
      <c r="Q158" s="8">
        <f t="shared" si="26"/>
        <v>1.9756381567879518E-2</v>
      </c>
      <c r="R158" s="8">
        <f t="shared" si="27"/>
        <v>1.1026475162235424E-2</v>
      </c>
    </row>
    <row r="159" spans="1:18" x14ac:dyDescent="0.2">
      <c r="A159" s="2">
        <f>'COFB.BR'!A156</f>
        <v>41244</v>
      </c>
      <c r="B159" s="8">
        <f>'COFB.BR'!F156</f>
        <v>48.168754999999997</v>
      </c>
      <c r="C159" s="8">
        <f>'CPI Index'!B647</f>
        <v>99.4</v>
      </c>
      <c r="D159" s="8">
        <f>Unemployment!B371</f>
        <v>8.5</v>
      </c>
      <c r="E159" s="8">
        <f>'Interest Rate 10 Year (^TNX)'!F338</f>
        <v>1.756</v>
      </c>
      <c r="F159" s="8">
        <f>Oil!B319</f>
        <v>109.49</v>
      </c>
      <c r="G159" s="8">
        <f>'CAC40 (^FCHI)'!F275</f>
        <v>3641.070068</v>
      </c>
      <c r="H159" s="8">
        <f>'DAX40 (^GDAXI)'!F301</f>
        <v>7612.3901370000003</v>
      </c>
      <c r="I159" s="8">
        <f>'NASDAQ (^IXIC)'!F337</f>
        <v>3019.51001</v>
      </c>
      <c r="J159" s="9">
        <f t="shared" si="19"/>
        <v>41244</v>
      </c>
      <c r="K159" s="8">
        <f t="shared" si="20"/>
        <v>2.9447050563250903E-2</v>
      </c>
      <c r="L159" s="8">
        <f t="shared" si="21"/>
        <v>1.0060868261427715E-4</v>
      </c>
      <c r="M159" s="8">
        <f t="shared" si="22"/>
        <v>1.1834457647002798E-2</v>
      </c>
      <c r="N159" s="8">
        <f t="shared" si="23"/>
        <v>8.9291879688354919E-2</v>
      </c>
      <c r="O159" s="8">
        <f t="shared" si="24"/>
        <v>3.935031387417901E-3</v>
      </c>
      <c r="P159" s="8">
        <f t="shared" si="25"/>
        <v>2.3281397130503725E-2</v>
      </c>
      <c r="Q159" s="8">
        <f t="shared" si="26"/>
        <v>2.7554233625801793E-2</v>
      </c>
      <c r="R159" s="8">
        <f t="shared" si="27"/>
        <v>3.0747633992655745E-3</v>
      </c>
    </row>
    <row r="160" spans="1:18" x14ac:dyDescent="0.2">
      <c r="A160" s="2">
        <f>'COFB.BR'!A157</f>
        <v>41275</v>
      </c>
      <c r="B160" s="8">
        <f>'COFB.BR'!F157</f>
        <v>47.851578000000003</v>
      </c>
      <c r="C160" s="8">
        <f>'CPI Index'!B648</f>
        <v>99.37</v>
      </c>
      <c r="D160" s="8">
        <f>Unemployment!B372</f>
        <v>8.5</v>
      </c>
      <c r="E160" s="8">
        <f>'Interest Rate 10 Year (^TNX)'!F339</f>
        <v>1.9850000000000001</v>
      </c>
      <c r="F160" s="8">
        <f>Oil!B320</f>
        <v>112.96</v>
      </c>
      <c r="G160" s="8">
        <f>'CAC40 (^FCHI)'!F276</f>
        <v>3732.6000979999999</v>
      </c>
      <c r="H160" s="8">
        <f>'DAX40 (^GDAXI)'!F302</f>
        <v>7776.0498049999997</v>
      </c>
      <c r="I160" s="8">
        <f>'NASDAQ (^IXIC)'!F338</f>
        <v>3142.1298830000001</v>
      </c>
      <c r="J160" s="9">
        <f t="shared" si="19"/>
        <v>41275</v>
      </c>
      <c r="K160" s="8">
        <f t="shared" si="20"/>
        <v>-6.6064789342740564E-3</v>
      </c>
      <c r="L160" s="8">
        <f t="shared" si="21"/>
        <v>-3.0185641925642209E-4</v>
      </c>
      <c r="M160" s="8">
        <f t="shared" si="22"/>
        <v>0</v>
      </c>
      <c r="N160" s="8">
        <f t="shared" si="23"/>
        <v>0.12258041892622877</v>
      </c>
      <c r="O160" s="8">
        <f t="shared" si="24"/>
        <v>3.1200552859598395E-2</v>
      </c>
      <c r="P160" s="8">
        <f t="shared" si="25"/>
        <v>2.4827454850227717E-2</v>
      </c>
      <c r="Q160" s="8">
        <f t="shared" si="26"/>
        <v>2.1271271090926015E-2</v>
      </c>
      <c r="R160" s="8">
        <f t="shared" si="27"/>
        <v>3.9806306783334529E-2</v>
      </c>
    </row>
    <row r="161" spans="1:18" x14ac:dyDescent="0.2">
      <c r="A161" s="2">
        <f>'COFB.BR'!A158</f>
        <v>41306</v>
      </c>
      <c r="B161" s="8">
        <f>'COFB.BR'!F158</f>
        <v>48.760117000000001</v>
      </c>
      <c r="C161" s="8">
        <f>'CPI Index'!B649</f>
        <v>99.69</v>
      </c>
      <c r="D161" s="8">
        <f>Unemployment!B373</f>
        <v>8.5</v>
      </c>
      <c r="E161" s="8">
        <f>'Interest Rate 10 Year (^TNX)'!F340</f>
        <v>1.8879999999999999</v>
      </c>
      <c r="F161" s="8">
        <f>Oil!B321</f>
        <v>116.05</v>
      </c>
      <c r="G161" s="8">
        <f>'CAC40 (^FCHI)'!F277</f>
        <v>3723</v>
      </c>
      <c r="H161" s="8">
        <f>'DAX40 (^GDAXI)'!F303</f>
        <v>7741.7001950000003</v>
      </c>
      <c r="I161" s="8">
        <f>'NASDAQ (^IXIC)'!F339</f>
        <v>3160.1899410000001</v>
      </c>
      <c r="J161" s="9">
        <f t="shared" si="19"/>
        <v>41306</v>
      </c>
      <c r="K161" s="8">
        <f t="shared" si="20"/>
        <v>1.8808608706359833E-2</v>
      </c>
      <c r="L161" s="8">
        <f t="shared" si="21"/>
        <v>3.2151137913405585E-3</v>
      </c>
      <c r="M161" s="8">
        <f t="shared" si="22"/>
        <v>0</v>
      </c>
      <c r="N161" s="8">
        <f t="shared" si="23"/>
        <v>-5.0100846415844905E-2</v>
      </c>
      <c r="O161" s="8">
        <f t="shared" si="24"/>
        <v>2.69873589755141E-2</v>
      </c>
      <c r="P161" s="8">
        <f t="shared" si="25"/>
        <v>-2.5752731314690322E-3</v>
      </c>
      <c r="Q161" s="8">
        <f t="shared" si="26"/>
        <v>-4.427145185769945E-3</v>
      </c>
      <c r="R161" s="8">
        <f t="shared" si="27"/>
        <v>5.73125704174972E-3</v>
      </c>
    </row>
    <row r="162" spans="1:18" x14ac:dyDescent="0.2">
      <c r="A162" s="2">
        <f>'COFB.BR'!A159</f>
        <v>41334</v>
      </c>
      <c r="B162" s="8">
        <f>'COFB.BR'!F159</f>
        <v>48.034362999999999</v>
      </c>
      <c r="C162" s="8">
        <f>'CPI Index'!B650</f>
        <v>99.83</v>
      </c>
      <c r="D162" s="8">
        <f>Unemployment!B374</f>
        <v>8.6</v>
      </c>
      <c r="E162" s="8">
        <f>'Interest Rate 10 Year (^TNX)'!F341</f>
        <v>1.8520000000000001</v>
      </c>
      <c r="F162" s="8">
        <f>Oil!B322</f>
        <v>108.47</v>
      </c>
      <c r="G162" s="8">
        <f>'CAC40 (^FCHI)'!F278</f>
        <v>3731.419922</v>
      </c>
      <c r="H162" s="8">
        <f>'DAX40 (^GDAXI)'!F304</f>
        <v>7795.3100590000004</v>
      </c>
      <c r="I162" s="8">
        <f>'NASDAQ (^IXIC)'!F340</f>
        <v>3267.5200199999999</v>
      </c>
      <c r="J162" s="9">
        <f t="shared" si="19"/>
        <v>41334</v>
      </c>
      <c r="K162" s="8">
        <f t="shared" si="20"/>
        <v>-1.4996053507948266E-2</v>
      </c>
      <c r="L162" s="8">
        <f t="shared" si="21"/>
        <v>1.4033683137211421E-3</v>
      </c>
      <c r="M162" s="8">
        <f t="shared" si="22"/>
        <v>1.1696039763191236E-2</v>
      </c>
      <c r="N162" s="8">
        <f t="shared" si="23"/>
        <v>-1.9251931499321254E-2</v>
      </c>
      <c r="O162" s="8">
        <f t="shared" si="24"/>
        <v>-6.7547495668319871E-2</v>
      </c>
      <c r="P162" s="8">
        <f t="shared" si="25"/>
        <v>2.2590424657761366E-3</v>
      </c>
      <c r="Q162" s="8">
        <f t="shared" si="26"/>
        <v>6.9009514545216085E-3</v>
      </c>
      <c r="R162" s="8">
        <f t="shared" si="27"/>
        <v>3.3399159802081066E-2</v>
      </c>
    </row>
    <row r="163" spans="1:18" x14ac:dyDescent="0.2">
      <c r="A163" s="2">
        <f>'COFB.BR'!A160</f>
        <v>41365</v>
      </c>
      <c r="B163" s="8">
        <f>'COFB.BR'!F160</f>
        <v>49.163322000000001</v>
      </c>
      <c r="C163" s="8">
        <f>'CPI Index'!B651</f>
        <v>99.79</v>
      </c>
      <c r="D163" s="8">
        <f>Unemployment!B375</f>
        <v>8.6</v>
      </c>
      <c r="E163" s="8">
        <f>'Interest Rate 10 Year (^TNX)'!F342</f>
        <v>1.675</v>
      </c>
      <c r="F163" s="8">
        <f>Oil!B323</f>
        <v>102.25</v>
      </c>
      <c r="G163" s="8">
        <f>'CAC40 (^FCHI)'!F279</f>
        <v>3856.75</v>
      </c>
      <c r="H163" s="8">
        <f>'DAX40 (^GDAXI)'!F305</f>
        <v>7913.7099609999996</v>
      </c>
      <c r="I163" s="8">
        <f>'NASDAQ (^IXIC)'!F341</f>
        <v>3328.790039</v>
      </c>
      <c r="J163" s="9">
        <f t="shared" si="19"/>
        <v>41365</v>
      </c>
      <c r="K163" s="8">
        <f t="shared" si="20"/>
        <v>2.3231207069134389E-2</v>
      </c>
      <c r="L163" s="8">
        <f t="shared" si="21"/>
        <v>-4.0076145211255548E-4</v>
      </c>
      <c r="M163" s="8">
        <f t="shared" si="22"/>
        <v>0</v>
      </c>
      <c r="N163" s="8">
        <f t="shared" si="23"/>
        <v>-0.10045297094695792</v>
      </c>
      <c r="O163" s="8">
        <f t="shared" si="24"/>
        <v>-5.9052842129215057E-2</v>
      </c>
      <c r="P163" s="8">
        <f t="shared" si="25"/>
        <v>3.3036022553555845E-2</v>
      </c>
      <c r="Q163" s="8">
        <f t="shared" si="26"/>
        <v>1.5074415071138252E-2</v>
      </c>
      <c r="R163" s="8">
        <f t="shared" si="27"/>
        <v>1.8577592806608412E-2</v>
      </c>
    </row>
    <row r="164" spans="1:18" x14ac:dyDescent="0.2">
      <c r="A164" s="2">
        <f>'COFB.BR'!A161</f>
        <v>41395</v>
      </c>
      <c r="B164" s="8">
        <f>'COFB.BR'!F161</f>
        <v>47.491390000000003</v>
      </c>
      <c r="C164" s="8">
        <f>'CPI Index'!B652</f>
        <v>99.94</v>
      </c>
      <c r="D164" s="8">
        <f>Unemployment!B376</f>
        <v>8.6</v>
      </c>
      <c r="E164" s="8">
        <f>'Interest Rate 10 Year (^TNX)'!F343</f>
        <v>2.1640000000000001</v>
      </c>
      <c r="F164" s="8">
        <f>Oil!B324</f>
        <v>102.56</v>
      </c>
      <c r="G164" s="8">
        <f>'CAC40 (^FCHI)'!F280</f>
        <v>3948.5900879999999</v>
      </c>
      <c r="H164" s="8">
        <f>'DAX40 (^GDAXI)'!F306</f>
        <v>8348.8398440000001</v>
      </c>
      <c r="I164" s="8">
        <f>'NASDAQ (^IXIC)'!F342</f>
        <v>3455.9099120000001</v>
      </c>
      <c r="J164" s="9">
        <f t="shared" si="19"/>
        <v>41395</v>
      </c>
      <c r="K164" s="8">
        <f t="shared" si="20"/>
        <v>-3.4599426226622286E-2</v>
      </c>
      <c r="L164" s="8">
        <f t="shared" si="21"/>
        <v>1.5020280198378127E-3</v>
      </c>
      <c r="M164" s="8">
        <f t="shared" si="22"/>
        <v>0</v>
      </c>
      <c r="N164" s="8">
        <f t="shared" si="23"/>
        <v>-1.3581324314682463E-3</v>
      </c>
      <c r="O164" s="8">
        <f t="shared" si="24"/>
        <v>3.0271982494489004E-3</v>
      </c>
      <c r="P164" s="8">
        <f t="shared" si="25"/>
        <v>2.3533715538128996E-2</v>
      </c>
      <c r="Q164" s="8">
        <f t="shared" si="26"/>
        <v>5.3525894929760398E-2</v>
      </c>
      <c r="R164" s="8">
        <f t="shared" si="27"/>
        <v>3.7476897159931515E-2</v>
      </c>
    </row>
    <row r="165" spans="1:18" x14ac:dyDescent="0.2">
      <c r="A165" s="2">
        <f>'COFB.BR'!A162</f>
        <v>41426</v>
      </c>
      <c r="B165" s="8">
        <f>'COFB.BR'!F162</f>
        <v>48.575138000000003</v>
      </c>
      <c r="C165" s="8">
        <f>'CPI Index'!B653</f>
        <v>100.11</v>
      </c>
      <c r="D165" s="8">
        <f>Unemployment!B377</f>
        <v>8.5</v>
      </c>
      <c r="E165" s="8">
        <f>'Interest Rate 10 Year (^TNX)'!F344</f>
        <v>2.4780000000000002</v>
      </c>
      <c r="F165" s="8">
        <f>Oil!B325</f>
        <v>102.92</v>
      </c>
      <c r="G165" s="8">
        <f>'CAC40 (^FCHI)'!F281</f>
        <v>3738.9099120000001</v>
      </c>
      <c r="H165" s="8">
        <f>'DAX40 (^GDAXI)'!F307</f>
        <v>7959.2202150000003</v>
      </c>
      <c r="I165" s="8">
        <f>'NASDAQ (^IXIC)'!F343</f>
        <v>3403.25</v>
      </c>
      <c r="J165" s="9">
        <f t="shared" si="19"/>
        <v>41426</v>
      </c>
      <c r="K165" s="8">
        <f t="shared" si="20"/>
        <v>2.2563404774495154E-2</v>
      </c>
      <c r="L165" s="8">
        <f t="shared" si="21"/>
        <v>1.6995755153335014E-3</v>
      </c>
      <c r="M165" s="8">
        <f t="shared" si="22"/>
        <v>-1.1696039763191187E-2</v>
      </c>
      <c r="N165" s="8">
        <f t="shared" si="23"/>
        <v>0.13549342222271557</v>
      </c>
      <c r="O165" s="8">
        <f t="shared" si="24"/>
        <v>3.5039942411834329E-3</v>
      </c>
      <c r="P165" s="8">
        <f t="shared" si="25"/>
        <v>-5.4564473886151543E-2</v>
      </c>
      <c r="Q165" s="8">
        <f t="shared" si="26"/>
        <v>-4.7791556253357292E-2</v>
      </c>
      <c r="R165" s="8">
        <f t="shared" si="27"/>
        <v>-1.5354926061980615E-2</v>
      </c>
    </row>
    <row r="166" spans="1:18" x14ac:dyDescent="0.2">
      <c r="A166" s="2">
        <f>'COFB.BR'!A163</f>
        <v>41456</v>
      </c>
      <c r="B166" s="8">
        <f>'COFB.BR'!F163</f>
        <v>49.725760999999999</v>
      </c>
      <c r="C166" s="8">
        <f>'CPI Index'!B654</f>
        <v>100.21</v>
      </c>
      <c r="D166" s="8">
        <f>Unemployment!B378</f>
        <v>8.5</v>
      </c>
      <c r="E166" s="8">
        <f>'Interest Rate 10 Year (^TNX)'!F345</f>
        <v>2.593</v>
      </c>
      <c r="F166" s="8">
        <f>Oil!B326</f>
        <v>107.93</v>
      </c>
      <c r="G166" s="8">
        <f>'CAC40 (^FCHI)'!F282</f>
        <v>3992.6899410000001</v>
      </c>
      <c r="H166" s="8">
        <f>'DAX40 (^GDAXI)'!F308</f>
        <v>8275.9697269999997</v>
      </c>
      <c r="I166" s="8">
        <f>'NASDAQ (^IXIC)'!F344</f>
        <v>3626.3701169999999</v>
      </c>
      <c r="J166" s="9">
        <f t="shared" si="19"/>
        <v>41456</v>
      </c>
      <c r="K166" s="8">
        <f t="shared" si="20"/>
        <v>2.3411292568835177E-2</v>
      </c>
      <c r="L166" s="8">
        <f t="shared" si="21"/>
        <v>9.9840263884511376E-4</v>
      </c>
      <c r="M166" s="8">
        <f t="shared" si="22"/>
        <v>0</v>
      </c>
      <c r="N166" s="8">
        <f t="shared" si="23"/>
        <v>4.5363723349576564E-2</v>
      </c>
      <c r="O166" s="8">
        <f t="shared" si="24"/>
        <v>4.7530881423711618E-2</v>
      </c>
      <c r="P166" s="8">
        <f t="shared" si="25"/>
        <v>6.5671072865610539E-2</v>
      </c>
      <c r="Q166" s="8">
        <f t="shared" si="26"/>
        <v>3.9025069832160815E-2</v>
      </c>
      <c r="R166" s="8">
        <f t="shared" si="27"/>
        <v>6.350132279639864E-2</v>
      </c>
    </row>
    <row r="167" spans="1:18" x14ac:dyDescent="0.2">
      <c r="A167" s="2">
        <f>'COFB.BR'!A164</f>
        <v>41487</v>
      </c>
      <c r="B167" s="8">
        <f>'COFB.BR'!F164</f>
        <v>48.540447</v>
      </c>
      <c r="C167" s="8">
        <f>'CPI Index'!B655</f>
        <v>100.15</v>
      </c>
      <c r="D167" s="8">
        <f>Unemployment!B379</f>
        <v>8.4</v>
      </c>
      <c r="E167" s="8">
        <f>'Interest Rate 10 Year (^TNX)'!F346</f>
        <v>2.7490000000000001</v>
      </c>
      <c r="F167" s="8">
        <f>Oil!B327</f>
        <v>111.28</v>
      </c>
      <c r="G167" s="8">
        <f>'CAC40 (^FCHI)'!F283</f>
        <v>3933.780029</v>
      </c>
      <c r="H167" s="8">
        <f>'DAX40 (^GDAXI)'!F309</f>
        <v>8103.1499020000001</v>
      </c>
      <c r="I167" s="8">
        <f>'NASDAQ (^IXIC)'!F345</f>
        <v>3589.8701169999999</v>
      </c>
      <c r="J167" s="9">
        <f t="shared" si="19"/>
        <v>41487</v>
      </c>
      <c r="K167" s="8">
        <f t="shared" si="20"/>
        <v>-2.4125719639949385E-2</v>
      </c>
      <c r="L167" s="8">
        <f t="shared" si="21"/>
        <v>-5.9892195841008934E-4</v>
      </c>
      <c r="M167" s="8">
        <f t="shared" si="22"/>
        <v>-1.1834457647002796E-2</v>
      </c>
      <c r="N167" s="8">
        <f t="shared" si="23"/>
        <v>5.8421702626581307E-2</v>
      </c>
      <c r="O167" s="8">
        <f t="shared" si="24"/>
        <v>3.0566678777932486E-2</v>
      </c>
      <c r="P167" s="8">
        <f t="shared" si="25"/>
        <v>-1.4864371377284056E-2</v>
      </c>
      <c r="Q167" s="8">
        <f t="shared" si="26"/>
        <v>-2.1103239074537233E-2</v>
      </c>
      <c r="R167" s="8">
        <f t="shared" si="27"/>
        <v>-1.0116157469771353E-2</v>
      </c>
    </row>
    <row r="168" spans="1:18" x14ac:dyDescent="0.2">
      <c r="A168" s="2">
        <f>'COFB.BR'!A165</f>
        <v>41518</v>
      </c>
      <c r="B168" s="8">
        <f>'COFB.BR'!F165</f>
        <v>50.066913999999997</v>
      </c>
      <c r="C168" s="8">
        <f>'CPI Index'!B656</f>
        <v>100.21</v>
      </c>
      <c r="D168" s="8">
        <f>Unemployment!B380</f>
        <v>8.5</v>
      </c>
      <c r="E168" s="8">
        <f>'Interest Rate 10 Year (^TNX)'!F347</f>
        <v>2.6150000000000002</v>
      </c>
      <c r="F168" s="8">
        <f>Oil!B328</f>
        <v>111.6</v>
      </c>
      <c r="G168" s="8">
        <f>'CAC40 (^FCHI)'!F284</f>
        <v>4143.4399409999996</v>
      </c>
      <c r="H168" s="8">
        <f>'DAX40 (^GDAXI)'!F310</f>
        <v>8594.4003909999992</v>
      </c>
      <c r="I168" s="8">
        <f>'NASDAQ (^IXIC)'!F346</f>
        <v>3771.4799800000001</v>
      </c>
      <c r="J168" s="9">
        <f t="shared" si="19"/>
        <v>41518</v>
      </c>
      <c r="K168" s="8">
        <f t="shared" si="20"/>
        <v>3.0962981573685936E-2</v>
      </c>
      <c r="L168" s="8">
        <f t="shared" si="21"/>
        <v>5.9892195841000824E-4</v>
      </c>
      <c r="M168" s="8">
        <f t="shared" si="22"/>
        <v>1.1834457647002798E-2</v>
      </c>
      <c r="N168" s="8">
        <f t="shared" si="23"/>
        <v>-4.997311166622239E-2</v>
      </c>
      <c r="O168" s="8">
        <f t="shared" si="24"/>
        <v>2.871502332022941E-3</v>
      </c>
      <c r="P168" s="8">
        <f t="shared" si="25"/>
        <v>5.1925543400879917E-2</v>
      </c>
      <c r="Q168" s="8">
        <f t="shared" si="26"/>
        <v>5.8858010989400647E-2</v>
      </c>
      <c r="R168" s="8">
        <f t="shared" si="27"/>
        <v>4.9351469327588444E-2</v>
      </c>
    </row>
    <row r="169" spans="1:18" x14ac:dyDescent="0.2">
      <c r="A169" s="2">
        <f>'COFB.BR'!A166</f>
        <v>41548</v>
      </c>
      <c r="B169" s="8">
        <f>'COFB.BR'!F166</f>
        <v>51.437263000000002</v>
      </c>
      <c r="C169" s="8">
        <f>'CPI Index'!B657</f>
        <v>100.13</v>
      </c>
      <c r="D169" s="8">
        <f>Unemployment!B381</f>
        <v>8.6</v>
      </c>
      <c r="E169" s="8">
        <f>'Interest Rate 10 Year (^TNX)'!F348</f>
        <v>2.5419999999999998</v>
      </c>
      <c r="F169" s="8">
        <f>Oil!B329</f>
        <v>109.08</v>
      </c>
      <c r="G169" s="8">
        <f>'CAC40 (^FCHI)'!F285</f>
        <v>4299.8901370000003</v>
      </c>
      <c r="H169" s="8">
        <f>'DAX40 (^GDAXI)'!F311</f>
        <v>9033.9199219999991</v>
      </c>
      <c r="I169" s="8">
        <f>'NASDAQ (^IXIC)'!F347</f>
        <v>3919.709961</v>
      </c>
      <c r="J169" s="9">
        <f t="shared" si="19"/>
        <v>41548</v>
      </c>
      <c r="K169" s="8">
        <f t="shared" si="20"/>
        <v>2.7002480163643702E-2</v>
      </c>
      <c r="L169" s="8">
        <f t="shared" si="21"/>
        <v>-7.9864235052606706E-4</v>
      </c>
      <c r="M169" s="8">
        <f t="shared" si="22"/>
        <v>1.1696039763191236E-2</v>
      </c>
      <c r="N169" s="8">
        <f t="shared" si="23"/>
        <v>-2.8312924749624071E-2</v>
      </c>
      <c r="O169" s="8">
        <f t="shared" si="24"/>
        <v>-2.2839491969822791E-2</v>
      </c>
      <c r="P169" s="8">
        <f t="shared" si="25"/>
        <v>3.7063126387142611E-2</v>
      </c>
      <c r="Q169" s="8">
        <f t="shared" si="26"/>
        <v>4.9875499259118557E-2</v>
      </c>
      <c r="R169" s="8">
        <f t="shared" si="27"/>
        <v>3.8550169459532595E-2</v>
      </c>
    </row>
    <row r="170" spans="1:18" x14ac:dyDescent="0.2">
      <c r="A170" s="2">
        <f>'COFB.BR'!A167</f>
        <v>41579</v>
      </c>
      <c r="B170" s="8">
        <f>'COFB.BR'!F167</f>
        <v>52.472248</v>
      </c>
      <c r="C170" s="8">
        <f>'CPI Index'!B658</f>
        <v>100.2</v>
      </c>
      <c r="D170" s="8">
        <f>Unemployment!B382</f>
        <v>8.6</v>
      </c>
      <c r="E170" s="8">
        <f>'Interest Rate 10 Year (^TNX)'!F349</f>
        <v>2.7410000000000001</v>
      </c>
      <c r="F170" s="8">
        <f>Oil!B330</f>
        <v>107.79</v>
      </c>
      <c r="G170" s="8">
        <f>'CAC40 (^FCHI)'!F286</f>
        <v>4295.2099609999996</v>
      </c>
      <c r="H170" s="8">
        <f>'DAX40 (^GDAXI)'!F312</f>
        <v>9405.2998050000006</v>
      </c>
      <c r="I170" s="8">
        <f>'NASDAQ (^IXIC)'!F348</f>
        <v>4059.889893</v>
      </c>
      <c r="J170" s="9">
        <f t="shared" si="19"/>
        <v>41579</v>
      </c>
      <c r="K170" s="8">
        <f t="shared" si="20"/>
        <v>1.9921549417239077E-2</v>
      </c>
      <c r="L170" s="8">
        <f t="shared" si="21"/>
        <v>6.9884693105307127E-4</v>
      </c>
      <c r="M170" s="8">
        <f t="shared" si="22"/>
        <v>0</v>
      </c>
      <c r="N170" s="8">
        <f t="shared" si="23"/>
        <v>7.5371644553386505E-2</v>
      </c>
      <c r="O170" s="8">
        <f t="shared" si="24"/>
        <v>-1.1896668183850634E-2</v>
      </c>
      <c r="P170" s="8">
        <f t="shared" si="25"/>
        <v>-1.0890336143135489E-3</v>
      </c>
      <c r="Q170" s="8">
        <f t="shared" si="26"/>
        <v>4.0286966313855539E-2</v>
      </c>
      <c r="R170" s="8">
        <f t="shared" si="27"/>
        <v>3.5138191770956007E-2</v>
      </c>
    </row>
    <row r="171" spans="1:18" x14ac:dyDescent="0.2">
      <c r="A171" s="2">
        <f>'COFB.BR'!A168</f>
        <v>41609</v>
      </c>
      <c r="B171" s="8">
        <f>'COFB.BR'!F168</f>
        <v>51.894047</v>
      </c>
      <c r="C171" s="8">
        <f>'CPI Index'!B659</f>
        <v>100.36</v>
      </c>
      <c r="D171" s="8">
        <f>Unemployment!B383</f>
        <v>8.6999999999999993</v>
      </c>
      <c r="E171" s="8">
        <f>'Interest Rate 10 Year (^TNX)'!F350</f>
        <v>3.0259999999999998</v>
      </c>
      <c r="F171" s="8">
        <f>Oil!B331</f>
        <v>110.76</v>
      </c>
      <c r="G171" s="8">
        <f>'CAC40 (^FCHI)'!F287</f>
        <v>4295.9501950000003</v>
      </c>
      <c r="H171" s="8">
        <f>'DAX40 (^GDAXI)'!F313</f>
        <v>9552.1601559999999</v>
      </c>
      <c r="I171" s="8">
        <f>'NASDAQ (^IXIC)'!F349</f>
        <v>4176.5898440000001</v>
      </c>
      <c r="J171" s="9">
        <f t="shared" si="19"/>
        <v>41609</v>
      </c>
      <c r="K171" s="8">
        <f t="shared" si="20"/>
        <v>-1.1080338066105944E-2</v>
      </c>
      <c r="L171" s="8">
        <f t="shared" si="21"/>
        <v>1.5955328474571567E-3</v>
      </c>
      <c r="M171" s="8">
        <f t="shared" si="22"/>
        <v>1.1560822401076006E-2</v>
      </c>
      <c r="N171" s="8">
        <f t="shared" si="23"/>
        <v>9.8918798045515316E-2</v>
      </c>
      <c r="O171" s="8">
        <f t="shared" si="24"/>
        <v>2.7180808509224129E-2</v>
      </c>
      <c r="P171" s="8">
        <f t="shared" si="25"/>
        <v>1.7232457279149971E-4</v>
      </c>
      <c r="Q171" s="8">
        <f t="shared" si="26"/>
        <v>1.5493983822195316E-2</v>
      </c>
      <c r="R171" s="8">
        <f t="shared" si="27"/>
        <v>2.833923347946924E-2</v>
      </c>
    </row>
    <row r="172" spans="1:18" x14ac:dyDescent="0.2">
      <c r="A172" s="2">
        <f>'COFB.BR'!A169</f>
        <v>41640</v>
      </c>
      <c r="B172" s="8">
        <f>'COFB.BR'!F169</f>
        <v>49.916575999999999</v>
      </c>
      <c r="C172" s="8">
        <f>'CPI Index'!B660</f>
        <v>100.5</v>
      </c>
      <c r="D172" s="8">
        <f>Unemployment!B384</f>
        <v>8.8000000000000007</v>
      </c>
      <c r="E172" s="8">
        <f>'Interest Rate 10 Year (^TNX)'!F351</f>
        <v>2.6680000000000001</v>
      </c>
      <c r="F172" s="8">
        <f>Oil!B332</f>
        <v>108.12</v>
      </c>
      <c r="G172" s="8">
        <f>'CAC40 (^FCHI)'!F288</f>
        <v>4165.7202150000003</v>
      </c>
      <c r="H172" s="8">
        <f>'DAX40 (^GDAXI)'!F314</f>
        <v>9306.4804690000001</v>
      </c>
      <c r="I172" s="8">
        <f>'NASDAQ (^IXIC)'!F350</f>
        <v>4103.8798829999996</v>
      </c>
      <c r="J172" s="9">
        <f t="shared" si="19"/>
        <v>41640</v>
      </c>
      <c r="K172" s="8">
        <f t="shared" si="20"/>
        <v>-3.885095027919417E-2</v>
      </c>
      <c r="L172" s="8">
        <f t="shared" si="21"/>
        <v>1.3940060009089762E-3</v>
      </c>
      <c r="M172" s="8">
        <f t="shared" si="22"/>
        <v>1.142869582362285E-2</v>
      </c>
      <c r="N172" s="8">
        <f t="shared" si="23"/>
        <v>-0.12591248731278676</v>
      </c>
      <c r="O172" s="8">
        <f t="shared" si="24"/>
        <v>-2.4123976894514291E-2</v>
      </c>
      <c r="P172" s="8">
        <f t="shared" si="25"/>
        <v>-3.0783582358675309E-2</v>
      </c>
      <c r="Q172" s="8">
        <f t="shared" si="26"/>
        <v>-2.6056341146790965E-2</v>
      </c>
      <c r="R172" s="8">
        <f t="shared" si="27"/>
        <v>-1.7562247609328962E-2</v>
      </c>
    </row>
    <row r="173" spans="1:18" x14ac:dyDescent="0.2">
      <c r="A173" s="2">
        <f>'COFB.BR'!A170</f>
        <v>41671</v>
      </c>
      <c r="B173" s="8">
        <f>'COFB.BR'!F170</f>
        <v>50.327103000000001</v>
      </c>
      <c r="C173" s="8">
        <f>'CPI Index'!B661</f>
        <v>100.66</v>
      </c>
      <c r="D173" s="8">
        <f>Unemployment!B385</f>
        <v>8.6999999999999993</v>
      </c>
      <c r="E173" s="8">
        <f>'Interest Rate 10 Year (^TNX)'!F352</f>
        <v>2.6579999999999999</v>
      </c>
      <c r="F173" s="8">
        <f>Oil!B333</f>
        <v>108.9</v>
      </c>
      <c r="G173" s="8">
        <f>'CAC40 (^FCHI)'!F289</f>
        <v>4408.080078</v>
      </c>
      <c r="H173" s="8">
        <f>'DAX40 (^GDAXI)'!F315</f>
        <v>9692.0800780000009</v>
      </c>
      <c r="I173" s="8">
        <f>'NASDAQ (^IXIC)'!F351</f>
        <v>4308.1201170000004</v>
      </c>
      <c r="J173" s="9">
        <f t="shared" si="19"/>
        <v>41671</v>
      </c>
      <c r="K173" s="8">
        <f t="shared" si="20"/>
        <v>8.1906270631058355E-3</v>
      </c>
      <c r="L173" s="8">
        <f t="shared" si="21"/>
        <v>1.5907738490834507E-3</v>
      </c>
      <c r="M173" s="8">
        <f t="shared" si="22"/>
        <v>-1.1428695823622968E-2</v>
      </c>
      <c r="N173" s="8">
        <f t="shared" si="23"/>
        <v>-3.7551677623237686E-3</v>
      </c>
      <c r="O173" s="8">
        <f t="shared" si="24"/>
        <v>7.188308530668013E-3</v>
      </c>
      <c r="P173" s="8">
        <f t="shared" si="25"/>
        <v>5.6550056762990089E-2</v>
      </c>
      <c r="Q173" s="8">
        <f t="shared" si="26"/>
        <v>4.0598083085000868E-2</v>
      </c>
      <c r="R173" s="8">
        <f t="shared" si="27"/>
        <v>4.8568802052125284E-2</v>
      </c>
    </row>
    <row r="174" spans="1:18" x14ac:dyDescent="0.2">
      <c r="A174" s="2">
        <f>'COFB.BR'!A171</f>
        <v>41699</v>
      </c>
      <c r="B174" s="8">
        <f>'COFB.BR'!F171</f>
        <v>50.009087000000001</v>
      </c>
      <c r="C174" s="8">
        <f>'CPI Index'!B662</f>
        <v>100.72</v>
      </c>
      <c r="D174" s="8">
        <f>Unemployment!B386</f>
        <v>8.6999999999999993</v>
      </c>
      <c r="E174" s="8">
        <f>'Interest Rate 10 Year (^TNX)'!F353</f>
        <v>2.7229999999999999</v>
      </c>
      <c r="F174" s="8">
        <f>Oil!B334</f>
        <v>107.48</v>
      </c>
      <c r="G174" s="8">
        <f>'CAC40 (^FCHI)'!F290</f>
        <v>4391.5</v>
      </c>
      <c r="H174" s="8">
        <f>'DAX40 (^GDAXI)'!F316</f>
        <v>9555.9101559999999</v>
      </c>
      <c r="I174" s="8">
        <f>'NASDAQ (^IXIC)'!F352</f>
        <v>4198.9902339999999</v>
      </c>
      <c r="J174" s="9">
        <f t="shared" si="19"/>
        <v>41699</v>
      </c>
      <c r="K174" s="8">
        <f t="shared" si="20"/>
        <v>-6.3390301128712851E-3</v>
      </c>
      <c r="L174" s="8">
        <f t="shared" si="21"/>
        <v>5.9588838787772444E-4</v>
      </c>
      <c r="M174" s="8">
        <f t="shared" si="22"/>
        <v>0</v>
      </c>
      <c r="N174" s="8">
        <f t="shared" si="23"/>
        <v>2.4160253400568928E-2</v>
      </c>
      <c r="O174" s="8">
        <f t="shared" si="24"/>
        <v>-1.3125246191624324E-2</v>
      </c>
      <c r="P174" s="8">
        <f t="shared" si="25"/>
        <v>-3.7683838259956783E-3</v>
      </c>
      <c r="Q174" s="8">
        <f t="shared" si="26"/>
        <v>-1.4149237620723863E-2</v>
      </c>
      <c r="R174" s="8">
        <f t="shared" si="27"/>
        <v>-2.5657565309919122E-2</v>
      </c>
    </row>
    <row r="175" spans="1:18" x14ac:dyDescent="0.2">
      <c r="A175" s="2">
        <f>'COFB.BR'!A172</f>
        <v>41730</v>
      </c>
      <c r="B175" s="8">
        <f>'COFB.BR'!F172</f>
        <v>51.078761999999998</v>
      </c>
      <c r="C175" s="8">
        <f>'CPI Index'!B663</f>
        <v>100.41</v>
      </c>
      <c r="D175" s="8">
        <f>Unemployment!B387</f>
        <v>8.6</v>
      </c>
      <c r="E175" s="8">
        <f>'Interest Rate 10 Year (^TNX)'!F354</f>
        <v>2.6480000000000001</v>
      </c>
      <c r="F175" s="8">
        <f>Oil!B335</f>
        <v>107.76</v>
      </c>
      <c r="G175" s="8">
        <f>'CAC40 (^FCHI)'!F291</f>
        <v>4487.3901370000003</v>
      </c>
      <c r="H175" s="8">
        <f>'DAX40 (^GDAXI)'!F317</f>
        <v>9603.2304690000001</v>
      </c>
      <c r="I175" s="8">
        <f>'NASDAQ (^IXIC)'!F353</f>
        <v>4114.5600590000004</v>
      </c>
      <c r="J175" s="9">
        <f t="shared" si="19"/>
        <v>41730</v>
      </c>
      <c r="K175" s="8">
        <f t="shared" si="20"/>
        <v>2.1164065463419365E-2</v>
      </c>
      <c r="L175" s="8">
        <f t="shared" si="21"/>
        <v>1.9102065188341113E-3</v>
      </c>
      <c r="M175" s="8">
        <f t="shared" si="22"/>
        <v>-1.1560822401075971E-2</v>
      </c>
      <c r="N175" s="8">
        <f t="shared" si="23"/>
        <v>-2.7929575616860724E-2</v>
      </c>
      <c r="O175" s="8">
        <f t="shared" si="24"/>
        <v>2.6017483548180028E-3</v>
      </c>
      <c r="P175" s="8">
        <f t="shared" si="25"/>
        <v>2.160041713410199E-2</v>
      </c>
      <c r="Q175" s="8">
        <f t="shared" si="26"/>
        <v>4.9397214778546545E-3</v>
      </c>
      <c r="R175" s="8">
        <f t="shared" si="27"/>
        <v>-2.031215903704435E-2</v>
      </c>
    </row>
    <row r="176" spans="1:18" x14ac:dyDescent="0.2">
      <c r="A176" s="2">
        <f>'COFB.BR'!A173</f>
        <v>41760</v>
      </c>
      <c r="B176" s="8">
        <f>'COFB.BR'!F173</f>
        <v>50.720286999999999</v>
      </c>
      <c r="C176" s="8">
        <f>'CPI Index'!B664</f>
        <v>100.3</v>
      </c>
      <c r="D176" s="8">
        <f>Unemployment!B388</f>
        <v>8.6</v>
      </c>
      <c r="E176" s="8">
        <f>'Interest Rate 10 Year (^TNX)'!F355</f>
        <v>2.4569999999999999</v>
      </c>
      <c r="F176" s="8">
        <f>Oil!B336</f>
        <v>109.54</v>
      </c>
      <c r="G176" s="8">
        <f>'CAC40 (^FCHI)'!F292</f>
        <v>4519.5698240000002</v>
      </c>
      <c r="H176" s="8">
        <f>'DAX40 (^GDAXI)'!F318</f>
        <v>9943.2695309999999</v>
      </c>
      <c r="I176" s="8">
        <f>'NASDAQ (^IXIC)'!F354</f>
        <v>4242.6201170000004</v>
      </c>
      <c r="J176" s="9">
        <f t="shared" si="19"/>
        <v>41760</v>
      </c>
      <c r="K176" s="8">
        <f t="shared" si="20"/>
        <v>-7.0428257485411387E-3</v>
      </c>
      <c r="L176" s="8">
        <f t="shared" si="21"/>
        <v>-1.0961089234550598E-3</v>
      </c>
      <c r="M176" s="8">
        <f t="shared" si="22"/>
        <v>0</v>
      </c>
      <c r="N176" s="8">
        <f t="shared" si="23"/>
        <v>-7.4863544535719764E-2</v>
      </c>
      <c r="O176" s="8">
        <f t="shared" si="24"/>
        <v>1.6383247253466723E-2</v>
      </c>
      <c r="P176" s="8">
        <f t="shared" si="25"/>
        <v>7.1455461244748922E-3</v>
      </c>
      <c r="Q176" s="8">
        <f t="shared" si="26"/>
        <v>3.4796344188482813E-2</v>
      </c>
      <c r="R176" s="8">
        <f t="shared" si="27"/>
        <v>3.0649113642264639E-2</v>
      </c>
    </row>
    <row r="177" spans="1:18" x14ac:dyDescent="0.2">
      <c r="A177" s="2">
        <f>'COFB.BR'!A174</f>
        <v>41791</v>
      </c>
      <c r="B177" s="8">
        <f>'COFB.BR'!F174</f>
        <v>56.341495999999999</v>
      </c>
      <c r="C177" s="8">
        <f>'CPI Index'!B665</f>
        <v>100.38</v>
      </c>
      <c r="D177" s="8">
        <f>Unemployment!B389</f>
        <v>8.5</v>
      </c>
      <c r="E177" s="8">
        <f>'Interest Rate 10 Year (^TNX)'!F356</f>
        <v>2.516</v>
      </c>
      <c r="F177" s="8">
        <f>Oil!B337</f>
        <v>111.8</v>
      </c>
      <c r="G177" s="8">
        <f>'CAC40 (^FCHI)'!F293</f>
        <v>4422.8398440000001</v>
      </c>
      <c r="H177" s="8">
        <f>'DAX40 (^GDAXI)'!F319</f>
        <v>9833.0703130000002</v>
      </c>
      <c r="I177" s="8">
        <f>'NASDAQ (^IXIC)'!F355</f>
        <v>4408.1801759999998</v>
      </c>
      <c r="J177" s="9">
        <f t="shared" si="19"/>
        <v>41791</v>
      </c>
      <c r="K177" s="8">
        <f t="shared" si="20"/>
        <v>3.7347394228163249E-3</v>
      </c>
      <c r="L177" s="8">
        <f t="shared" si="21"/>
        <v>7.972892588977063E-4</v>
      </c>
      <c r="M177" s="8">
        <f t="shared" si="22"/>
        <v>-1.1696039763191187E-2</v>
      </c>
      <c r="N177" s="8">
        <f t="shared" si="23"/>
        <v>2.3729245299152088E-2</v>
      </c>
      <c r="O177" s="8">
        <f t="shared" si="24"/>
        <v>2.0421781365423421E-2</v>
      </c>
      <c r="P177" s="8">
        <f t="shared" si="25"/>
        <v>-2.1634829215358031E-2</v>
      </c>
      <c r="Q177" s="8">
        <f t="shared" si="26"/>
        <v>-1.1144666754501717E-2</v>
      </c>
      <c r="R177" s="8">
        <f t="shared" si="27"/>
        <v>3.8280915275685674E-2</v>
      </c>
    </row>
    <row r="178" spans="1:18" x14ac:dyDescent="0.2">
      <c r="A178" s="2">
        <f>'COFB.BR'!A175</f>
        <v>41821</v>
      </c>
      <c r="B178" s="8">
        <f>'COFB.BR'!F175</f>
        <v>57.362946000000001</v>
      </c>
      <c r="C178" s="8">
        <f>'CPI Index'!B666</f>
        <v>100.55</v>
      </c>
      <c r="D178" s="8">
        <f>Unemployment!B390</f>
        <v>8.6</v>
      </c>
      <c r="E178" s="8">
        <f>'Interest Rate 10 Year (^TNX)'!F357</f>
        <v>2.556</v>
      </c>
      <c r="F178" s="8">
        <f>Oil!B338</f>
        <v>106.77</v>
      </c>
      <c r="G178" s="8">
        <f>'CAC40 (^FCHI)'!F294</f>
        <v>4246.1401370000003</v>
      </c>
      <c r="H178" s="8">
        <f>'DAX40 (^GDAXI)'!F320</f>
        <v>9407.4804690000001</v>
      </c>
      <c r="I178" s="8">
        <f>'NASDAQ (^IXIC)'!F356</f>
        <v>4369.7700199999999</v>
      </c>
      <c r="J178" s="9">
        <f t="shared" si="19"/>
        <v>41821</v>
      </c>
      <c r="K178" s="8">
        <f t="shared" si="20"/>
        <v>1.796723963878739E-2</v>
      </c>
      <c r="L178" s="8">
        <f t="shared" si="21"/>
        <v>1.6921319918735676E-3</v>
      </c>
      <c r="M178" s="8">
        <f t="shared" si="22"/>
        <v>1.1696039763191236E-2</v>
      </c>
      <c r="N178" s="8">
        <f t="shared" si="23"/>
        <v>1.5773197677094314E-2</v>
      </c>
      <c r="O178" s="8">
        <f t="shared" si="24"/>
        <v>-4.6034572530787819E-2</v>
      </c>
      <c r="P178" s="8">
        <f t="shared" si="25"/>
        <v>-4.0771621207025502E-2</v>
      </c>
      <c r="Q178" s="8">
        <f t="shared" si="26"/>
        <v>-4.424605911561335E-2</v>
      </c>
      <c r="R178" s="8">
        <f t="shared" si="27"/>
        <v>-8.7515650680410999E-3</v>
      </c>
    </row>
    <row r="179" spans="1:18" x14ac:dyDescent="0.2">
      <c r="A179" s="2">
        <f>'COFB.BR'!A176</f>
        <v>41852</v>
      </c>
      <c r="B179" s="8">
        <f>'COFB.BR'!F176</f>
        <v>58.142986000000001</v>
      </c>
      <c r="C179" s="8">
        <f>'CPI Index'!B667</f>
        <v>100.17</v>
      </c>
      <c r="D179" s="8">
        <f>Unemployment!B391</f>
        <v>8.6</v>
      </c>
      <c r="E179" s="8">
        <f>'Interest Rate 10 Year (^TNX)'!F358</f>
        <v>2.343</v>
      </c>
      <c r="F179" s="8">
        <f>Oil!B339</f>
        <v>101.61</v>
      </c>
      <c r="G179" s="8">
        <f>'CAC40 (^FCHI)'!F295</f>
        <v>4381.0400390000004</v>
      </c>
      <c r="H179" s="8">
        <f>'DAX40 (^GDAXI)'!F321</f>
        <v>9470.1699219999991</v>
      </c>
      <c r="I179" s="8">
        <f>'NASDAQ (^IXIC)'!F357</f>
        <v>4580.2700199999999</v>
      </c>
      <c r="J179" s="9">
        <f t="shared" si="19"/>
        <v>41852</v>
      </c>
      <c r="K179" s="8">
        <f t="shared" si="20"/>
        <v>1.3506697795912258E-2</v>
      </c>
      <c r="L179" s="8">
        <f t="shared" si="21"/>
        <v>1.9102065188341113E-3</v>
      </c>
      <c r="M179" s="8">
        <f t="shared" si="22"/>
        <v>0</v>
      </c>
      <c r="N179" s="8">
        <f t="shared" si="23"/>
        <v>-8.701137698962981E-2</v>
      </c>
      <c r="O179" s="8">
        <f t="shared" si="24"/>
        <v>-4.9535032692420891E-2</v>
      </c>
      <c r="P179" s="8">
        <f t="shared" si="25"/>
        <v>3.1275780816387398E-2</v>
      </c>
      <c r="Q179" s="8">
        <f t="shared" si="26"/>
        <v>6.6416828522145128E-3</v>
      </c>
      <c r="R179" s="8">
        <f t="shared" si="27"/>
        <v>4.7047571999753832E-2</v>
      </c>
    </row>
    <row r="180" spans="1:18" x14ac:dyDescent="0.2">
      <c r="A180" s="2">
        <f>'COFB.BR'!A177</f>
        <v>41883</v>
      </c>
      <c r="B180" s="8">
        <f>'COFB.BR'!F177</f>
        <v>55.530501999999998</v>
      </c>
      <c r="C180" s="8">
        <f>'CPI Index'!B668</f>
        <v>100.09</v>
      </c>
      <c r="D180" s="8">
        <f>Unemployment!B392</f>
        <v>8.6999999999999993</v>
      </c>
      <c r="E180" s="8">
        <f>'Interest Rate 10 Year (^TNX)'!F359</f>
        <v>2.508</v>
      </c>
      <c r="F180" s="8">
        <f>Oil!B340</f>
        <v>97.09</v>
      </c>
      <c r="G180" s="8">
        <f>'CAC40 (^FCHI)'!F296</f>
        <v>4416.2402339999999</v>
      </c>
      <c r="H180" s="8">
        <f>'DAX40 (^GDAXI)'!F322</f>
        <v>9474.2998050000006</v>
      </c>
      <c r="I180" s="8">
        <f>'NASDAQ (^IXIC)'!F358</f>
        <v>4493.3901370000003</v>
      </c>
      <c r="J180" s="9">
        <f t="shared" si="19"/>
        <v>41883</v>
      </c>
      <c r="K180" s="8">
        <f t="shared" si="20"/>
        <v>-4.5972797229915374E-2</v>
      </c>
      <c r="L180" s="8">
        <f t="shared" si="21"/>
        <v>-7.9896139274536124E-4</v>
      </c>
      <c r="M180" s="8">
        <f t="shared" si="22"/>
        <v>1.1560822401076006E-2</v>
      </c>
      <c r="N180" s="8">
        <f t="shared" si="23"/>
        <v>6.8053463245015572E-2</v>
      </c>
      <c r="O180" s="8">
        <f t="shared" si="24"/>
        <v>-4.550357211573651E-2</v>
      </c>
      <c r="P180" s="8">
        <f t="shared" si="25"/>
        <v>8.0025602827249048E-3</v>
      </c>
      <c r="Q180" s="8">
        <f t="shared" si="26"/>
        <v>4.359988033382129E-4</v>
      </c>
      <c r="R180" s="8">
        <f t="shared" si="27"/>
        <v>-1.9150494218391542E-2</v>
      </c>
    </row>
    <row r="181" spans="1:18" x14ac:dyDescent="0.2">
      <c r="A181" s="2">
        <f>'COFB.BR'!A178</f>
        <v>41913</v>
      </c>
      <c r="B181" s="8">
        <f>'COFB.BR'!F178</f>
        <v>57.350566999999998</v>
      </c>
      <c r="C181" s="8">
        <f>'CPI Index'!B669</f>
        <v>100.22</v>
      </c>
      <c r="D181" s="8">
        <f>Unemployment!B393</f>
        <v>8.6999999999999993</v>
      </c>
      <c r="E181" s="8">
        <f>'Interest Rate 10 Year (^TNX)'!F360</f>
        <v>2.335</v>
      </c>
      <c r="F181" s="8">
        <f>Oil!B341</f>
        <v>87.43</v>
      </c>
      <c r="G181" s="8">
        <f>'CAC40 (^FCHI)'!F297</f>
        <v>4233.0898440000001</v>
      </c>
      <c r="H181" s="8">
        <f>'DAX40 (^GDAXI)'!F323</f>
        <v>9326.8701170000004</v>
      </c>
      <c r="I181" s="8">
        <f>'NASDAQ (^IXIC)'!F359</f>
        <v>4630.7402339999999</v>
      </c>
      <c r="J181" s="9">
        <f t="shared" si="19"/>
        <v>41913</v>
      </c>
      <c r="K181" s="8">
        <f t="shared" si="20"/>
        <v>3.2250274816234617E-2</v>
      </c>
      <c r="L181" s="8">
        <f t="shared" si="21"/>
        <v>1.2979883006511718E-3</v>
      </c>
      <c r="M181" s="8">
        <f t="shared" si="22"/>
        <v>0</v>
      </c>
      <c r="N181" s="8">
        <f t="shared" si="23"/>
        <v>-7.1473731649813591E-2</v>
      </c>
      <c r="O181" s="8">
        <f t="shared" si="24"/>
        <v>-0.10479991018925391</v>
      </c>
      <c r="P181" s="8">
        <f t="shared" si="25"/>
        <v>-4.2356522333434912E-2</v>
      </c>
      <c r="Q181" s="8">
        <f t="shared" si="26"/>
        <v>-1.5683354866750366E-2</v>
      </c>
      <c r="R181" s="8">
        <f t="shared" si="27"/>
        <v>3.0109274571112763E-2</v>
      </c>
    </row>
    <row r="182" spans="1:18" x14ac:dyDescent="0.2">
      <c r="A182" s="2">
        <f>'COFB.BR'!A179</f>
        <v>41944</v>
      </c>
      <c r="B182" s="8">
        <f>'COFB.BR'!F179</f>
        <v>58.050125000000001</v>
      </c>
      <c r="C182" s="8">
        <f>'CPI Index'!B670</f>
        <v>100.09</v>
      </c>
      <c r="D182" s="8">
        <f>Unemployment!B394</f>
        <v>8.6999999999999993</v>
      </c>
      <c r="E182" s="8">
        <f>'Interest Rate 10 Year (^TNX)'!F361</f>
        <v>2.194</v>
      </c>
      <c r="F182" s="8">
        <f>Oil!B342</f>
        <v>79.44</v>
      </c>
      <c r="G182" s="8">
        <f>'CAC40 (^FCHI)'!F298</f>
        <v>4390.1801759999998</v>
      </c>
      <c r="H182" s="8">
        <f>'DAX40 (^GDAXI)'!F324</f>
        <v>9980.8496090000008</v>
      </c>
      <c r="I182" s="8">
        <f>'NASDAQ (^IXIC)'!F360</f>
        <v>4791.6298829999996</v>
      </c>
      <c r="J182" s="9">
        <f t="shared" si="19"/>
        <v>41944</v>
      </c>
      <c r="K182" s="8">
        <f t="shared" si="20"/>
        <v>1.2124131270327512E-2</v>
      </c>
      <c r="L182" s="8">
        <f t="shared" si="21"/>
        <v>-1.2979883006510307E-3</v>
      </c>
      <c r="M182" s="8">
        <f t="shared" si="22"/>
        <v>0</v>
      </c>
      <c r="N182" s="8">
        <f t="shared" si="23"/>
        <v>-6.2285529267822146E-2</v>
      </c>
      <c r="O182" s="8">
        <f t="shared" si="24"/>
        <v>-9.5836453455882584E-2</v>
      </c>
      <c r="P182" s="8">
        <f t="shared" si="25"/>
        <v>3.6438082636979563E-2</v>
      </c>
      <c r="Q182" s="8">
        <f t="shared" si="26"/>
        <v>6.7768723699630107E-2</v>
      </c>
      <c r="R182" s="8">
        <f t="shared" si="27"/>
        <v>3.4153888321698397E-2</v>
      </c>
    </row>
    <row r="183" spans="1:18" x14ac:dyDescent="0.2">
      <c r="A183" s="2">
        <f>'COFB.BR'!A180</f>
        <v>41974</v>
      </c>
      <c r="B183" s="8">
        <f>'COFB.BR'!F180</f>
        <v>59.412075000000002</v>
      </c>
      <c r="C183" s="8">
        <f>'CPI Index'!B671</f>
        <v>99.98</v>
      </c>
      <c r="D183" s="8">
        <f>Unemployment!B395</f>
        <v>8.6999999999999993</v>
      </c>
      <c r="E183" s="8">
        <f>'Interest Rate 10 Year (^TNX)'!F362</f>
        <v>2.17</v>
      </c>
      <c r="F183" s="8">
        <f>Oil!B343</f>
        <v>62.34</v>
      </c>
      <c r="G183" s="8">
        <f>'CAC40 (^FCHI)'!F299</f>
        <v>4272.75</v>
      </c>
      <c r="H183" s="8">
        <f>'DAX40 (^GDAXI)'!F325</f>
        <v>9805.5498050000006</v>
      </c>
      <c r="I183" s="8">
        <f>'NASDAQ (^IXIC)'!F361</f>
        <v>4736.0498049999997</v>
      </c>
      <c r="J183" s="9">
        <f t="shared" si="19"/>
        <v>41974</v>
      </c>
      <c r="K183" s="8">
        <f t="shared" si="20"/>
        <v>2.3190627080038651E-2</v>
      </c>
      <c r="L183" s="8">
        <f t="shared" si="21"/>
        <v>-1.0996152455031536E-3</v>
      </c>
      <c r="M183" s="8">
        <f t="shared" si="22"/>
        <v>0</v>
      </c>
      <c r="N183" s="8">
        <f t="shared" si="23"/>
        <v>-1.0999194300670369E-2</v>
      </c>
      <c r="O183" s="8">
        <f t="shared" si="24"/>
        <v>3.8378986578667964E-3</v>
      </c>
      <c r="P183" s="8">
        <f t="shared" si="25"/>
        <v>-2.7112620567407826E-2</v>
      </c>
      <c r="Q183" s="8">
        <f t="shared" si="26"/>
        <v>-1.7719685844154207E-2</v>
      </c>
      <c r="R183" s="8">
        <f t="shared" si="27"/>
        <v>-1.1667207609679892E-2</v>
      </c>
    </row>
    <row r="184" spans="1:18" x14ac:dyDescent="0.2">
      <c r="A184" s="2">
        <f>'COFB.BR'!A181</f>
        <v>42005</v>
      </c>
      <c r="B184" s="8">
        <f>'COFB.BR'!F181</f>
        <v>67.014244000000005</v>
      </c>
      <c r="C184" s="8">
        <f>'CPI Index'!B672</f>
        <v>99.85</v>
      </c>
      <c r="D184" s="8">
        <f>Unemployment!B396</f>
        <v>8.8000000000000007</v>
      </c>
      <c r="E184" s="8">
        <f>'Interest Rate 10 Year (^TNX)'!F363</f>
        <v>1.675</v>
      </c>
      <c r="F184" s="8">
        <f>Oil!B344</f>
        <v>47.76</v>
      </c>
      <c r="G184" s="8">
        <f>'CAC40 (^FCHI)'!F300</f>
        <v>4604.25</v>
      </c>
      <c r="H184" s="8">
        <f>'DAX40 (^GDAXI)'!F326</f>
        <v>10694.320313</v>
      </c>
      <c r="I184" s="8">
        <f>'NASDAQ (^IXIC)'!F362</f>
        <v>4635.2402339999999</v>
      </c>
      <c r="J184" s="9">
        <f t="shared" si="19"/>
        <v>42005</v>
      </c>
      <c r="K184" s="8">
        <f t="shared" si="20"/>
        <v>3.7347394228163249E-3</v>
      </c>
      <c r="L184" s="8">
        <f t="shared" si="21"/>
        <v>-1.301106123600126E-3</v>
      </c>
      <c r="M184" s="8">
        <f t="shared" si="22"/>
        <v>1.142869582362285E-2</v>
      </c>
      <c r="N184" s="8">
        <f t="shared" si="23"/>
        <v>-1.3581324314682463E-3</v>
      </c>
      <c r="O184" s="8">
        <f t="shared" si="24"/>
        <v>3.8378986578667964E-3</v>
      </c>
      <c r="P184" s="8">
        <f t="shared" si="25"/>
        <v>5.8336297853468029E-4</v>
      </c>
      <c r="Q184" s="8">
        <f t="shared" si="26"/>
        <v>2.6384922409943431E-3</v>
      </c>
      <c r="R184" s="8">
        <f t="shared" si="27"/>
        <v>-2.1515385689474364E-2</v>
      </c>
    </row>
    <row r="185" spans="1:18" x14ac:dyDescent="0.2">
      <c r="A185" s="2">
        <f>'COFB.BR'!A182</f>
        <v>42036</v>
      </c>
      <c r="B185" s="8">
        <f>'COFB.BR'!F182</f>
        <v>68.407157999999995</v>
      </c>
      <c r="C185" s="8">
        <f>'CPI Index'!B673</f>
        <v>100.26</v>
      </c>
      <c r="D185" s="8">
        <f>Unemployment!B397</f>
        <v>8.9</v>
      </c>
      <c r="E185" s="8">
        <f>'Interest Rate 10 Year (^TNX)'!F364</f>
        <v>2.0019999999999998</v>
      </c>
      <c r="F185" s="8">
        <f>Oil!B345</f>
        <v>58.1</v>
      </c>
      <c r="G185" s="8">
        <f>'CAC40 (^FCHI)'!F301</f>
        <v>4951.4799800000001</v>
      </c>
      <c r="H185" s="8">
        <f>'DAX40 (^GDAXI)'!F327</f>
        <v>11401.660156</v>
      </c>
      <c r="I185" s="8">
        <f>'NASDAQ (^IXIC)'!F363</f>
        <v>4963.5297849999997</v>
      </c>
      <c r="J185" s="9">
        <f t="shared" si="19"/>
        <v>42036</v>
      </c>
      <c r="K185" s="8">
        <f t="shared" si="20"/>
        <v>2.0572274465625647E-2</v>
      </c>
      <c r="L185" s="8">
        <f t="shared" si="21"/>
        <v>4.0977519735333218E-3</v>
      </c>
      <c r="M185" s="8">
        <f t="shared" si="22"/>
        <v>1.1299555253933247E-2</v>
      </c>
      <c r="N185" s="8">
        <f t="shared" si="23"/>
        <v>-1.3581324314682463E-3</v>
      </c>
      <c r="O185" s="8">
        <f t="shared" si="24"/>
        <v>3.8378986578667964E-3</v>
      </c>
      <c r="P185" s="8">
        <f t="shared" si="25"/>
        <v>5.8336297853468029E-4</v>
      </c>
      <c r="Q185" s="8">
        <f t="shared" si="26"/>
        <v>6.404618384885355E-2</v>
      </c>
      <c r="R185" s="8">
        <f t="shared" si="27"/>
        <v>6.842910974013694E-2</v>
      </c>
    </row>
    <row r="186" spans="1:18" x14ac:dyDescent="0.2">
      <c r="A186" s="2">
        <f>'COFB.BR'!A183</f>
        <v>42064</v>
      </c>
      <c r="B186" s="8">
        <f>'COFB.BR'!F183</f>
        <v>67.571410999999998</v>
      </c>
      <c r="C186" s="8">
        <f>'CPI Index'!B674</f>
        <v>100.32</v>
      </c>
      <c r="D186" s="8">
        <f>Unemployment!B398</f>
        <v>8.9</v>
      </c>
      <c r="E186" s="8">
        <f>'Interest Rate 10 Year (^TNX)'!F365</f>
        <v>1.9339999999999999</v>
      </c>
      <c r="F186" s="8">
        <f>Oil!B346</f>
        <v>55.89</v>
      </c>
      <c r="G186" s="8">
        <f>'CAC40 (^FCHI)'!F302</f>
        <v>5033.6401370000003</v>
      </c>
      <c r="H186" s="8">
        <f>'DAX40 (^GDAXI)'!F328</f>
        <v>11966.169921999999</v>
      </c>
      <c r="I186" s="8">
        <f>'NASDAQ (^IXIC)'!F364</f>
        <v>4900.8798829999996</v>
      </c>
      <c r="J186" s="9">
        <f t="shared" si="19"/>
        <v>42064</v>
      </c>
      <c r="K186" s="8">
        <f t="shared" si="20"/>
        <v>-1.2292488881671702E-2</v>
      </c>
      <c r="L186" s="8">
        <f t="shared" si="21"/>
        <v>5.9826504925306588E-4</v>
      </c>
      <c r="M186" s="8">
        <f t="shared" si="22"/>
        <v>0</v>
      </c>
      <c r="N186" s="8">
        <f t="shared" si="23"/>
        <v>-3.4556283861926218E-2</v>
      </c>
      <c r="O186" s="8">
        <f t="shared" si="24"/>
        <v>-3.8780190576258797E-2</v>
      </c>
      <c r="P186" s="8">
        <f t="shared" si="25"/>
        <v>1.6456889914167831E-2</v>
      </c>
      <c r="Q186" s="8">
        <f t="shared" si="26"/>
        <v>4.8324522751090788E-2</v>
      </c>
      <c r="R186" s="8">
        <f t="shared" si="27"/>
        <v>-1.2702380880149293E-2</v>
      </c>
    </row>
    <row r="187" spans="1:18" x14ac:dyDescent="0.2">
      <c r="A187" s="2">
        <f>'COFB.BR'!A184</f>
        <v>42095</v>
      </c>
      <c r="B187" s="8">
        <f>'COFB.BR'!F184</f>
        <v>62.199162000000001</v>
      </c>
      <c r="C187" s="8">
        <f>'CPI Index'!B675</f>
        <v>100.7</v>
      </c>
      <c r="D187" s="8">
        <f>Unemployment!B399</f>
        <v>8.8000000000000007</v>
      </c>
      <c r="E187" s="8">
        <f>'Interest Rate 10 Year (^TNX)'!F366</f>
        <v>2.0459999999999998</v>
      </c>
      <c r="F187" s="8">
        <f>Oil!B347</f>
        <v>59.52</v>
      </c>
      <c r="G187" s="8">
        <f>'CAC40 (^FCHI)'!F303</f>
        <v>5046.4902339999999</v>
      </c>
      <c r="H187" s="8">
        <f>'DAX40 (^GDAXI)'!F329</f>
        <v>11454.379883</v>
      </c>
      <c r="I187" s="8">
        <f>'NASDAQ (^IXIC)'!F365</f>
        <v>4941.419922</v>
      </c>
      <c r="J187" s="9">
        <f t="shared" si="19"/>
        <v>42095</v>
      </c>
      <c r="K187" s="8">
        <f t="shared" si="20"/>
        <v>3.7347394228163249E-3</v>
      </c>
      <c r="L187" s="8">
        <f t="shared" si="21"/>
        <v>3.7807228399061523E-3</v>
      </c>
      <c r="M187" s="8">
        <f t="shared" si="22"/>
        <v>-1.1299555253933282E-2</v>
      </c>
      <c r="N187" s="8">
        <f t="shared" si="23"/>
        <v>5.6296270498332017E-2</v>
      </c>
      <c r="O187" s="8">
        <f t="shared" si="24"/>
        <v>6.2926917243229713E-2</v>
      </c>
      <c r="P187" s="8">
        <f t="shared" si="25"/>
        <v>2.5495908263012427E-3</v>
      </c>
      <c r="Q187" s="8">
        <f t="shared" si="26"/>
        <v>-4.3711315878244159E-2</v>
      </c>
      <c r="R187" s="8">
        <f t="shared" si="27"/>
        <v>8.2379665465776054E-3</v>
      </c>
    </row>
    <row r="188" spans="1:18" x14ac:dyDescent="0.2">
      <c r="A188" s="2">
        <f>'COFB.BR'!A185</f>
        <v>42125</v>
      </c>
      <c r="B188" s="8">
        <f>'COFB.BR'!F185</f>
        <v>63.736407999999997</v>
      </c>
      <c r="C188" s="8">
        <f>'CPI Index'!B676</f>
        <v>100.86</v>
      </c>
      <c r="D188" s="8">
        <f>Unemployment!B400</f>
        <v>8.6999999999999993</v>
      </c>
      <c r="E188" s="8">
        <f>'Interest Rate 10 Year (^TNX)'!F367</f>
        <v>2.0950000000000002</v>
      </c>
      <c r="F188" s="8">
        <f>Oil!B348</f>
        <v>64.08</v>
      </c>
      <c r="G188" s="8">
        <f>'CAC40 (^FCHI)'!F304</f>
        <v>5007.8901370000003</v>
      </c>
      <c r="H188" s="8">
        <f>'DAX40 (^GDAXI)'!F330</f>
        <v>11413.820313</v>
      </c>
      <c r="I188" s="8">
        <f>'NASDAQ (^IXIC)'!F366</f>
        <v>5070.0297849999997</v>
      </c>
      <c r="J188" s="9">
        <f t="shared" si="19"/>
        <v>42125</v>
      </c>
      <c r="K188" s="8">
        <f t="shared" si="20"/>
        <v>2.4414426477808549E-2</v>
      </c>
      <c r="L188" s="8">
        <f t="shared" si="21"/>
        <v>1.58761692406256E-3</v>
      </c>
      <c r="M188" s="8">
        <f t="shared" si="22"/>
        <v>-1.1428695823622968E-2</v>
      </c>
      <c r="N188" s="8">
        <f t="shared" si="23"/>
        <v>2.3666885844666512E-2</v>
      </c>
      <c r="O188" s="8">
        <f t="shared" si="24"/>
        <v>7.3819912235267196E-2</v>
      </c>
      <c r="P188" s="8">
        <f t="shared" si="25"/>
        <v>-7.678302435121887E-3</v>
      </c>
      <c r="Q188" s="8">
        <f t="shared" si="26"/>
        <v>-3.5472500837312572E-3</v>
      </c>
      <c r="R188" s="8">
        <f t="shared" si="27"/>
        <v>2.5693968837341225E-2</v>
      </c>
    </row>
    <row r="189" spans="1:18" x14ac:dyDescent="0.2">
      <c r="A189" s="2">
        <f>'COFB.BR'!A186</f>
        <v>42156</v>
      </c>
      <c r="B189" s="8">
        <f>'COFB.BR'!F186</f>
        <v>61.667735999999998</v>
      </c>
      <c r="C189" s="8">
        <f>'CPI Index'!B677</f>
        <v>101.01</v>
      </c>
      <c r="D189" s="8">
        <f>Unemployment!B401</f>
        <v>8.6</v>
      </c>
      <c r="E189" s="8">
        <f>'Interest Rate 10 Year (^TNX)'!F368</f>
        <v>2.335</v>
      </c>
      <c r="F189" s="8">
        <f>Oil!B349</f>
        <v>61.48</v>
      </c>
      <c r="G189" s="8">
        <f>'CAC40 (^FCHI)'!F305</f>
        <v>4790.2001950000003</v>
      </c>
      <c r="H189" s="8">
        <f>'DAX40 (^GDAXI)'!F331</f>
        <v>10944.969727</v>
      </c>
      <c r="I189" s="8">
        <f>'NASDAQ (^IXIC)'!F367</f>
        <v>4986.8701170000004</v>
      </c>
      <c r="J189" s="9">
        <f t="shared" si="19"/>
        <v>42156</v>
      </c>
      <c r="K189" s="8">
        <f t="shared" si="20"/>
        <v>-3.2995076662964647E-2</v>
      </c>
      <c r="L189" s="8">
        <f t="shared" si="21"/>
        <v>1.4861051925136833E-3</v>
      </c>
      <c r="M189" s="8">
        <f t="shared" si="22"/>
        <v>-1.1560822401075971E-2</v>
      </c>
      <c r="N189" s="8">
        <f t="shared" si="23"/>
        <v>0.10845833774675952</v>
      </c>
      <c r="O189" s="8">
        <f t="shared" si="24"/>
        <v>-4.1420384089708655E-2</v>
      </c>
      <c r="P189" s="8">
        <f t="shared" si="25"/>
        <v>-4.4442491144446282E-2</v>
      </c>
      <c r="Q189" s="8">
        <f t="shared" si="26"/>
        <v>-4.1944964255686945E-2</v>
      </c>
      <c r="R189" s="8">
        <f t="shared" si="27"/>
        <v>-1.6538210429680202E-2</v>
      </c>
    </row>
    <row r="190" spans="1:18" x14ac:dyDescent="0.2">
      <c r="A190" s="2">
        <f>'COFB.BR'!A187</f>
        <v>42186</v>
      </c>
      <c r="B190" s="8">
        <f>'COFB.BR'!F187</f>
        <v>65.119949000000005</v>
      </c>
      <c r="C190" s="8">
        <f>'CPI Index'!B678</f>
        <v>101.01</v>
      </c>
      <c r="D190" s="8">
        <f>Unemployment!B402</f>
        <v>8.1999999999999993</v>
      </c>
      <c r="E190" s="8">
        <f>'Interest Rate 10 Year (^TNX)'!F369</f>
        <v>2.2050000000000001</v>
      </c>
      <c r="F190" s="8">
        <f>Oil!B350</f>
        <v>56.56</v>
      </c>
      <c r="G190" s="8">
        <f>'CAC40 (^FCHI)'!F306</f>
        <v>5082.6098629999997</v>
      </c>
      <c r="H190" s="8">
        <f>'DAX40 (^GDAXI)'!F332</f>
        <v>11308.990234000001</v>
      </c>
      <c r="I190" s="8">
        <f>'NASDAQ (^IXIC)'!F368</f>
        <v>5128.2797849999997</v>
      </c>
      <c r="J190" s="9">
        <f t="shared" si="19"/>
        <v>42186</v>
      </c>
      <c r="K190" s="8">
        <f t="shared" si="20"/>
        <v>5.4470061724034971E-2</v>
      </c>
      <c r="L190" s="8">
        <f t="shared" si="21"/>
        <v>0</v>
      </c>
      <c r="M190" s="8">
        <f t="shared" si="22"/>
        <v>-8.3273047826724694E-4</v>
      </c>
      <c r="N190" s="8">
        <f t="shared" si="23"/>
        <v>-5.7284382222051296E-2</v>
      </c>
      <c r="O190" s="8">
        <f t="shared" si="24"/>
        <v>-8.3409897082077661E-2</v>
      </c>
      <c r="P190" s="8">
        <f t="shared" si="25"/>
        <v>5.9252677311061853E-2</v>
      </c>
      <c r="Q190" s="8">
        <f t="shared" si="26"/>
        <v>3.2718040278331209E-2</v>
      </c>
      <c r="R190" s="8">
        <f t="shared" si="27"/>
        <v>2.7961796477815531E-2</v>
      </c>
    </row>
    <row r="191" spans="1:18" x14ac:dyDescent="0.2">
      <c r="A191" s="2">
        <f>'COFB.BR'!A188</f>
        <v>42217</v>
      </c>
      <c r="B191" s="8">
        <f>'COFB.BR'!F188</f>
        <v>62.239776999999997</v>
      </c>
      <c r="C191" s="8">
        <f>'CPI Index'!B679</f>
        <v>101.08</v>
      </c>
      <c r="D191" s="8">
        <f>Unemployment!B403</f>
        <v>8.1</v>
      </c>
      <c r="E191" s="8">
        <f>'Interest Rate 10 Year (^TNX)'!F370</f>
        <v>2.2000000000000002</v>
      </c>
      <c r="F191" s="8">
        <f>Oil!B351</f>
        <v>46.52</v>
      </c>
      <c r="G191" s="8">
        <f>'CAC40 (^FCHI)'!F307</f>
        <v>4652.9501950000003</v>
      </c>
      <c r="H191" s="8">
        <f>'DAX40 (^GDAXI)'!F333</f>
        <v>10259.459961</v>
      </c>
      <c r="I191" s="8">
        <f>'NASDAQ (^IXIC)'!F369</f>
        <v>4776.5097660000001</v>
      </c>
      <c r="J191" s="9">
        <f t="shared" si="19"/>
        <v>42217</v>
      </c>
      <c r="K191" s="8">
        <f t="shared" si="20"/>
        <v>-4.5236641565611933E-2</v>
      </c>
      <c r="L191" s="8">
        <f t="shared" si="21"/>
        <v>6.9276067890057459E-4</v>
      </c>
      <c r="M191" s="8">
        <f t="shared" si="22"/>
        <v>-1.2270092591814359E-2</v>
      </c>
      <c r="N191" s="8">
        <f t="shared" si="23"/>
        <v>-2.2701485345390745E-3</v>
      </c>
      <c r="O191" s="8">
        <f t="shared" si="24"/>
        <v>3.8378986578667964E-3</v>
      </c>
      <c r="P191" s="8">
        <f t="shared" si="25"/>
        <v>5.8336297853468029E-4</v>
      </c>
      <c r="Q191" s="8">
        <f t="shared" si="26"/>
        <v>-9.7397802351604265E-2</v>
      </c>
      <c r="R191" s="8">
        <f t="shared" si="27"/>
        <v>-7.1060173068265106E-2</v>
      </c>
    </row>
    <row r="192" spans="1:18" x14ac:dyDescent="0.2">
      <c r="A192" s="2">
        <f>'COFB.BR'!A189</f>
        <v>42248</v>
      </c>
      <c r="B192" s="8">
        <f>'COFB.BR'!F189</f>
        <v>62.758606</v>
      </c>
      <c r="C192" s="8">
        <f>'CPI Index'!B680</f>
        <v>101.15</v>
      </c>
      <c r="D192" s="8">
        <f>Unemployment!B404</f>
        <v>8.3000000000000007</v>
      </c>
      <c r="E192" s="8">
        <f>'Interest Rate 10 Year (^TNX)'!F371</f>
        <v>2.06</v>
      </c>
      <c r="F192" s="8">
        <f>Oil!B352</f>
        <v>47.62</v>
      </c>
      <c r="G192" s="8">
        <f>'CAC40 (^FCHI)'!F308</f>
        <v>4455.2900390000004</v>
      </c>
      <c r="H192" s="8">
        <f>'DAX40 (^GDAXI)'!F334</f>
        <v>9660.4404300000006</v>
      </c>
      <c r="I192" s="8">
        <f>'NASDAQ (^IXIC)'!F370</f>
        <v>4620.1601559999999</v>
      </c>
      <c r="J192" s="9">
        <f t="shared" si="19"/>
        <v>42248</v>
      </c>
      <c r="K192" s="8">
        <f t="shared" si="20"/>
        <v>8.3014190595723479E-3</v>
      </c>
      <c r="L192" s="8">
        <f t="shared" si="21"/>
        <v>6.9228109376115606E-4</v>
      </c>
      <c r="M192" s="8">
        <f t="shared" si="22"/>
        <v>2.4391453124159263E-2</v>
      </c>
      <c r="N192" s="8">
        <f t="shared" si="23"/>
        <v>-6.5751377562780544E-2</v>
      </c>
      <c r="O192" s="8">
        <f t="shared" si="24"/>
        <v>2.3370513408252892E-2</v>
      </c>
      <c r="P192" s="8">
        <f t="shared" si="25"/>
        <v>-4.3409306002017617E-2</v>
      </c>
      <c r="Q192" s="8">
        <f t="shared" si="26"/>
        <v>-6.0160962624424615E-2</v>
      </c>
      <c r="R192" s="8">
        <f t="shared" si="27"/>
        <v>-3.3280735025489103E-2</v>
      </c>
    </row>
    <row r="193" spans="1:18" x14ac:dyDescent="0.2">
      <c r="A193" s="2">
        <f>'COFB.BR'!A190</f>
        <v>42278</v>
      </c>
      <c r="B193" s="8">
        <f>'COFB.BR'!F190</f>
        <v>67.514549000000002</v>
      </c>
      <c r="C193" s="8">
        <f>'CPI Index'!B681</f>
        <v>101.5</v>
      </c>
      <c r="D193" s="8">
        <f>Unemployment!B405</f>
        <v>8.8000000000000007</v>
      </c>
      <c r="E193" s="8">
        <f>'Interest Rate 10 Year (^TNX)'!F372</f>
        <v>2.1509999999999998</v>
      </c>
      <c r="F193" s="8">
        <f>Oil!B353</f>
        <v>48.43</v>
      </c>
      <c r="G193" s="8">
        <f>'CAC40 (^FCHI)'!F309</f>
        <v>4897.6601559999999</v>
      </c>
      <c r="H193" s="8">
        <f>'DAX40 (^GDAXI)'!F335</f>
        <v>10850.139648</v>
      </c>
      <c r="I193" s="8">
        <f>'NASDAQ (^IXIC)'!F371</f>
        <v>5053.75</v>
      </c>
      <c r="J193" s="9">
        <f t="shared" si="19"/>
        <v>42278</v>
      </c>
      <c r="K193" s="8">
        <f t="shared" si="20"/>
        <v>7.3047399375251273E-2</v>
      </c>
      <c r="L193" s="8">
        <f t="shared" si="21"/>
        <v>3.4542348680876036E-3</v>
      </c>
      <c r="M193" s="8">
        <f t="shared" si="22"/>
        <v>-8.3273047826724694E-4</v>
      </c>
      <c r="N193" s="8">
        <f t="shared" si="23"/>
        <v>4.3226867484103072E-2</v>
      </c>
      <c r="O193" s="8">
        <f t="shared" si="24"/>
        <v>1.6866615356421092E-2</v>
      </c>
      <c r="P193" s="8">
        <f t="shared" si="25"/>
        <v>5.8336297853468029E-4</v>
      </c>
      <c r="Q193" s="8">
        <f t="shared" si="26"/>
        <v>2.6384922409943431E-3</v>
      </c>
      <c r="R193" s="8">
        <f t="shared" si="27"/>
        <v>8.9701171679175393E-2</v>
      </c>
    </row>
    <row r="194" spans="1:18" x14ac:dyDescent="0.2">
      <c r="A194" s="2">
        <f>'COFB.BR'!A191</f>
        <v>42309</v>
      </c>
      <c r="B194" s="8">
        <f>'COFB.BR'!F191</f>
        <v>65.751862000000003</v>
      </c>
      <c r="C194" s="8">
        <f>'CPI Index'!B682</f>
        <v>101.61</v>
      </c>
      <c r="D194" s="8">
        <f>Unemployment!B406</f>
        <v>8.9</v>
      </c>
      <c r="E194" s="8">
        <f>'Interest Rate 10 Year (^TNX)'!F373</f>
        <v>2.218</v>
      </c>
      <c r="F194" s="8">
        <f>Oil!B354</f>
        <v>44.27</v>
      </c>
      <c r="G194" s="8">
        <f>'CAC40 (^FCHI)'!F310</f>
        <v>4957.6000979999999</v>
      </c>
      <c r="H194" s="8">
        <f>'DAX40 (^GDAXI)'!F336</f>
        <v>11382.230469</v>
      </c>
      <c r="I194" s="8">
        <f>'NASDAQ (^IXIC)'!F372</f>
        <v>5108.669922</v>
      </c>
      <c r="J194" s="9">
        <f t="shared" si="19"/>
        <v>42309</v>
      </c>
      <c r="K194" s="8">
        <f t="shared" si="20"/>
        <v>-2.6455125345134247E-2</v>
      </c>
      <c r="L194" s="8">
        <f t="shared" si="21"/>
        <v>1.0831570159480146E-3</v>
      </c>
      <c r="M194" s="8">
        <f t="shared" si="22"/>
        <v>1.1299555253933247E-2</v>
      </c>
      <c r="N194" s="8">
        <f t="shared" si="23"/>
        <v>3.0673038642582282E-2</v>
      </c>
      <c r="O194" s="8">
        <f t="shared" si="24"/>
        <v>-8.9812209671087981E-2</v>
      </c>
      <c r="P194" s="8">
        <f t="shared" si="25"/>
        <v>1.2164200549076333E-2</v>
      </c>
      <c r="Q194" s="8">
        <f t="shared" si="26"/>
        <v>4.7875457839224873E-2</v>
      </c>
      <c r="R194" s="8">
        <f t="shared" si="27"/>
        <v>1.0808539124856189E-2</v>
      </c>
    </row>
    <row r="195" spans="1:18" x14ac:dyDescent="0.2">
      <c r="A195" s="2">
        <f>'COFB.BR'!A192</f>
        <v>42339</v>
      </c>
      <c r="B195" s="8">
        <f>'COFB.BR'!F192</f>
        <v>65.459190000000007</v>
      </c>
      <c r="C195" s="8">
        <f>'CPI Index'!B683</f>
        <v>101.48</v>
      </c>
      <c r="D195" s="8">
        <f>Unemployment!B407</f>
        <v>8.9</v>
      </c>
      <c r="E195" s="8">
        <f>'Interest Rate 10 Year (^TNX)'!F374</f>
        <v>2.2690000000000001</v>
      </c>
      <c r="F195" s="8">
        <f>Oil!B355</f>
        <v>38.01</v>
      </c>
      <c r="G195" s="8">
        <f>'CAC40 (^FCHI)'!F311</f>
        <v>4637.0600590000004</v>
      </c>
      <c r="H195" s="8">
        <f>'DAX40 (^GDAXI)'!F337</f>
        <v>10743.009765999999</v>
      </c>
      <c r="I195" s="8">
        <f>'NASDAQ (^IXIC)'!F373</f>
        <v>5007.4101559999999</v>
      </c>
      <c r="J195" s="9">
        <f t="shared" si="19"/>
        <v>42339</v>
      </c>
      <c r="K195" s="8">
        <f t="shared" si="20"/>
        <v>-4.4610950208821259E-3</v>
      </c>
      <c r="L195" s="8">
        <f t="shared" si="21"/>
        <v>-1.2802207667088775E-3</v>
      </c>
      <c r="M195" s="8">
        <f t="shared" si="22"/>
        <v>0</v>
      </c>
      <c r="N195" s="8">
        <f t="shared" si="23"/>
        <v>2.2733316869529365E-2</v>
      </c>
      <c r="O195" s="8">
        <f t="shared" si="24"/>
        <v>-0.15245796374289244</v>
      </c>
      <c r="P195" s="8">
        <f t="shared" si="25"/>
        <v>-6.6841214983725944E-2</v>
      </c>
      <c r="Q195" s="8">
        <f t="shared" si="26"/>
        <v>-5.7798119785223208E-2</v>
      </c>
      <c r="R195" s="8">
        <f t="shared" si="27"/>
        <v>-2.0020234587990297E-2</v>
      </c>
    </row>
    <row r="196" spans="1:18" x14ac:dyDescent="0.2">
      <c r="A196" s="2">
        <f>'COFB.BR'!A193</f>
        <v>42370</v>
      </c>
      <c r="B196" s="8">
        <f>'COFB.BR'!F193</f>
        <v>66.716362000000004</v>
      </c>
      <c r="C196" s="8">
        <f>'CPI Index'!B684</f>
        <v>101.59</v>
      </c>
      <c r="D196" s="8">
        <f>Unemployment!B408</f>
        <v>8.4</v>
      </c>
      <c r="E196" s="8">
        <f>'Interest Rate 10 Year (^TNX)'!F375</f>
        <v>1.931</v>
      </c>
      <c r="F196" s="8">
        <f>Oil!B356</f>
        <v>30.7</v>
      </c>
      <c r="G196" s="8">
        <f>'CAC40 (^FCHI)'!F312</f>
        <v>4417.0200199999999</v>
      </c>
      <c r="H196" s="8">
        <f>'DAX40 (^GDAXI)'!F338</f>
        <v>9798.1103519999997</v>
      </c>
      <c r="I196" s="8">
        <f>'NASDAQ (^IXIC)'!F374</f>
        <v>4613.9501950000003</v>
      </c>
      <c r="J196" s="9">
        <f t="shared" si="19"/>
        <v>42370</v>
      </c>
      <c r="K196" s="8">
        <f t="shared" si="20"/>
        <v>1.9023335157336976E-2</v>
      </c>
      <c r="L196" s="8">
        <f t="shared" si="21"/>
        <v>1.0833703723724013E-3</v>
      </c>
      <c r="M196" s="8">
        <f t="shared" si="22"/>
        <v>-8.3273047826724694E-4</v>
      </c>
      <c r="N196" s="8">
        <f t="shared" si="23"/>
        <v>-1.3581324314682463E-3</v>
      </c>
      <c r="O196" s="8">
        <f t="shared" si="24"/>
        <v>3.8378986578667964E-3</v>
      </c>
      <c r="P196" s="8">
        <f t="shared" si="25"/>
        <v>-4.8615292357432255E-2</v>
      </c>
      <c r="Q196" s="8">
        <f t="shared" si="26"/>
        <v>-9.2065742881418416E-2</v>
      </c>
      <c r="R196" s="8">
        <f t="shared" si="27"/>
        <v>-8.1834481138036361E-2</v>
      </c>
    </row>
    <row r="197" spans="1:18" x14ac:dyDescent="0.2">
      <c r="A197" s="2">
        <f>'COFB.BR'!A194</f>
        <v>42401</v>
      </c>
      <c r="B197" s="8">
        <f>'COFB.BR'!F194</f>
        <v>67.181976000000006</v>
      </c>
      <c r="C197" s="8">
        <f>'CPI Index'!B685</f>
        <v>101.65</v>
      </c>
      <c r="D197" s="8">
        <f>Unemployment!B409</f>
        <v>8.1999999999999993</v>
      </c>
      <c r="E197" s="8">
        <f>'Interest Rate 10 Year (^TNX)'!F376</f>
        <v>1.74</v>
      </c>
      <c r="F197" s="8">
        <f>Oil!B357</f>
        <v>32.18</v>
      </c>
      <c r="G197" s="8">
        <f>'CAC40 (^FCHI)'!F313</f>
        <v>4353.5498049999997</v>
      </c>
      <c r="H197" s="8">
        <f>'DAX40 (^GDAXI)'!F339</f>
        <v>9495.4003909999992</v>
      </c>
      <c r="I197" s="8">
        <f>'NASDAQ (^IXIC)'!F375</f>
        <v>4557.9501950000003</v>
      </c>
      <c r="J197" s="9">
        <f t="shared" ref="J197:J260" si="28">A197</f>
        <v>42401</v>
      </c>
      <c r="K197" s="8">
        <f t="shared" si="20"/>
        <v>6.9547670825277691E-3</v>
      </c>
      <c r="L197" s="8">
        <f t="shared" si="21"/>
        <v>5.9043497090201225E-4</v>
      </c>
      <c r="M197" s="8">
        <f t="shared" si="22"/>
        <v>-2.4097551579060641E-2</v>
      </c>
      <c r="N197" s="8">
        <f t="shared" si="23"/>
        <v>-0.10415289021993972</v>
      </c>
      <c r="O197" s="8">
        <f t="shared" si="24"/>
        <v>4.7082486971085656E-2</v>
      </c>
      <c r="P197" s="8">
        <f t="shared" si="25"/>
        <v>-1.4473705650625281E-2</v>
      </c>
      <c r="Q197" s="8">
        <f t="shared" si="26"/>
        <v>-3.1382033869395476E-2</v>
      </c>
      <c r="R197" s="8">
        <f t="shared" si="27"/>
        <v>-1.2211361549521042E-2</v>
      </c>
    </row>
    <row r="198" spans="1:18" x14ac:dyDescent="0.2">
      <c r="A198" s="2">
        <f>'COFB.BR'!A195</f>
        <v>42430</v>
      </c>
      <c r="B198" s="8">
        <f>'COFB.BR'!F195</f>
        <v>71.738380000000006</v>
      </c>
      <c r="C198" s="8">
        <f>'CPI Index'!B686</f>
        <v>102.57</v>
      </c>
      <c r="D198" s="8">
        <f>Unemployment!B410</f>
        <v>8.1999999999999993</v>
      </c>
      <c r="E198" s="8">
        <f>'Interest Rate 10 Year (^TNX)'!F377</f>
        <v>1.786</v>
      </c>
      <c r="F198" s="8">
        <f>Oil!B358</f>
        <v>38.21</v>
      </c>
      <c r="G198" s="8">
        <f>'CAC40 (^FCHI)'!F314</f>
        <v>4385.0600590000004</v>
      </c>
      <c r="H198" s="8">
        <f>'DAX40 (^GDAXI)'!F340</f>
        <v>9965.5097659999992</v>
      </c>
      <c r="I198" s="8">
        <f>'NASDAQ (^IXIC)'!F376</f>
        <v>4869.8500979999999</v>
      </c>
      <c r="J198" s="9">
        <f t="shared" si="28"/>
        <v>42430</v>
      </c>
      <c r="K198" s="8">
        <f t="shared" si="20"/>
        <v>6.5620893037198369E-2</v>
      </c>
      <c r="L198" s="8">
        <f t="shared" si="21"/>
        <v>1.9102065188341113E-3</v>
      </c>
      <c r="M198" s="8">
        <f t="shared" si="22"/>
        <v>0</v>
      </c>
      <c r="N198" s="8">
        <f t="shared" si="23"/>
        <v>2.6093369227869732E-2</v>
      </c>
      <c r="O198" s="8">
        <f t="shared" si="24"/>
        <v>3.8378986578667964E-3</v>
      </c>
      <c r="P198" s="8">
        <f t="shared" si="25"/>
        <v>7.2117627539665117E-3</v>
      </c>
      <c r="Q198" s="8">
        <f t="shared" si="26"/>
        <v>4.8322596010870696E-2</v>
      </c>
      <c r="R198" s="8">
        <f t="shared" si="27"/>
        <v>6.6190152100458949E-2</v>
      </c>
    </row>
    <row r="199" spans="1:18" x14ac:dyDescent="0.2">
      <c r="A199" s="2">
        <f>'COFB.BR'!A196</f>
        <v>42461</v>
      </c>
      <c r="B199" s="8">
        <f>'COFB.BR'!F196</f>
        <v>72.170738</v>
      </c>
      <c r="C199" s="8">
        <f>'CPI Index'!B687</f>
        <v>102.75</v>
      </c>
      <c r="D199" s="8">
        <f>Unemployment!B411</f>
        <v>8.1999999999999993</v>
      </c>
      <c r="E199" s="8">
        <f>'Interest Rate 10 Year (^TNX)'!F378</f>
        <v>1.819</v>
      </c>
      <c r="F199" s="8">
        <f>Oil!B359</f>
        <v>41.58</v>
      </c>
      <c r="G199" s="8">
        <f>'CAC40 (^FCHI)'!F315</f>
        <v>4428.9599609999996</v>
      </c>
      <c r="H199" s="8">
        <f>'DAX40 (^GDAXI)'!F341</f>
        <v>10038.969727</v>
      </c>
      <c r="I199" s="8">
        <f>'NASDAQ (^IXIC)'!F377</f>
        <v>4775.3598629999997</v>
      </c>
      <c r="J199" s="9">
        <f t="shared" si="28"/>
        <v>42461</v>
      </c>
      <c r="K199" s="8">
        <f t="shared" ref="K199:K262" si="29">IF(OR(LN(B199/B198) &lt; K$3, LN(B199/B198) &gt; K$1), K$2, LN(B199/B198))</f>
        <v>6.0087825828132862E-3</v>
      </c>
      <c r="L199" s="8">
        <f t="shared" ref="L199:L262" si="30">IF(OR(LN(C199/C198) &lt; L$3, LN(C199/C198) &gt; L$1), L$2, LN(C199/C198))</f>
        <v>1.7533610570245287E-3</v>
      </c>
      <c r="M199" s="8">
        <f t="shared" ref="M199:M262" si="31">IF(OR(LN(D199/D198) &lt; M$3, LN(D199/D198) &gt; M$1), M$2, LN(D199/D198))</f>
        <v>0</v>
      </c>
      <c r="N199" s="8">
        <f t="shared" ref="N199:N262" si="32">IF(OR(LN(E199/E198) &lt; N$3, LN(E199/E198) &gt; N$1), N$2, LN(E199/E198))</f>
        <v>1.8308417081677755E-2</v>
      </c>
      <c r="O199" s="8">
        <f t="shared" ref="O199:O262" si="33">IF(OR(LN(F199/F198) &lt; O$3, LN(F199/F198) &gt; O$1), O$2, LN(F199/F198))</f>
        <v>8.4522020971058195E-2</v>
      </c>
      <c r="P199" s="8">
        <f t="shared" ref="P199:P262" si="34">IF(OR(LN(G199/G198) &lt; P$3, LN(G199/G198) &gt; P$1), P$2, LN(G199/G198))</f>
        <v>9.9614625149662319E-3</v>
      </c>
      <c r="Q199" s="8">
        <f t="shared" ref="Q199:Q262" si="35">IF(OR(LN(H199/H198) &lt; Q$3, LN(H199/H198) &gt; Q$1), Q$2, LN(H199/H198))</f>
        <v>7.3443841643370525E-3</v>
      </c>
      <c r="R199" s="8">
        <f t="shared" ref="R199:R262" si="36">IF(OR(LN(I199/I198) &lt; R$3, LN(I199/I198) &gt; R$1), R$2, LN(I199/I198))</f>
        <v>-1.9593820850581926E-2</v>
      </c>
    </row>
    <row r="200" spans="1:18" x14ac:dyDescent="0.2">
      <c r="A200" s="2">
        <f>'COFB.BR'!A197</f>
        <v>42491</v>
      </c>
      <c r="B200" s="8">
        <f>'COFB.BR'!F197</f>
        <v>72.835898999999998</v>
      </c>
      <c r="C200" s="8">
        <f>'CPI Index'!B688</f>
        <v>103.08</v>
      </c>
      <c r="D200" s="8">
        <f>Unemployment!B412</f>
        <v>8.1999999999999993</v>
      </c>
      <c r="E200" s="8">
        <f>'Interest Rate 10 Year (^TNX)'!F379</f>
        <v>1.8340000000000001</v>
      </c>
      <c r="F200" s="8">
        <f>Oil!B360</f>
        <v>46.74</v>
      </c>
      <c r="G200" s="8">
        <f>'CAC40 (^FCHI)'!F316</f>
        <v>4505.6201170000004</v>
      </c>
      <c r="H200" s="8">
        <f>'DAX40 (^GDAXI)'!F342</f>
        <v>10262.740234000001</v>
      </c>
      <c r="I200" s="8">
        <f>'NASDAQ (^IXIC)'!F378</f>
        <v>4948.0498049999997</v>
      </c>
      <c r="J200" s="9">
        <f t="shared" si="28"/>
        <v>42491</v>
      </c>
      <c r="K200" s="8">
        <f t="shared" si="29"/>
        <v>9.1742789042004915E-3</v>
      </c>
      <c r="L200" s="8">
        <f t="shared" si="30"/>
        <v>3.2065324078203528E-3</v>
      </c>
      <c r="M200" s="8">
        <f t="shared" si="31"/>
        <v>0</v>
      </c>
      <c r="N200" s="8">
        <f t="shared" si="32"/>
        <v>8.2124742982879247E-3</v>
      </c>
      <c r="O200" s="8">
        <f t="shared" si="33"/>
        <v>0.11698104668084518</v>
      </c>
      <c r="P200" s="8">
        <f t="shared" si="34"/>
        <v>1.7160747709164009E-2</v>
      </c>
      <c r="Q200" s="8">
        <f t="shared" si="35"/>
        <v>2.2045391255072135E-2</v>
      </c>
      <c r="R200" s="8">
        <f t="shared" si="36"/>
        <v>3.5524185090657912E-2</v>
      </c>
    </row>
    <row r="201" spans="1:18" x14ac:dyDescent="0.2">
      <c r="A201" s="2">
        <f>'COFB.BR'!A198</f>
        <v>42522</v>
      </c>
      <c r="B201" s="8">
        <f>'COFB.BR'!F198</f>
        <v>72.713943</v>
      </c>
      <c r="C201" s="8">
        <f>'CPI Index'!B689</f>
        <v>103.19</v>
      </c>
      <c r="D201" s="8">
        <f>Unemployment!B413</f>
        <v>8.1</v>
      </c>
      <c r="E201" s="8">
        <f>'Interest Rate 10 Year (^TNX)'!F380</f>
        <v>1.488</v>
      </c>
      <c r="F201" s="8">
        <f>Oil!B361</f>
        <v>48.25</v>
      </c>
      <c r="G201" s="8">
        <f>'CAC40 (^FCHI)'!F317</f>
        <v>4237.4799800000001</v>
      </c>
      <c r="H201" s="8">
        <f>'DAX40 (^GDAXI)'!F343</f>
        <v>9680.0898440000001</v>
      </c>
      <c r="I201" s="8">
        <f>'NASDAQ (^IXIC)'!F379</f>
        <v>4842.669922</v>
      </c>
      <c r="J201" s="9">
        <f t="shared" si="28"/>
        <v>42522</v>
      </c>
      <c r="K201" s="8">
        <f t="shared" si="29"/>
        <v>-1.6757974706797815E-3</v>
      </c>
      <c r="L201" s="8">
        <f t="shared" si="30"/>
        <v>1.0665633434586829E-3</v>
      </c>
      <c r="M201" s="8">
        <f t="shared" si="31"/>
        <v>-1.2270092591814359E-2</v>
      </c>
      <c r="N201" s="8">
        <f t="shared" si="32"/>
        <v>-1.3581324314682463E-3</v>
      </c>
      <c r="O201" s="8">
        <f t="shared" si="33"/>
        <v>3.1795498674283031E-2</v>
      </c>
      <c r="P201" s="8">
        <f t="shared" si="34"/>
        <v>-6.1356784208070836E-2</v>
      </c>
      <c r="Q201" s="8">
        <f t="shared" si="35"/>
        <v>-5.8448700770146023E-2</v>
      </c>
      <c r="R201" s="8">
        <f t="shared" si="36"/>
        <v>-2.1527314752922182E-2</v>
      </c>
    </row>
    <row r="202" spans="1:18" x14ac:dyDescent="0.2">
      <c r="A202" s="2">
        <f>'COFB.BR'!A199</f>
        <v>42552</v>
      </c>
      <c r="B202" s="8">
        <f>'COFB.BR'!F199</f>
        <v>76.770797999999999</v>
      </c>
      <c r="C202" s="8">
        <f>'CPI Index'!B690</f>
        <v>103.31</v>
      </c>
      <c r="D202" s="8">
        <f>Unemployment!B414</f>
        <v>7.9</v>
      </c>
      <c r="E202" s="8">
        <f>'Interest Rate 10 Year (^TNX)'!F381</f>
        <v>1.458</v>
      </c>
      <c r="F202" s="8">
        <f>Oil!B362</f>
        <v>44.95</v>
      </c>
      <c r="G202" s="8">
        <f>'CAC40 (^FCHI)'!F318</f>
        <v>4439.8100590000004</v>
      </c>
      <c r="H202" s="8">
        <f>'DAX40 (^GDAXI)'!F344</f>
        <v>10337.5</v>
      </c>
      <c r="I202" s="8">
        <f>'NASDAQ (^IXIC)'!F380</f>
        <v>5162.1298829999996</v>
      </c>
      <c r="J202" s="9">
        <f t="shared" si="28"/>
        <v>42552</v>
      </c>
      <c r="K202" s="8">
        <f t="shared" si="29"/>
        <v>5.4291179150169143E-2</v>
      </c>
      <c r="L202" s="8">
        <f t="shared" si="30"/>
        <v>1.1622277337311783E-3</v>
      </c>
      <c r="M202" s="8">
        <f t="shared" si="31"/>
        <v>-2.5001302205417155E-2</v>
      </c>
      <c r="N202" s="8">
        <f t="shared" si="32"/>
        <v>-2.0367302824433699E-2</v>
      </c>
      <c r="O202" s="8">
        <f t="shared" si="33"/>
        <v>-7.0845066867365608E-2</v>
      </c>
      <c r="P202" s="8">
        <f t="shared" si="34"/>
        <v>4.6642847812927324E-2</v>
      </c>
      <c r="Q202" s="8">
        <f t="shared" si="35"/>
        <v>6.5706877699437324E-2</v>
      </c>
      <c r="R202" s="8">
        <f t="shared" si="36"/>
        <v>6.3883056941676564E-2</v>
      </c>
    </row>
    <row r="203" spans="1:18" x14ac:dyDescent="0.2">
      <c r="A203" s="2">
        <f>'COFB.BR'!A200</f>
        <v>42583</v>
      </c>
      <c r="B203" s="8">
        <f>'COFB.BR'!F200</f>
        <v>75.911300999999995</v>
      </c>
      <c r="C203" s="8">
        <f>'CPI Index'!B691</f>
        <v>103.26</v>
      </c>
      <c r="D203" s="8">
        <f>Unemployment!B415</f>
        <v>7.7</v>
      </c>
      <c r="E203" s="8">
        <f>'Interest Rate 10 Year (^TNX)'!F382</f>
        <v>1.5680000000000001</v>
      </c>
      <c r="F203" s="8">
        <f>Oil!B363</f>
        <v>45.84</v>
      </c>
      <c r="G203" s="8">
        <f>'CAC40 (^FCHI)'!F319</f>
        <v>4438.2202150000003</v>
      </c>
      <c r="H203" s="8">
        <f>'DAX40 (^GDAXI)'!F345</f>
        <v>10592.690430000001</v>
      </c>
      <c r="I203" s="8">
        <f>'NASDAQ (^IXIC)'!F381</f>
        <v>5213.2202150000003</v>
      </c>
      <c r="J203" s="9">
        <f t="shared" si="28"/>
        <v>42583</v>
      </c>
      <c r="K203" s="8">
        <f t="shared" si="29"/>
        <v>-1.1258766872494498E-2</v>
      </c>
      <c r="L203" s="8">
        <f t="shared" si="30"/>
        <v>-4.8409740985096942E-4</v>
      </c>
      <c r="M203" s="8">
        <f t="shared" si="31"/>
        <v>-2.564243061333767E-2</v>
      </c>
      <c r="N203" s="8">
        <f t="shared" si="32"/>
        <v>7.2735288341749763E-2</v>
      </c>
      <c r="O203" s="8">
        <f t="shared" si="33"/>
        <v>1.9606311488854892E-2</v>
      </c>
      <c r="P203" s="8">
        <f t="shared" si="34"/>
        <v>-3.5815242073475366E-4</v>
      </c>
      <c r="Q203" s="8">
        <f t="shared" si="35"/>
        <v>2.4386120821660077E-2</v>
      </c>
      <c r="R203" s="8">
        <f t="shared" si="36"/>
        <v>9.8484859721857092E-3</v>
      </c>
    </row>
    <row r="204" spans="1:18" x14ac:dyDescent="0.2">
      <c r="A204" s="2">
        <f>'COFB.BR'!A201</f>
        <v>42614</v>
      </c>
      <c r="B204" s="8">
        <f>'COFB.BR'!F201</f>
        <v>76.117576999999997</v>
      </c>
      <c r="C204" s="8">
        <f>'CPI Index'!B692</f>
        <v>103.04</v>
      </c>
      <c r="D204" s="8">
        <f>Unemployment!B416</f>
        <v>7.5</v>
      </c>
      <c r="E204" s="8">
        <f>'Interest Rate 10 Year (^TNX)'!F383</f>
        <v>1.6080000000000001</v>
      </c>
      <c r="F204" s="8">
        <f>Oil!B364</f>
        <v>46.57</v>
      </c>
      <c r="G204" s="8">
        <f>'CAC40 (^FCHI)'!F320</f>
        <v>4448.2597660000001</v>
      </c>
      <c r="H204" s="8">
        <f>'DAX40 (^GDAXI)'!F346</f>
        <v>10511.019531</v>
      </c>
      <c r="I204" s="8">
        <f>'NASDAQ (^IXIC)'!F382</f>
        <v>5312</v>
      </c>
      <c r="J204" s="9">
        <f t="shared" si="28"/>
        <v>42614</v>
      </c>
      <c r="K204" s="8">
        <f t="shared" si="29"/>
        <v>2.713644003639134E-3</v>
      </c>
      <c r="L204" s="8">
        <f t="shared" si="30"/>
        <v>-2.1328170954595864E-3</v>
      </c>
      <c r="M204" s="8">
        <f t="shared" si="31"/>
        <v>-2.6317308317373417E-2</v>
      </c>
      <c r="N204" s="8">
        <f t="shared" si="32"/>
        <v>2.5190248828558495E-2</v>
      </c>
      <c r="O204" s="8">
        <f t="shared" si="33"/>
        <v>1.5799484587801543E-2</v>
      </c>
      <c r="P204" s="8">
        <f t="shared" si="34"/>
        <v>2.2595122687021022E-3</v>
      </c>
      <c r="Q204" s="8">
        <f t="shared" si="35"/>
        <v>-7.7399951833724834E-3</v>
      </c>
      <c r="R204" s="8">
        <f t="shared" si="36"/>
        <v>1.8770663850505482E-2</v>
      </c>
    </row>
    <row r="205" spans="1:18" x14ac:dyDescent="0.2">
      <c r="A205" s="2">
        <f>'COFB.BR'!A202</f>
        <v>42644</v>
      </c>
      <c r="B205" s="8">
        <f>'COFB.BR'!F202</f>
        <v>73.401557999999994</v>
      </c>
      <c r="C205" s="8">
        <f>'CPI Index'!B693</f>
        <v>103.34</v>
      </c>
      <c r="D205" s="8">
        <f>Unemployment!B417</f>
        <v>7.2</v>
      </c>
      <c r="E205" s="8">
        <f>'Interest Rate 10 Year (^TNX)'!F384</f>
        <v>1.8340000000000001</v>
      </c>
      <c r="F205" s="8">
        <f>Oil!B365</f>
        <v>49.52</v>
      </c>
      <c r="G205" s="8">
        <f>'CAC40 (^FCHI)'!F321</f>
        <v>4509.2597660000001</v>
      </c>
      <c r="H205" s="8">
        <f>'DAX40 (^GDAXI)'!F347</f>
        <v>10665.009765999999</v>
      </c>
      <c r="I205" s="8">
        <f>'NASDAQ (^IXIC)'!F383</f>
        <v>5189.1401370000003</v>
      </c>
      <c r="J205" s="9">
        <f t="shared" si="28"/>
        <v>42644</v>
      </c>
      <c r="K205" s="8">
        <f t="shared" si="29"/>
        <v>-3.6334049049115177E-2</v>
      </c>
      <c r="L205" s="8">
        <f t="shared" si="30"/>
        <v>2.907260502994966E-3</v>
      </c>
      <c r="M205" s="8">
        <f t="shared" si="31"/>
        <v>-4.0821994520255048E-2</v>
      </c>
      <c r="N205" s="8">
        <f t="shared" si="32"/>
        <v>0.13150820307749853</v>
      </c>
      <c r="O205" s="8">
        <f t="shared" si="33"/>
        <v>6.1420071382054936E-2</v>
      </c>
      <c r="P205" s="8">
        <f t="shared" si="34"/>
        <v>1.3620052463659828E-2</v>
      </c>
      <c r="Q205" s="8">
        <f t="shared" si="35"/>
        <v>1.4544081640376386E-2</v>
      </c>
      <c r="R205" s="8">
        <f t="shared" si="36"/>
        <v>-2.3400405600878239E-2</v>
      </c>
    </row>
    <row r="206" spans="1:18" x14ac:dyDescent="0.2">
      <c r="A206" s="2">
        <f>'COFB.BR'!A203</f>
        <v>42675</v>
      </c>
      <c r="B206" s="8">
        <f>'COFB.BR'!F203</f>
        <v>71.648162999999997</v>
      </c>
      <c r="C206" s="8">
        <f>'CPI Index'!B694</f>
        <v>103.41</v>
      </c>
      <c r="D206" s="8">
        <f>Unemployment!B418</f>
        <v>7.2</v>
      </c>
      <c r="E206" s="8">
        <f>'Interest Rate 10 Year (^TNX)'!F385</f>
        <v>2.3679999999999999</v>
      </c>
      <c r="F206" s="8">
        <f>Oil!B366</f>
        <v>44.73</v>
      </c>
      <c r="G206" s="8">
        <f>'CAC40 (^FCHI)'!F322</f>
        <v>4578.3398440000001</v>
      </c>
      <c r="H206" s="8">
        <f>'DAX40 (^GDAXI)'!F348</f>
        <v>10640.299805000001</v>
      </c>
      <c r="I206" s="8">
        <f>'NASDAQ (^IXIC)'!F384</f>
        <v>5323.6801759999998</v>
      </c>
      <c r="J206" s="9">
        <f t="shared" si="28"/>
        <v>42675</v>
      </c>
      <c r="K206" s="8">
        <f t="shared" si="29"/>
        <v>-2.4177646128314155E-2</v>
      </c>
      <c r="L206" s="8">
        <f t="shared" si="30"/>
        <v>6.771463378451878E-4</v>
      </c>
      <c r="M206" s="8">
        <f t="shared" si="31"/>
        <v>0</v>
      </c>
      <c r="N206" s="8">
        <f t="shared" si="32"/>
        <v>-1.3581324314682463E-3</v>
      </c>
      <c r="O206" s="8">
        <f t="shared" si="33"/>
        <v>-0.10173221093158404</v>
      </c>
      <c r="P206" s="8">
        <f t="shared" si="34"/>
        <v>1.5203444602358727E-2</v>
      </c>
      <c r="Q206" s="8">
        <f t="shared" si="35"/>
        <v>-2.3196069502898087E-3</v>
      </c>
      <c r="R206" s="8">
        <f t="shared" si="36"/>
        <v>2.5596820028987406E-2</v>
      </c>
    </row>
    <row r="207" spans="1:18" x14ac:dyDescent="0.2">
      <c r="A207" s="2">
        <f>'COFB.BR'!A204</f>
        <v>42705</v>
      </c>
      <c r="B207" s="8">
        <f>'COFB.BR'!F204</f>
        <v>74.707984999999994</v>
      </c>
      <c r="C207" s="8">
        <f>'CPI Index'!B695</f>
        <v>103.54</v>
      </c>
      <c r="D207" s="8">
        <f>Unemployment!B419</f>
        <v>7.3</v>
      </c>
      <c r="E207" s="8">
        <f>'Interest Rate 10 Year (^TNX)'!F386</f>
        <v>2.4460000000000002</v>
      </c>
      <c r="F207" s="8">
        <f>Oil!B367</f>
        <v>53.31</v>
      </c>
      <c r="G207" s="8">
        <f>'CAC40 (^FCHI)'!F323</f>
        <v>4862.3100590000004</v>
      </c>
      <c r="H207" s="8">
        <f>'DAX40 (^GDAXI)'!F349</f>
        <v>11481.059569999999</v>
      </c>
      <c r="I207" s="8">
        <f>'NASDAQ (^IXIC)'!F385</f>
        <v>5383.1201170000004</v>
      </c>
      <c r="J207" s="9">
        <f t="shared" si="28"/>
        <v>42705</v>
      </c>
      <c r="K207" s="8">
        <f t="shared" si="29"/>
        <v>4.1819465244708115E-2</v>
      </c>
      <c r="L207" s="8">
        <f t="shared" si="30"/>
        <v>1.256342276871773E-3</v>
      </c>
      <c r="M207" s="8">
        <f t="shared" si="31"/>
        <v>1.3793322132335769E-2</v>
      </c>
      <c r="N207" s="8">
        <f t="shared" si="32"/>
        <v>3.2408320243221427E-2</v>
      </c>
      <c r="O207" s="8">
        <f t="shared" si="33"/>
        <v>3.8378986578667964E-3</v>
      </c>
      <c r="P207" s="8">
        <f t="shared" si="34"/>
        <v>6.0177192826610368E-2</v>
      </c>
      <c r="Q207" s="8">
        <f t="shared" si="35"/>
        <v>7.6050022992454447E-2</v>
      </c>
      <c r="R207" s="8">
        <f t="shared" si="36"/>
        <v>1.1103326864719966E-2</v>
      </c>
    </row>
    <row r="208" spans="1:18" x14ac:dyDescent="0.2">
      <c r="A208" s="2">
        <f>'COFB.BR'!A205</f>
        <v>42736</v>
      </c>
      <c r="B208" s="8">
        <f>'COFB.BR'!F205</f>
        <v>71.407494</v>
      </c>
      <c r="C208" s="8">
        <f>'CPI Index'!B696</f>
        <v>104.28</v>
      </c>
      <c r="D208" s="8">
        <f>Unemployment!B420</f>
        <v>7.6</v>
      </c>
      <c r="E208" s="8">
        <f>'Interest Rate 10 Year (^TNX)'!F387</f>
        <v>2.4510000000000001</v>
      </c>
      <c r="F208" s="8">
        <f>Oil!B368</f>
        <v>54.58</v>
      </c>
      <c r="G208" s="8">
        <f>'CAC40 (^FCHI)'!F324</f>
        <v>4748.8999020000001</v>
      </c>
      <c r="H208" s="8">
        <f>'DAX40 (^GDAXI)'!F350</f>
        <v>11535.309569999999</v>
      </c>
      <c r="I208" s="8">
        <f>'NASDAQ (^IXIC)'!F386</f>
        <v>5614.7900390000004</v>
      </c>
      <c r="J208" s="9">
        <f t="shared" si="28"/>
        <v>42736</v>
      </c>
      <c r="K208" s="8">
        <f t="shared" si="29"/>
        <v>-4.5184158848601927E-2</v>
      </c>
      <c r="L208" s="8">
        <f t="shared" si="30"/>
        <v>7.1215775915455465E-3</v>
      </c>
      <c r="M208" s="8">
        <f t="shared" si="31"/>
        <v>4.0273899137939898E-2</v>
      </c>
      <c r="N208" s="8">
        <f t="shared" si="32"/>
        <v>2.0420672809948488E-3</v>
      </c>
      <c r="O208" s="8">
        <f t="shared" si="33"/>
        <v>2.3543584445522677E-2</v>
      </c>
      <c r="P208" s="8">
        <f t="shared" si="34"/>
        <v>-2.3600654120877865E-2</v>
      </c>
      <c r="Q208" s="8">
        <f t="shared" si="35"/>
        <v>4.7140450461959915E-3</v>
      </c>
      <c r="R208" s="8">
        <f t="shared" si="36"/>
        <v>4.2136041148089325E-2</v>
      </c>
    </row>
    <row r="209" spans="1:18" x14ac:dyDescent="0.2">
      <c r="A209" s="2">
        <f>'COFB.BR'!A206</f>
        <v>42767</v>
      </c>
      <c r="B209" s="8">
        <f>'COFB.BR'!F206</f>
        <v>72.060721999999998</v>
      </c>
      <c r="C209" s="8">
        <f>'CPI Index'!B697</f>
        <v>104.67</v>
      </c>
      <c r="D209" s="8">
        <f>Unemployment!B421</f>
        <v>7.8</v>
      </c>
      <c r="E209" s="8">
        <f>'Interest Rate 10 Year (^TNX)'!F388</f>
        <v>2.3580000000000001</v>
      </c>
      <c r="F209" s="8">
        <f>Oil!B369</f>
        <v>54.87</v>
      </c>
      <c r="G209" s="8">
        <f>'CAC40 (^FCHI)'!F325</f>
        <v>4858.580078</v>
      </c>
      <c r="H209" s="8">
        <f>'DAX40 (^GDAXI)'!F351</f>
        <v>11834.410156</v>
      </c>
      <c r="I209" s="8">
        <f>'NASDAQ (^IXIC)'!F387</f>
        <v>5825.4399409999996</v>
      </c>
      <c r="J209" s="9">
        <f t="shared" si="28"/>
        <v>42767</v>
      </c>
      <c r="K209" s="8">
        <f t="shared" si="29"/>
        <v>9.1063028769789393E-3</v>
      </c>
      <c r="L209" s="8">
        <f t="shared" si="30"/>
        <v>3.7329548014915595E-3</v>
      </c>
      <c r="M209" s="8">
        <f t="shared" si="31"/>
        <v>2.5975486403260736E-2</v>
      </c>
      <c r="N209" s="8">
        <f t="shared" si="32"/>
        <v>-3.8682302430796331E-2</v>
      </c>
      <c r="O209" s="8">
        <f t="shared" si="33"/>
        <v>5.2992357906916469E-3</v>
      </c>
      <c r="P209" s="8">
        <f t="shared" si="34"/>
        <v>2.2833238559033318E-2</v>
      </c>
      <c r="Q209" s="8">
        <f t="shared" si="35"/>
        <v>2.559867405485081E-2</v>
      </c>
      <c r="R209" s="8">
        <f t="shared" si="36"/>
        <v>3.6830328336673004E-2</v>
      </c>
    </row>
    <row r="210" spans="1:18" x14ac:dyDescent="0.2">
      <c r="A210" s="2">
        <f>'COFB.BR'!A207</f>
        <v>42795</v>
      </c>
      <c r="B210" s="8">
        <f>'COFB.BR'!F207</f>
        <v>73.642212000000001</v>
      </c>
      <c r="C210" s="8">
        <f>'CPI Index'!B698</f>
        <v>104.91</v>
      </c>
      <c r="D210" s="8">
        <f>Unemployment!B422</f>
        <v>7.7</v>
      </c>
      <c r="E210" s="8">
        <f>'Interest Rate 10 Year (^TNX)'!F389</f>
        <v>2.3959999999999999</v>
      </c>
      <c r="F210" s="8">
        <f>Oil!B370</f>
        <v>51.59</v>
      </c>
      <c r="G210" s="8">
        <f>'CAC40 (^FCHI)'!F326</f>
        <v>5122.5097660000001</v>
      </c>
      <c r="H210" s="8">
        <f>'DAX40 (^GDAXI)'!F352</f>
        <v>12312.870117</v>
      </c>
      <c r="I210" s="8">
        <f>'NASDAQ (^IXIC)'!F388</f>
        <v>5911.7402339999999</v>
      </c>
      <c r="J210" s="9">
        <f t="shared" si="28"/>
        <v>42795</v>
      </c>
      <c r="K210" s="8">
        <f t="shared" si="29"/>
        <v>2.1709269238551095E-2</v>
      </c>
      <c r="L210" s="8">
        <f t="shared" si="30"/>
        <v>2.2902958766016371E-3</v>
      </c>
      <c r="M210" s="8">
        <f t="shared" si="31"/>
        <v>-1.2903404835907841E-2</v>
      </c>
      <c r="N210" s="8">
        <f t="shared" si="32"/>
        <v>1.5986878138023599E-2</v>
      </c>
      <c r="O210" s="8">
        <f t="shared" si="33"/>
        <v>-6.1638895814325384E-2</v>
      </c>
      <c r="P210" s="8">
        <f t="shared" si="34"/>
        <v>5.2898277416759849E-2</v>
      </c>
      <c r="Q210" s="8">
        <f t="shared" si="35"/>
        <v>3.9633663538680829E-2</v>
      </c>
      <c r="R210" s="8">
        <f t="shared" si="36"/>
        <v>1.4705720960234139E-2</v>
      </c>
    </row>
    <row r="211" spans="1:18" x14ac:dyDescent="0.2">
      <c r="A211" s="2">
        <f>'COFB.BR'!A208</f>
        <v>42826</v>
      </c>
      <c r="B211" s="8">
        <f>'COFB.BR'!F208</f>
        <v>76.392608999999993</v>
      </c>
      <c r="C211" s="8">
        <f>'CPI Index'!B699</f>
        <v>105.09</v>
      </c>
      <c r="D211" s="8">
        <f>Unemployment!B423</f>
        <v>7.4</v>
      </c>
      <c r="E211" s="8">
        <f>'Interest Rate 10 Year (^TNX)'!F390</f>
        <v>2.282</v>
      </c>
      <c r="F211" s="8">
        <f>Oil!B371</f>
        <v>52.31</v>
      </c>
      <c r="G211" s="8">
        <f>'CAC40 (^FCHI)'!F327</f>
        <v>5267.330078</v>
      </c>
      <c r="H211" s="8">
        <f>'DAX40 (^GDAXI)'!F353</f>
        <v>12438.009765999999</v>
      </c>
      <c r="I211" s="8">
        <f>'NASDAQ (^IXIC)'!F389</f>
        <v>6047.6098629999997</v>
      </c>
      <c r="J211" s="9">
        <f t="shared" si="28"/>
        <v>42826</v>
      </c>
      <c r="K211" s="8">
        <f t="shared" si="29"/>
        <v>3.6667556718523203E-2</v>
      </c>
      <c r="L211" s="8">
        <f t="shared" si="30"/>
        <v>1.7142861341109266E-3</v>
      </c>
      <c r="M211" s="8">
        <f t="shared" si="31"/>
        <v>-3.9740328649514108E-2</v>
      </c>
      <c r="N211" s="8">
        <f t="shared" si="32"/>
        <v>-4.8748428813318936E-2</v>
      </c>
      <c r="O211" s="8">
        <f t="shared" si="33"/>
        <v>1.385970212596113E-2</v>
      </c>
      <c r="P211" s="8">
        <f t="shared" si="34"/>
        <v>2.7879099989134078E-2</v>
      </c>
      <c r="Q211" s="8">
        <f t="shared" si="35"/>
        <v>1.0112021545488493E-2</v>
      </c>
      <c r="R211" s="8">
        <f t="shared" si="36"/>
        <v>2.2722886105521145E-2</v>
      </c>
    </row>
    <row r="212" spans="1:18" x14ac:dyDescent="0.2">
      <c r="A212" s="2">
        <f>'COFB.BR'!A209</f>
        <v>42856</v>
      </c>
      <c r="B212" s="8">
        <f>'COFB.BR'!F209</f>
        <v>74.020392999999999</v>
      </c>
      <c r="C212" s="8">
        <f>'CPI Index'!B700</f>
        <v>105</v>
      </c>
      <c r="D212" s="8">
        <f>Unemployment!B424</f>
        <v>7.2</v>
      </c>
      <c r="E212" s="8">
        <f>'Interest Rate 10 Year (^TNX)'!F391</f>
        <v>2.1960000000000002</v>
      </c>
      <c r="F212" s="8">
        <f>Oil!B372</f>
        <v>50.33</v>
      </c>
      <c r="G212" s="8">
        <f>'CAC40 (^FCHI)'!F328</f>
        <v>5283.6298829999996</v>
      </c>
      <c r="H212" s="8">
        <f>'DAX40 (^GDAXI)'!F354</f>
        <v>12615.059569999999</v>
      </c>
      <c r="I212" s="8">
        <f>'NASDAQ (^IXIC)'!F390</f>
        <v>6198.5200199999999</v>
      </c>
      <c r="J212" s="9">
        <f t="shared" si="28"/>
        <v>42856</v>
      </c>
      <c r="K212" s="8">
        <f t="shared" si="29"/>
        <v>-3.1545314335322136E-2</v>
      </c>
      <c r="L212" s="8">
        <f t="shared" si="30"/>
        <v>-8.5677571998178962E-4</v>
      </c>
      <c r="M212" s="8">
        <f t="shared" si="31"/>
        <v>-2.7398974188114503E-2</v>
      </c>
      <c r="N212" s="8">
        <f t="shared" si="32"/>
        <v>-3.8414727792599634E-2</v>
      </c>
      <c r="O212" s="8">
        <f t="shared" si="33"/>
        <v>-3.8586236594251137E-2</v>
      </c>
      <c r="P212" s="8">
        <f t="shared" si="34"/>
        <v>3.0897317452332415E-3</v>
      </c>
      <c r="Q212" s="8">
        <f t="shared" si="35"/>
        <v>1.4134216382180469E-2</v>
      </c>
      <c r="R212" s="8">
        <f t="shared" si="36"/>
        <v>2.4647427087033779E-2</v>
      </c>
    </row>
    <row r="213" spans="1:18" x14ac:dyDescent="0.2">
      <c r="A213" s="2">
        <f>'COFB.BR'!A210</f>
        <v>42887</v>
      </c>
      <c r="B213" s="8">
        <f>'COFB.BR'!F210</f>
        <v>77.757080000000002</v>
      </c>
      <c r="C213" s="8">
        <f>'CPI Index'!B701</f>
        <v>104.84</v>
      </c>
      <c r="D213" s="8">
        <f>Unemployment!B425</f>
        <v>7.2</v>
      </c>
      <c r="E213" s="8">
        <f>'Interest Rate 10 Year (^TNX)'!F392</f>
        <v>2.302</v>
      </c>
      <c r="F213" s="8">
        <f>Oil!B373</f>
        <v>46.37</v>
      </c>
      <c r="G213" s="8">
        <f>'CAC40 (^FCHI)'!F329</f>
        <v>5120.6801759999998</v>
      </c>
      <c r="H213" s="8">
        <f>'DAX40 (^GDAXI)'!F355</f>
        <v>12325.120117</v>
      </c>
      <c r="I213" s="8">
        <f>'NASDAQ (^IXIC)'!F391</f>
        <v>6140.419922</v>
      </c>
      <c r="J213" s="9">
        <f t="shared" si="28"/>
        <v>42887</v>
      </c>
      <c r="K213" s="8">
        <f t="shared" si="29"/>
        <v>4.9248971687021866E-2</v>
      </c>
      <c r="L213" s="8">
        <f t="shared" si="30"/>
        <v>-1.524971702317738E-3</v>
      </c>
      <c r="M213" s="8">
        <f t="shared" si="31"/>
        <v>0</v>
      </c>
      <c r="N213" s="8">
        <f t="shared" si="32"/>
        <v>4.7140786652406577E-2</v>
      </c>
      <c r="O213" s="8">
        <f t="shared" si="33"/>
        <v>-8.1948622384899167E-2</v>
      </c>
      <c r="P213" s="8">
        <f t="shared" si="34"/>
        <v>-3.1326062251387329E-2</v>
      </c>
      <c r="Q213" s="8">
        <f t="shared" si="35"/>
        <v>-2.3251838555554152E-2</v>
      </c>
      <c r="R213" s="8">
        <f t="shared" si="36"/>
        <v>-9.417426078822207E-3</v>
      </c>
    </row>
    <row r="214" spans="1:18" x14ac:dyDescent="0.2">
      <c r="A214" s="2">
        <f>'COFB.BR'!A211</f>
        <v>42917</v>
      </c>
      <c r="B214" s="8">
        <f>'COFB.BR'!F211</f>
        <v>77.504265000000004</v>
      </c>
      <c r="C214" s="8">
        <f>'CPI Index'!B702</f>
        <v>105.15</v>
      </c>
      <c r="D214" s="8">
        <f>Unemployment!B426</f>
        <v>7.2</v>
      </c>
      <c r="E214" s="8">
        <f>'Interest Rate 10 Year (^TNX)'!F393</f>
        <v>2.2919999999999998</v>
      </c>
      <c r="F214" s="8">
        <f>Oil!B374</f>
        <v>48.48</v>
      </c>
      <c r="G214" s="8">
        <f>'CAC40 (^FCHI)'!F330</f>
        <v>5093.7700199999999</v>
      </c>
      <c r="H214" s="8">
        <f>'DAX40 (^GDAXI)'!F356</f>
        <v>12118.25</v>
      </c>
      <c r="I214" s="8">
        <f>'NASDAQ (^IXIC)'!F392</f>
        <v>6348.1201170000004</v>
      </c>
      <c r="J214" s="9">
        <f t="shared" si="28"/>
        <v>42917</v>
      </c>
      <c r="K214" s="8">
        <f t="shared" si="29"/>
        <v>-3.2566409036347806E-3</v>
      </c>
      <c r="L214" s="8">
        <f t="shared" si="30"/>
        <v>2.9525236935032031E-3</v>
      </c>
      <c r="M214" s="8">
        <f t="shared" si="31"/>
        <v>0</v>
      </c>
      <c r="N214" s="8">
        <f t="shared" si="32"/>
        <v>-4.3535114471978872E-3</v>
      </c>
      <c r="O214" s="8">
        <f t="shared" si="33"/>
        <v>4.44986433576895E-2</v>
      </c>
      <c r="P214" s="8">
        <f t="shared" si="34"/>
        <v>-5.2690487969911338E-3</v>
      </c>
      <c r="Q214" s="8">
        <f t="shared" si="35"/>
        <v>-1.6926884905414902E-2</v>
      </c>
      <c r="R214" s="8">
        <f t="shared" si="36"/>
        <v>3.3265593482136743E-2</v>
      </c>
    </row>
    <row r="215" spans="1:18" x14ac:dyDescent="0.2">
      <c r="A215" s="2">
        <f>'COFB.BR'!A212</f>
        <v>42948</v>
      </c>
      <c r="B215" s="8">
        <f>'COFB.BR'!F212</f>
        <v>78.298805000000002</v>
      </c>
      <c r="C215" s="8">
        <f>'CPI Index'!B703</f>
        <v>105.22</v>
      </c>
      <c r="D215" s="8">
        <f>Unemployment!B427</f>
        <v>7.1</v>
      </c>
      <c r="E215" s="8">
        <f>'Interest Rate 10 Year (^TNX)'!F394</f>
        <v>2.121</v>
      </c>
      <c r="F215" s="8">
        <f>Oil!B375</f>
        <v>51.7</v>
      </c>
      <c r="G215" s="8">
        <f>'CAC40 (^FCHI)'!F331</f>
        <v>5085.5898440000001</v>
      </c>
      <c r="H215" s="8">
        <f>'DAX40 (^GDAXI)'!F357</f>
        <v>12055.839844</v>
      </c>
      <c r="I215" s="8">
        <f>'NASDAQ (^IXIC)'!F393</f>
        <v>6428.6601559999999</v>
      </c>
      <c r="J215" s="9">
        <f t="shared" si="28"/>
        <v>42948</v>
      </c>
      <c r="K215" s="8">
        <f t="shared" si="29"/>
        <v>1.0199373963610425E-2</v>
      </c>
      <c r="L215" s="8">
        <f t="shared" si="30"/>
        <v>6.6549415395223766E-4</v>
      </c>
      <c r="M215" s="8">
        <f t="shared" si="31"/>
        <v>-1.3986241974739952E-2</v>
      </c>
      <c r="N215" s="8">
        <f t="shared" si="32"/>
        <v>-7.7537123269947619E-2</v>
      </c>
      <c r="O215" s="8">
        <f t="shared" si="33"/>
        <v>6.4306439753324521E-2</v>
      </c>
      <c r="P215" s="8">
        <f t="shared" si="34"/>
        <v>-1.6072086791614714E-3</v>
      </c>
      <c r="Q215" s="8">
        <f t="shared" si="35"/>
        <v>-5.1634038808570301E-3</v>
      </c>
      <c r="R215" s="8">
        <f t="shared" si="36"/>
        <v>1.2607418156375708E-2</v>
      </c>
    </row>
    <row r="216" spans="1:18" x14ac:dyDescent="0.2">
      <c r="A216" s="2">
        <f>'COFB.BR'!A213</f>
        <v>42979</v>
      </c>
      <c r="B216" s="8">
        <f>'COFB.BR'!F213</f>
        <v>78.479384999999994</v>
      </c>
      <c r="C216" s="8">
        <f>'CPI Index'!B704</f>
        <v>105.11</v>
      </c>
      <c r="D216" s="8">
        <f>Unemployment!B428</f>
        <v>6.9</v>
      </c>
      <c r="E216" s="8">
        <f>'Interest Rate 10 Year (^TNX)'!F395</f>
        <v>2.3260000000000001</v>
      </c>
      <c r="F216" s="8">
        <f>Oil!B376</f>
        <v>56.15</v>
      </c>
      <c r="G216" s="8">
        <f>'CAC40 (^FCHI)'!F332</f>
        <v>5329.8100590000004</v>
      </c>
      <c r="H216" s="8">
        <f>'DAX40 (^GDAXI)'!F358</f>
        <v>12828.860352</v>
      </c>
      <c r="I216" s="8">
        <f>'NASDAQ (^IXIC)'!F394</f>
        <v>6495.9599609999996</v>
      </c>
      <c r="J216" s="9">
        <f t="shared" si="28"/>
        <v>42979</v>
      </c>
      <c r="K216" s="8">
        <f t="shared" si="29"/>
        <v>2.3036377682084178E-3</v>
      </c>
      <c r="L216" s="8">
        <f t="shared" si="30"/>
        <v>-1.0459754673981271E-3</v>
      </c>
      <c r="M216" s="8">
        <f t="shared" si="31"/>
        <v>-2.8573372444055885E-2</v>
      </c>
      <c r="N216" s="8">
        <f t="shared" si="32"/>
        <v>9.2262378513927323E-2</v>
      </c>
      <c r="O216" s="8">
        <f t="shared" si="33"/>
        <v>8.2568899670068613E-2</v>
      </c>
      <c r="P216" s="8">
        <f t="shared" si="34"/>
        <v>4.6904581705737955E-2</v>
      </c>
      <c r="Q216" s="8">
        <f t="shared" si="35"/>
        <v>6.2148170973842141E-2</v>
      </c>
      <c r="R216" s="8">
        <f t="shared" si="36"/>
        <v>1.0414296537015441E-2</v>
      </c>
    </row>
    <row r="217" spans="1:18" x14ac:dyDescent="0.2">
      <c r="A217" s="2">
        <f>'COFB.BR'!A214</f>
        <v>43009</v>
      </c>
      <c r="B217" s="8">
        <f>'COFB.BR'!F214</f>
        <v>78.696083000000002</v>
      </c>
      <c r="C217" s="8">
        <f>'CPI Index'!B705</f>
        <v>105.41</v>
      </c>
      <c r="D217" s="8">
        <f>Unemployment!B429</f>
        <v>6.6</v>
      </c>
      <c r="E217" s="8">
        <f>'Interest Rate 10 Year (^TNX)'!F396</f>
        <v>2.3759999999999999</v>
      </c>
      <c r="F217" s="8">
        <f>Oil!B377</f>
        <v>57.51</v>
      </c>
      <c r="G217" s="8">
        <f>'CAC40 (^FCHI)'!F333</f>
        <v>5503.2900390000004</v>
      </c>
      <c r="H217" s="8">
        <f>'DAX40 (^GDAXI)'!F359</f>
        <v>13229.570313</v>
      </c>
      <c r="I217" s="8">
        <f>'NASDAQ (^IXIC)'!F395</f>
        <v>6727.669922</v>
      </c>
      <c r="J217" s="9">
        <f t="shared" si="28"/>
        <v>43009</v>
      </c>
      <c r="K217" s="8">
        <f t="shared" si="29"/>
        <v>2.7574040664060094E-3</v>
      </c>
      <c r="L217" s="8">
        <f t="shared" si="30"/>
        <v>2.8500874318347059E-3</v>
      </c>
      <c r="M217" s="8">
        <f t="shared" si="31"/>
        <v>-4.4451762570833921E-2</v>
      </c>
      <c r="N217" s="8">
        <f t="shared" si="32"/>
        <v>2.1268347403925671E-2</v>
      </c>
      <c r="O217" s="8">
        <f t="shared" si="33"/>
        <v>2.3932164541210707E-2</v>
      </c>
      <c r="P217" s="8">
        <f t="shared" si="34"/>
        <v>3.203050097121158E-2</v>
      </c>
      <c r="Q217" s="8">
        <f t="shared" si="35"/>
        <v>3.0757151498091596E-2</v>
      </c>
      <c r="R217" s="8">
        <f t="shared" si="36"/>
        <v>3.5048421921102406E-2</v>
      </c>
    </row>
    <row r="218" spans="1:18" x14ac:dyDescent="0.2">
      <c r="A218" s="2">
        <f>'COFB.BR'!A215</f>
        <v>43040</v>
      </c>
      <c r="B218" s="8">
        <f>'COFB.BR'!F215</f>
        <v>78.262694999999994</v>
      </c>
      <c r="C218" s="8">
        <f>'CPI Index'!B706</f>
        <v>105.55</v>
      </c>
      <c r="D218" s="8">
        <f>Unemployment!B430</f>
        <v>6.4</v>
      </c>
      <c r="E218" s="8">
        <f>'Interest Rate 10 Year (^TNX)'!F397</f>
        <v>2.4169999999999998</v>
      </c>
      <c r="F218" s="8">
        <f>Oil!B378</f>
        <v>62.71</v>
      </c>
      <c r="G218" s="8">
        <f>'CAC40 (^FCHI)'!F334</f>
        <v>5372.7900390000004</v>
      </c>
      <c r="H218" s="8">
        <f>'DAX40 (^GDAXI)'!F360</f>
        <v>13023.980469</v>
      </c>
      <c r="I218" s="8">
        <f>'NASDAQ (^IXIC)'!F396</f>
        <v>6873.9702150000003</v>
      </c>
      <c r="J218" s="9">
        <f t="shared" si="28"/>
        <v>43040</v>
      </c>
      <c r="K218" s="8">
        <f t="shared" si="29"/>
        <v>-5.5223302182889171E-3</v>
      </c>
      <c r="L218" s="8">
        <f t="shared" si="30"/>
        <v>1.3272660272319002E-3</v>
      </c>
      <c r="M218" s="8">
        <f t="shared" si="31"/>
        <v>-3.0771658666753545E-2</v>
      </c>
      <c r="N218" s="8">
        <f t="shared" si="32"/>
        <v>1.7108700220947511E-2</v>
      </c>
      <c r="O218" s="8">
        <f t="shared" si="33"/>
        <v>8.6562078829266587E-2</v>
      </c>
      <c r="P218" s="8">
        <f t="shared" si="34"/>
        <v>-2.3998768372618374E-2</v>
      </c>
      <c r="Q218" s="8">
        <f t="shared" si="35"/>
        <v>-1.5662189725175916E-2</v>
      </c>
      <c r="R218" s="8">
        <f t="shared" si="36"/>
        <v>2.1512984302043389E-2</v>
      </c>
    </row>
    <row r="219" spans="1:18" x14ac:dyDescent="0.2">
      <c r="A219" s="2">
        <f>'COFB.BR'!A216</f>
        <v>43070</v>
      </c>
      <c r="B219" s="8">
        <f>'COFB.BR'!F216</f>
        <v>79.273926000000003</v>
      </c>
      <c r="C219" s="8">
        <f>'CPI Index'!B707</f>
        <v>105.75</v>
      </c>
      <c r="D219" s="8">
        <f>Unemployment!B431</f>
        <v>6.2</v>
      </c>
      <c r="E219" s="8">
        <f>'Interest Rate 10 Year (^TNX)'!F398</f>
        <v>2.4049999999999998</v>
      </c>
      <c r="F219" s="8">
        <f>Oil!B379</f>
        <v>64.37</v>
      </c>
      <c r="G219" s="8">
        <f>'CAC40 (^FCHI)'!F335</f>
        <v>5312.5600590000004</v>
      </c>
      <c r="H219" s="8">
        <f>'DAX40 (^GDAXI)'!F361</f>
        <v>12917.639648</v>
      </c>
      <c r="I219" s="8">
        <f>'NASDAQ (^IXIC)'!F397</f>
        <v>6903.3901370000003</v>
      </c>
      <c r="J219" s="9">
        <f t="shared" si="28"/>
        <v>43070</v>
      </c>
      <c r="K219" s="8">
        <f t="shared" si="29"/>
        <v>1.2838219872829853E-2</v>
      </c>
      <c r="L219" s="8">
        <f t="shared" si="30"/>
        <v>1.8930436320576528E-3</v>
      </c>
      <c r="M219" s="8">
        <f t="shared" si="31"/>
        <v>-3.1748698314580298E-2</v>
      </c>
      <c r="N219" s="8">
        <f t="shared" si="32"/>
        <v>-4.9771981636214666E-3</v>
      </c>
      <c r="O219" s="8">
        <f t="shared" si="33"/>
        <v>2.6126761509595E-2</v>
      </c>
      <c r="P219" s="8">
        <f t="shared" si="34"/>
        <v>-1.1273494521069181E-2</v>
      </c>
      <c r="Q219" s="8">
        <f t="shared" si="35"/>
        <v>-8.1985177616038553E-3</v>
      </c>
      <c r="R219" s="8">
        <f t="shared" si="36"/>
        <v>4.2707697215318792E-3</v>
      </c>
    </row>
    <row r="220" spans="1:18" x14ac:dyDescent="0.2">
      <c r="A220" s="2">
        <f>'COFB.BR'!A217</f>
        <v>43101</v>
      </c>
      <c r="B220" s="8">
        <f>'COFB.BR'!F217</f>
        <v>78.298805000000002</v>
      </c>
      <c r="C220" s="8">
        <f>'CPI Index'!B708</f>
        <v>106.06</v>
      </c>
      <c r="D220" s="8">
        <f>Unemployment!B432</f>
        <v>6.1</v>
      </c>
      <c r="E220" s="8">
        <f>'Interest Rate 10 Year (^TNX)'!F399</f>
        <v>2.72</v>
      </c>
      <c r="F220" s="8">
        <f>Oil!B380</f>
        <v>69.08</v>
      </c>
      <c r="G220" s="8">
        <f>'CAC40 (^FCHI)'!F336</f>
        <v>5481.9301759999998</v>
      </c>
      <c r="H220" s="8">
        <f>'DAX40 (^GDAXI)'!F362</f>
        <v>13189.480469</v>
      </c>
      <c r="I220" s="8">
        <f>'NASDAQ (^IXIC)'!F398</f>
        <v>7411.4799800000001</v>
      </c>
      <c r="J220" s="9">
        <f t="shared" si="28"/>
        <v>43101</v>
      </c>
      <c r="K220" s="8">
        <f t="shared" si="29"/>
        <v>-1.2376931489155403E-2</v>
      </c>
      <c r="L220" s="8">
        <f t="shared" si="30"/>
        <v>2.9271537825966538E-3</v>
      </c>
      <c r="M220" s="8">
        <f t="shared" si="31"/>
        <v>-1.6260520871780405E-2</v>
      </c>
      <c r="N220" s="8">
        <f t="shared" si="32"/>
        <v>0.1230819767501815</v>
      </c>
      <c r="O220" s="8">
        <f t="shared" si="33"/>
        <v>7.0617567213953208E-2</v>
      </c>
      <c r="P220" s="8">
        <f t="shared" si="34"/>
        <v>3.13834214320022E-2</v>
      </c>
      <c r="Q220" s="8">
        <f t="shared" si="35"/>
        <v>2.0825785823449725E-2</v>
      </c>
      <c r="R220" s="8">
        <f t="shared" si="36"/>
        <v>7.1017531614649604E-2</v>
      </c>
    </row>
    <row r="221" spans="1:18" x14ac:dyDescent="0.2">
      <c r="A221" s="2">
        <f>'COFB.BR'!A218</f>
        <v>43132</v>
      </c>
      <c r="B221" s="8">
        <f>'COFB.BR'!F218</f>
        <v>74.687241</v>
      </c>
      <c r="C221" s="8">
        <f>'CPI Index'!B709</f>
        <v>106.22</v>
      </c>
      <c r="D221" s="8">
        <f>Unemployment!B433</f>
        <v>6.1</v>
      </c>
      <c r="E221" s="8">
        <f>'Interest Rate 10 Year (^TNX)'!F400</f>
        <v>2.8679999999999999</v>
      </c>
      <c r="F221" s="8">
        <f>Oil!B381</f>
        <v>65.319999999999993</v>
      </c>
      <c r="G221" s="8">
        <f>'CAC40 (^FCHI)'!F337</f>
        <v>5320.4902339999999</v>
      </c>
      <c r="H221" s="8">
        <f>'DAX40 (^GDAXI)'!F363</f>
        <v>12435.849609000001</v>
      </c>
      <c r="I221" s="8">
        <f>'NASDAQ (^IXIC)'!F399</f>
        <v>7273.0097660000001</v>
      </c>
      <c r="J221" s="9">
        <f t="shared" si="28"/>
        <v>43132</v>
      </c>
      <c r="K221" s="8">
        <f t="shared" si="29"/>
        <v>-4.7223066729366887E-2</v>
      </c>
      <c r="L221" s="8">
        <f t="shared" si="30"/>
        <v>1.507443285269185E-3</v>
      </c>
      <c r="M221" s="8">
        <f t="shared" si="31"/>
        <v>0</v>
      </c>
      <c r="N221" s="8">
        <f t="shared" si="32"/>
        <v>5.2983042429467789E-2</v>
      </c>
      <c r="O221" s="8">
        <f t="shared" si="33"/>
        <v>-5.5966985176213582E-2</v>
      </c>
      <c r="P221" s="8">
        <f t="shared" si="34"/>
        <v>-2.9891812485971281E-2</v>
      </c>
      <c r="Q221" s="8">
        <f t="shared" si="35"/>
        <v>-5.8836178778597877E-2</v>
      </c>
      <c r="R221" s="8">
        <f t="shared" si="36"/>
        <v>-1.8859942814398189E-2</v>
      </c>
    </row>
    <row r="222" spans="1:18" x14ac:dyDescent="0.2">
      <c r="A222" s="2">
        <f>'COFB.BR'!A219</f>
        <v>43160</v>
      </c>
      <c r="B222" s="8">
        <f>'COFB.BR'!F219</f>
        <v>76.131882000000004</v>
      </c>
      <c r="C222" s="8">
        <f>'CPI Index'!B710</f>
        <v>106.37</v>
      </c>
      <c r="D222" s="8">
        <f>Unemployment!B434</f>
        <v>6.2</v>
      </c>
      <c r="E222" s="8">
        <f>'Interest Rate 10 Year (^TNX)'!F401</f>
        <v>2.7410000000000001</v>
      </c>
      <c r="F222" s="8">
        <f>Oil!B382</f>
        <v>66.02</v>
      </c>
      <c r="G222" s="8">
        <f>'CAC40 (^FCHI)'!F338</f>
        <v>5167.2998049999997</v>
      </c>
      <c r="H222" s="8">
        <f>'DAX40 (^GDAXI)'!F364</f>
        <v>12096.730469</v>
      </c>
      <c r="I222" s="8">
        <f>'NASDAQ (^IXIC)'!F400</f>
        <v>7063.4501950000003</v>
      </c>
      <c r="J222" s="9">
        <f t="shared" si="28"/>
        <v>43160</v>
      </c>
      <c r="K222" s="8">
        <f t="shared" si="29"/>
        <v>1.9157851547367651E-2</v>
      </c>
      <c r="L222" s="8">
        <f t="shared" si="30"/>
        <v>1.411167269320485E-3</v>
      </c>
      <c r="M222" s="8">
        <f t="shared" si="31"/>
        <v>1.6260520871780326E-2</v>
      </c>
      <c r="N222" s="8">
        <f t="shared" si="32"/>
        <v>-4.5292105416725119E-2</v>
      </c>
      <c r="O222" s="8">
        <f t="shared" si="33"/>
        <v>1.0659458322782664E-2</v>
      </c>
      <c r="P222" s="8">
        <f t="shared" si="34"/>
        <v>-2.9215177703643326E-2</v>
      </c>
      <c r="Q222" s="8">
        <f t="shared" si="35"/>
        <v>-2.7648192010149317E-2</v>
      </c>
      <c r="R222" s="8">
        <f t="shared" si="36"/>
        <v>-2.9236575638446175E-2</v>
      </c>
    </row>
    <row r="223" spans="1:18" x14ac:dyDescent="0.2">
      <c r="A223" s="2">
        <f>'COFB.BR'!A220</f>
        <v>43191</v>
      </c>
      <c r="B223" s="8">
        <f>'COFB.BR'!F220</f>
        <v>79.454521</v>
      </c>
      <c r="C223" s="8">
        <f>'CPI Index'!B711</f>
        <v>106.69</v>
      </c>
      <c r="D223" s="8">
        <f>Unemployment!B435</f>
        <v>6.4</v>
      </c>
      <c r="E223" s="8">
        <f>'Interest Rate 10 Year (^TNX)'!F402</f>
        <v>2.9359999999999999</v>
      </c>
      <c r="F223" s="8">
        <f>Oil!B383</f>
        <v>72.11</v>
      </c>
      <c r="G223" s="8">
        <f>'CAC40 (^FCHI)'!F339</f>
        <v>5520.5</v>
      </c>
      <c r="H223" s="8">
        <f>'DAX40 (^GDAXI)'!F365</f>
        <v>12612.110352</v>
      </c>
      <c r="I223" s="8">
        <f>'NASDAQ (^IXIC)'!F401</f>
        <v>7066.2700199999999</v>
      </c>
      <c r="J223" s="9">
        <f t="shared" si="28"/>
        <v>43191</v>
      </c>
      <c r="K223" s="8">
        <f t="shared" si="29"/>
        <v>4.2717669192039412E-2</v>
      </c>
      <c r="L223" s="8">
        <f t="shared" si="30"/>
        <v>3.0038509397964162E-3</v>
      </c>
      <c r="M223" s="8">
        <f t="shared" si="31"/>
        <v>3.174869831458027E-2</v>
      </c>
      <c r="N223" s="8">
        <f t="shared" si="32"/>
        <v>6.8725293431620399E-2</v>
      </c>
      <c r="O223" s="8">
        <f t="shared" si="33"/>
        <v>8.8235004503621303E-2</v>
      </c>
      <c r="P223" s="8">
        <f t="shared" si="34"/>
        <v>6.6118165244505936E-2</v>
      </c>
      <c r="Q223" s="8">
        <f t="shared" si="35"/>
        <v>4.172228449060135E-2</v>
      </c>
      <c r="R223" s="8">
        <f t="shared" si="36"/>
        <v>3.9913388156699906E-4</v>
      </c>
    </row>
    <row r="224" spans="1:18" x14ac:dyDescent="0.2">
      <c r="A224" s="2">
        <f>'COFB.BR'!A221</f>
        <v>43221</v>
      </c>
      <c r="B224" s="8">
        <f>'COFB.BR'!F221</f>
        <v>76.637489000000002</v>
      </c>
      <c r="C224" s="8">
        <f>'CPI Index'!B712</f>
        <v>106.91</v>
      </c>
      <c r="D224" s="8">
        <f>Unemployment!B436</f>
        <v>6.4</v>
      </c>
      <c r="E224" s="8">
        <f>'Interest Rate 10 Year (^TNX)'!F403</f>
        <v>2.8220000000000001</v>
      </c>
      <c r="F224" s="8">
        <f>Oil!B384</f>
        <v>76.98</v>
      </c>
      <c r="G224" s="8">
        <f>'CAC40 (^FCHI)'!F340</f>
        <v>5398.3999020000001</v>
      </c>
      <c r="H224" s="8">
        <f>'DAX40 (^GDAXI)'!F366</f>
        <v>12604.889648</v>
      </c>
      <c r="I224" s="8">
        <f>'NASDAQ (^IXIC)'!F402</f>
        <v>7442.1201170000004</v>
      </c>
      <c r="J224" s="9">
        <f t="shared" si="28"/>
        <v>43221</v>
      </c>
      <c r="K224" s="8">
        <f t="shared" si="29"/>
        <v>-3.6098425520866839E-2</v>
      </c>
      <c r="L224" s="8">
        <f t="shared" si="30"/>
        <v>2.0599258220386492E-3</v>
      </c>
      <c r="M224" s="8">
        <f t="shared" si="31"/>
        <v>0</v>
      </c>
      <c r="N224" s="8">
        <f t="shared" si="32"/>
        <v>-3.9602257321646822E-2</v>
      </c>
      <c r="O224" s="8">
        <f t="shared" si="33"/>
        <v>6.5352916926931973E-2</v>
      </c>
      <c r="P224" s="8">
        <f t="shared" si="34"/>
        <v>-2.2365840681069626E-2</v>
      </c>
      <c r="Q224" s="8">
        <f t="shared" si="35"/>
        <v>-5.7268542628753974E-4</v>
      </c>
      <c r="R224" s="8">
        <f t="shared" si="36"/>
        <v>5.1823008024148708E-2</v>
      </c>
    </row>
    <row r="225" spans="1:18" x14ac:dyDescent="0.2">
      <c r="A225" s="2">
        <f>'COFB.BR'!A222</f>
        <v>43252</v>
      </c>
      <c r="B225" s="8">
        <f>'COFB.BR'!F222</f>
        <v>80.941879</v>
      </c>
      <c r="C225" s="8">
        <f>'CPI Index'!B713</f>
        <v>107.02</v>
      </c>
      <c r="D225" s="8">
        <f>Unemployment!B437</f>
        <v>6.2</v>
      </c>
      <c r="E225" s="8">
        <f>'Interest Rate 10 Year (^TNX)'!F404</f>
        <v>2.8490000000000002</v>
      </c>
      <c r="F225" s="8">
        <f>Oil!B385</f>
        <v>74.41</v>
      </c>
      <c r="G225" s="8">
        <f>'CAC40 (^FCHI)'!F341</f>
        <v>5323.5297849999997</v>
      </c>
      <c r="H225" s="8">
        <f>'DAX40 (^GDAXI)'!F367</f>
        <v>12306</v>
      </c>
      <c r="I225" s="8">
        <f>'NASDAQ (^IXIC)'!F403</f>
        <v>7510.2998049999997</v>
      </c>
      <c r="J225" s="9">
        <f t="shared" si="28"/>
        <v>43252</v>
      </c>
      <c r="K225" s="8">
        <f t="shared" si="29"/>
        <v>5.4644984349289889E-2</v>
      </c>
      <c r="L225" s="8">
        <f t="shared" si="30"/>
        <v>1.0283738577500012E-3</v>
      </c>
      <c r="M225" s="8">
        <f t="shared" si="31"/>
        <v>-3.1748698314580298E-2</v>
      </c>
      <c r="N225" s="8">
        <f t="shared" si="32"/>
        <v>9.5222020851490081E-3</v>
      </c>
      <c r="O225" s="8">
        <f t="shared" si="33"/>
        <v>-3.3955306446430258E-2</v>
      </c>
      <c r="P225" s="8">
        <f t="shared" si="34"/>
        <v>-1.3966018455825945E-2</v>
      </c>
      <c r="Q225" s="8">
        <f t="shared" si="35"/>
        <v>-2.3997857662080575E-2</v>
      </c>
      <c r="R225" s="8">
        <f t="shared" si="36"/>
        <v>9.1196155381163997E-3</v>
      </c>
    </row>
    <row r="226" spans="1:18" x14ac:dyDescent="0.2">
      <c r="A226" s="2">
        <f>'COFB.BR'!A223</f>
        <v>43282</v>
      </c>
      <c r="B226" s="8">
        <f>'COFB.BR'!F223</f>
        <v>88.073661999999999</v>
      </c>
      <c r="C226" s="8">
        <f>'CPI Index'!B714</f>
        <v>107.43</v>
      </c>
      <c r="D226" s="8">
        <f>Unemployment!B438</f>
        <v>5.9</v>
      </c>
      <c r="E226" s="8">
        <f>'Interest Rate 10 Year (^TNX)'!F405</f>
        <v>2.964</v>
      </c>
      <c r="F226" s="8">
        <f>Oil!B386</f>
        <v>74.25</v>
      </c>
      <c r="G226" s="8">
        <f>'CAC40 (^FCHI)'!F342</f>
        <v>5511.2998049999997</v>
      </c>
      <c r="H226" s="8">
        <f>'DAX40 (^GDAXI)'!F368</f>
        <v>12805.5</v>
      </c>
      <c r="I226" s="8">
        <f>'NASDAQ (^IXIC)'!F404</f>
        <v>7671.7900390000004</v>
      </c>
      <c r="J226" s="9">
        <f t="shared" si="28"/>
        <v>43282</v>
      </c>
      <c r="K226" s="8">
        <f t="shared" si="29"/>
        <v>3.7347394228163249E-3</v>
      </c>
      <c r="L226" s="8">
        <f t="shared" si="30"/>
        <v>3.8237397952925094E-3</v>
      </c>
      <c r="M226" s="8">
        <f t="shared" si="31"/>
        <v>-8.3273047826724694E-4</v>
      </c>
      <c r="N226" s="8">
        <f t="shared" si="32"/>
        <v>3.9571651918069037E-2</v>
      </c>
      <c r="O226" s="8">
        <f t="shared" si="33"/>
        <v>-2.1525637263607985E-3</v>
      </c>
      <c r="P226" s="8">
        <f t="shared" si="34"/>
        <v>3.4663917858852374E-2</v>
      </c>
      <c r="Q226" s="8">
        <f t="shared" si="35"/>
        <v>3.978781781803524E-2</v>
      </c>
      <c r="R226" s="8">
        <f t="shared" si="36"/>
        <v>2.1274584275761448E-2</v>
      </c>
    </row>
    <row r="227" spans="1:18" x14ac:dyDescent="0.2">
      <c r="A227" s="2">
        <f>'COFB.BR'!A224</f>
        <v>43313</v>
      </c>
      <c r="B227" s="8">
        <f>'COFB.BR'!F224</f>
        <v>88.152298000000002</v>
      </c>
      <c r="C227" s="8">
        <f>'CPI Index'!B715</f>
        <v>107.58</v>
      </c>
      <c r="D227" s="8">
        <f>Unemployment!B439</f>
        <v>5.6</v>
      </c>
      <c r="E227" s="8">
        <f>'Interest Rate 10 Year (^TNX)'!F406</f>
        <v>2.8530000000000002</v>
      </c>
      <c r="F227" s="8">
        <f>Oil!B387</f>
        <v>72.53</v>
      </c>
      <c r="G227" s="8">
        <f>'CAC40 (^FCHI)'!F343</f>
        <v>5406.8500979999999</v>
      </c>
      <c r="H227" s="8">
        <f>'DAX40 (^GDAXI)'!F369</f>
        <v>12364.059569999999</v>
      </c>
      <c r="I227" s="8">
        <f>'NASDAQ (^IXIC)'!F405</f>
        <v>8109.5400390000004</v>
      </c>
      <c r="J227" s="9">
        <f t="shared" si="28"/>
        <v>43313</v>
      </c>
      <c r="K227" s="8">
        <f t="shared" si="29"/>
        <v>8.9244519047252215E-4</v>
      </c>
      <c r="L227" s="8">
        <f t="shared" si="30"/>
        <v>1.3952841666454662E-3</v>
      </c>
      <c r="M227" s="8">
        <f t="shared" si="31"/>
        <v>-8.3273047826724694E-4</v>
      </c>
      <c r="N227" s="8">
        <f t="shared" si="32"/>
        <v>-3.8168635202477444E-2</v>
      </c>
      <c r="O227" s="8">
        <f t="shared" si="33"/>
        <v>-2.3437508307487986E-2</v>
      </c>
      <c r="P227" s="8">
        <f t="shared" si="34"/>
        <v>-1.9133808294963348E-2</v>
      </c>
      <c r="Q227" s="8">
        <f t="shared" si="35"/>
        <v>-3.5080923858012335E-2</v>
      </c>
      <c r="R227" s="8">
        <f t="shared" si="36"/>
        <v>5.5491181201887382E-2</v>
      </c>
    </row>
    <row r="228" spans="1:18" x14ac:dyDescent="0.2">
      <c r="A228" s="2">
        <f>'COFB.BR'!A225</f>
        <v>43344</v>
      </c>
      <c r="B228" s="8">
        <f>'COFB.BR'!F225</f>
        <v>84.456367</v>
      </c>
      <c r="C228" s="8">
        <f>'CPI Index'!B716</f>
        <v>107.58</v>
      </c>
      <c r="D228" s="8">
        <f>Unemployment!B440</f>
        <v>5.6</v>
      </c>
      <c r="E228" s="8">
        <f>'Interest Rate 10 Year (^TNX)'!F407</f>
        <v>3.056</v>
      </c>
      <c r="F228" s="8">
        <f>Oil!B388</f>
        <v>78.89</v>
      </c>
      <c r="G228" s="8">
        <f>'CAC40 (^FCHI)'!F344</f>
        <v>5493.4902339999999</v>
      </c>
      <c r="H228" s="8">
        <f>'DAX40 (^GDAXI)'!F370</f>
        <v>12246.730469</v>
      </c>
      <c r="I228" s="8">
        <f>'NASDAQ (^IXIC)'!F406</f>
        <v>8046.3500979999999</v>
      </c>
      <c r="J228" s="9">
        <f t="shared" si="28"/>
        <v>43344</v>
      </c>
      <c r="K228" s="8">
        <f t="shared" si="29"/>
        <v>-4.2830943568368231E-2</v>
      </c>
      <c r="L228" s="8">
        <f t="shared" si="30"/>
        <v>0</v>
      </c>
      <c r="M228" s="8">
        <f t="shared" si="31"/>
        <v>0</v>
      </c>
      <c r="N228" s="8">
        <f t="shared" si="32"/>
        <v>6.8735799072910983E-2</v>
      </c>
      <c r="O228" s="8">
        <f t="shared" si="33"/>
        <v>8.405420773167728E-2</v>
      </c>
      <c r="P228" s="8">
        <f t="shared" si="34"/>
        <v>1.5897111095844314E-2</v>
      </c>
      <c r="Q228" s="8">
        <f t="shared" si="35"/>
        <v>-9.5348414016560301E-3</v>
      </c>
      <c r="R228" s="8">
        <f t="shared" si="36"/>
        <v>-7.8225665925287079E-3</v>
      </c>
    </row>
    <row r="229" spans="1:18" x14ac:dyDescent="0.2">
      <c r="A229" s="2">
        <f>'COFB.BR'!A226</f>
        <v>43374</v>
      </c>
      <c r="B229" s="8">
        <f>'COFB.BR'!F226</f>
        <v>83.119529999999997</v>
      </c>
      <c r="C229" s="8">
        <f>'CPI Index'!B717</f>
        <v>108.31</v>
      </c>
      <c r="D229" s="8">
        <f>Unemployment!B441</f>
        <v>5.7</v>
      </c>
      <c r="E229" s="8">
        <f>'Interest Rate 10 Year (^TNX)'!F408</f>
        <v>3.1589999999999998</v>
      </c>
      <c r="F229" s="8">
        <f>Oil!B389</f>
        <v>81.03</v>
      </c>
      <c r="G229" s="8">
        <f>'CAC40 (^FCHI)'!F345</f>
        <v>5093.4399409999996</v>
      </c>
      <c r="H229" s="8">
        <f>'DAX40 (^GDAXI)'!F371</f>
        <v>11447.509765999999</v>
      </c>
      <c r="I229" s="8">
        <f>'NASDAQ (^IXIC)'!F407</f>
        <v>7305.8999020000001</v>
      </c>
      <c r="J229" s="9">
        <f t="shared" si="28"/>
        <v>43374</v>
      </c>
      <c r="K229" s="8">
        <f t="shared" si="29"/>
        <v>-1.5955341836414019E-2</v>
      </c>
      <c r="L229" s="8">
        <f t="shared" si="30"/>
        <v>6.7627290025492892E-3</v>
      </c>
      <c r="M229" s="8">
        <f t="shared" si="31"/>
        <v>1.7699577099401075E-2</v>
      </c>
      <c r="N229" s="8">
        <f t="shared" si="32"/>
        <v>3.3148650515674026E-2</v>
      </c>
      <c r="O229" s="8">
        <f t="shared" si="33"/>
        <v>2.6764979365635704E-2</v>
      </c>
      <c r="P229" s="8">
        <f t="shared" si="34"/>
        <v>-7.5610371744067068E-2</v>
      </c>
      <c r="Q229" s="8">
        <f t="shared" si="35"/>
        <v>-6.7486782215882779E-2</v>
      </c>
      <c r="R229" s="8">
        <f t="shared" si="36"/>
        <v>-9.6536357151288332E-2</v>
      </c>
    </row>
    <row r="230" spans="1:18" x14ac:dyDescent="0.2">
      <c r="A230" s="2">
        <f>'COFB.BR'!A227</f>
        <v>43405</v>
      </c>
      <c r="B230" s="8">
        <f>'COFB.BR'!F227</f>
        <v>84.613631999999996</v>
      </c>
      <c r="C230" s="8">
        <f>'CPI Index'!B718</f>
        <v>108.48</v>
      </c>
      <c r="D230" s="8">
        <f>Unemployment!B442</f>
        <v>5.7</v>
      </c>
      <c r="E230" s="8">
        <f>'Interest Rate 10 Year (^TNX)'!F409</f>
        <v>3.0129999999999999</v>
      </c>
      <c r="F230" s="8">
        <f>Oil!B390</f>
        <v>64.75</v>
      </c>
      <c r="G230" s="8">
        <f>'CAC40 (^FCHI)'!F346</f>
        <v>5003.919922</v>
      </c>
      <c r="H230" s="8">
        <f>'DAX40 (^GDAXI)'!F372</f>
        <v>11257.240234000001</v>
      </c>
      <c r="I230" s="8">
        <f>'NASDAQ (^IXIC)'!F408</f>
        <v>7330.5400390000004</v>
      </c>
      <c r="J230" s="9">
        <f t="shared" si="28"/>
        <v>43405</v>
      </c>
      <c r="K230" s="8">
        <f t="shared" si="29"/>
        <v>1.7815696083612755E-2</v>
      </c>
      <c r="L230" s="8">
        <f t="shared" si="30"/>
        <v>1.5683383444396232E-3</v>
      </c>
      <c r="M230" s="8">
        <f t="shared" si="31"/>
        <v>0</v>
      </c>
      <c r="N230" s="8">
        <f t="shared" si="32"/>
        <v>-4.731926167178388E-2</v>
      </c>
      <c r="O230" s="8">
        <f t="shared" si="33"/>
        <v>3.8378986578667964E-3</v>
      </c>
      <c r="P230" s="8">
        <f t="shared" si="34"/>
        <v>-1.7731835996968599E-2</v>
      </c>
      <c r="Q230" s="8">
        <f t="shared" si="35"/>
        <v>-1.6760720661249069E-2</v>
      </c>
      <c r="R230" s="8">
        <f t="shared" si="36"/>
        <v>3.3669608698441932E-3</v>
      </c>
    </row>
    <row r="231" spans="1:18" x14ac:dyDescent="0.2">
      <c r="A231" s="2">
        <f>'COFB.BR'!A228</f>
        <v>43435</v>
      </c>
      <c r="B231" s="8">
        <f>'COFB.BR'!F228</f>
        <v>85.321365</v>
      </c>
      <c r="C231" s="8">
        <f>'CPI Index'!B719</f>
        <v>108.22</v>
      </c>
      <c r="D231" s="8">
        <f>Unemployment!B443</f>
        <v>5.7</v>
      </c>
      <c r="E231" s="8">
        <f>'Interest Rate 10 Year (^TNX)'!F410</f>
        <v>2.6859999999999999</v>
      </c>
      <c r="F231" s="8">
        <f>Oil!B391</f>
        <v>57.36</v>
      </c>
      <c r="G231" s="8">
        <f>'CAC40 (^FCHI)'!F347</f>
        <v>4730.6899409999996</v>
      </c>
      <c r="H231" s="8">
        <f>'DAX40 (^GDAXI)'!F373</f>
        <v>10558.959961</v>
      </c>
      <c r="I231" s="8">
        <f>'NASDAQ (^IXIC)'!F409</f>
        <v>6635.2797849999997</v>
      </c>
      <c r="J231" s="9">
        <f t="shared" si="28"/>
        <v>43435</v>
      </c>
      <c r="K231" s="8">
        <f t="shared" si="29"/>
        <v>8.3295036855629851E-3</v>
      </c>
      <c r="L231" s="8">
        <f t="shared" si="30"/>
        <v>-2.3996319774962577E-3</v>
      </c>
      <c r="M231" s="8">
        <f t="shared" si="31"/>
        <v>0</v>
      </c>
      <c r="N231" s="8">
        <f t="shared" si="32"/>
        <v>-0.11488316204711839</v>
      </c>
      <c r="O231" s="8">
        <f t="shared" si="33"/>
        <v>-0.12118650428828219</v>
      </c>
      <c r="P231" s="8">
        <f t="shared" si="34"/>
        <v>-5.6150532907403482E-2</v>
      </c>
      <c r="Q231" s="8">
        <f t="shared" si="35"/>
        <v>-6.4036713113399715E-2</v>
      </c>
      <c r="R231" s="8">
        <f t="shared" si="36"/>
        <v>-9.9648353411857404E-2</v>
      </c>
    </row>
    <row r="232" spans="1:18" x14ac:dyDescent="0.2">
      <c r="A232" s="2">
        <f>'COFB.BR'!A229</f>
        <v>43466</v>
      </c>
      <c r="B232" s="8">
        <f>'COFB.BR'!F229</f>
        <v>90.825974000000002</v>
      </c>
      <c r="C232" s="8">
        <f>'CPI Index'!B720</f>
        <v>108.17</v>
      </c>
      <c r="D232" s="8">
        <f>Unemployment!B444</f>
        <v>5.7</v>
      </c>
      <c r="E232" s="8">
        <f>'Interest Rate 10 Year (^TNX)'!F411</f>
        <v>2.6349999999999998</v>
      </c>
      <c r="F232" s="8">
        <f>Oil!B392</f>
        <v>59.41</v>
      </c>
      <c r="G232" s="8">
        <f>'CAC40 (^FCHI)'!F348</f>
        <v>4992.7202150000003</v>
      </c>
      <c r="H232" s="8">
        <f>'DAX40 (^GDAXI)'!F374</f>
        <v>11173.099609000001</v>
      </c>
      <c r="I232" s="8">
        <f>'NASDAQ (^IXIC)'!F410</f>
        <v>7281.7402339999999</v>
      </c>
      <c r="J232" s="9">
        <f t="shared" si="28"/>
        <v>43466</v>
      </c>
      <c r="K232" s="8">
        <f t="shared" si="29"/>
        <v>6.2520409900686524E-2</v>
      </c>
      <c r="L232" s="8">
        <f t="shared" si="30"/>
        <v>-4.6212857239096619E-4</v>
      </c>
      <c r="M232" s="8">
        <f t="shared" si="31"/>
        <v>0</v>
      </c>
      <c r="N232" s="8">
        <f t="shared" si="32"/>
        <v>-1.9169916107720286E-2</v>
      </c>
      <c r="O232" s="8">
        <f t="shared" si="33"/>
        <v>3.511536607628514E-2</v>
      </c>
      <c r="P232" s="8">
        <f t="shared" si="34"/>
        <v>5.3909837727345047E-2</v>
      </c>
      <c r="Q232" s="8">
        <f t="shared" si="35"/>
        <v>5.6534283791927417E-2</v>
      </c>
      <c r="R232" s="8">
        <f t="shared" si="36"/>
        <v>9.2969041830852917E-2</v>
      </c>
    </row>
    <row r="233" spans="1:18" x14ac:dyDescent="0.2">
      <c r="A233" s="2">
        <f>'COFB.BR'!A230</f>
        <v>43497</v>
      </c>
      <c r="B233" s="8">
        <f>'COFB.BR'!F230</f>
        <v>89.803687999999994</v>
      </c>
      <c r="C233" s="8">
        <f>'CPI Index'!B721</f>
        <v>108.52</v>
      </c>
      <c r="D233" s="8">
        <f>Unemployment!B445</f>
        <v>5.6</v>
      </c>
      <c r="E233" s="8">
        <f>'Interest Rate 10 Year (^TNX)'!F412</f>
        <v>2.7109999999999999</v>
      </c>
      <c r="F233" s="8">
        <f>Oil!B393</f>
        <v>63.96</v>
      </c>
      <c r="G233" s="8">
        <f>'CAC40 (^FCHI)'!F349</f>
        <v>5240.5297849999997</v>
      </c>
      <c r="H233" s="8">
        <f>'DAX40 (^GDAXI)'!F375</f>
        <v>11515.639648</v>
      </c>
      <c r="I233" s="8">
        <f>'NASDAQ (^IXIC)'!F411</f>
        <v>7532.5297849999997</v>
      </c>
      <c r="J233" s="9">
        <f t="shared" si="28"/>
        <v>43497</v>
      </c>
      <c r="K233" s="8">
        <f t="shared" si="29"/>
        <v>-1.1319258462230395E-2</v>
      </c>
      <c r="L233" s="8">
        <f t="shared" si="30"/>
        <v>3.2304241485327282E-3</v>
      </c>
      <c r="M233" s="8">
        <f t="shared" si="31"/>
        <v>-1.7699577099400975E-2</v>
      </c>
      <c r="N233" s="8">
        <f t="shared" si="32"/>
        <v>2.8434388523202795E-2</v>
      </c>
      <c r="O233" s="8">
        <f t="shared" si="33"/>
        <v>7.3795325598103576E-2</v>
      </c>
      <c r="P233" s="8">
        <f t="shared" si="34"/>
        <v>4.8441702731120237E-2</v>
      </c>
      <c r="Q233" s="8">
        <f t="shared" si="35"/>
        <v>3.0197012161649467E-2</v>
      </c>
      <c r="R233" s="8">
        <f t="shared" si="36"/>
        <v>3.3861069438769105E-2</v>
      </c>
    </row>
    <row r="234" spans="1:18" x14ac:dyDescent="0.2">
      <c r="A234" s="2">
        <f>'COFB.BR'!A231</f>
        <v>43525</v>
      </c>
      <c r="B234" s="8">
        <f>'COFB.BR'!F231</f>
        <v>93.106453000000002</v>
      </c>
      <c r="C234" s="8">
        <f>'CPI Index'!B722</f>
        <v>108.85</v>
      </c>
      <c r="D234" s="8">
        <f>Unemployment!B446</f>
        <v>5.6</v>
      </c>
      <c r="E234" s="8">
        <f>'Interest Rate 10 Year (^TNX)'!F413</f>
        <v>2.4140000000000001</v>
      </c>
      <c r="F234" s="8">
        <f>Oil!B394</f>
        <v>66.14</v>
      </c>
      <c r="G234" s="8">
        <f>'CAC40 (^FCHI)'!F350</f>
        <v>5350.5297849999997</v>
      </c>
      <c r="H234" s="8">
        <f>'DAX40 (^GDAXI)'!F376</f>
        <v>11526.040039</v>
      </c>
      <c r="I234" s="8">
        <f>'NASDAQ (^IXIC)'!F412</f>
        <v>7729.3198240000002</v>
      </c>
      <c r="J234" s="9">
        <f t="shared" si="28"/>
        <v>43525</v>
      </c>
      <c r="K234" s="8">
        <f t="shared" si="29"/>
        <v>3.611745094098856E-2</v>
      </c>
      <c r="L234" s="8">
        <f t="shared" si="30"/>
        <v>3.0362998898254452E-3</v>
      </c>
      <c r="M234" s="8">
        <f t="shared" si="31"/>
        <v>0</v>
      </c>
      <c r="N234" s="8">
        <f t="shared" si="32"/>
        <v>-0.11603244784118862</v>
      </c>
      <c r="O234" s="8">
        <f t="shared" si="33"/>
        <v>3.3515819587893278E-2</v>
      </c>
      <c r="P234" s="8">
        <f t="shared" si="34"/>
        <v>2.0772984008966659E-2</v>
      </c>
      <c r="Q234" s="8">
        <f t="shared" si="35"/>
        <v>9.0274596709916024E-4</v>
      </c>
      <c r="R234" s="8">
        <f t="shared" si="36"/>
        <v>2.5789920794288206E-2</v>
      </c>
    </row>
    <row r="235" spans="1:18" x14ac:dyDescent="0.2">
      <c r="A235" s="2">
        <f>'COFB.BR'!A232</f>
        <v>43556</v>
      </c>
      <c r="B235" s="8">
        <f>'COFB.BR'!F232</f>
        <v>89.646422999999999</v>
      </c>
      <c r="C235" s="8">
        <f>'CPI Index'!B723</f>
        <v>108.91</v>
      </c>
      <c r="D235" s="8">
        <f>Unemployment!B447</f>
        <v>5.6</v>
      </c>
      <c r="E235" s="8">
        <f>'Interest Rate 10 Year (^TNX)'!F414</f>
        <v>2.5089999999999999</v>
      </c>
      <c r="F235" s="8">
        <f>Oil!B395</f>
        <v>71.23</v>
      </c>
      <c r="G235" s="8">
        <f>'CAC40 (^FCHI)'!F351</f>
        <v>5586.4101559999999</v>
      </c>
      <c r="H235" s="8">
        <f>'DAX40 (^GDAXI)'!F377</f>
        <v>12344.080078000001</v>
      </c>
      <c r="I235" s="8">
        <f>'NASDAQ (^IXIC)'!F413</f>
        <v>8095.3901370000003</v>
      </c>
      <c r="J235" s="9">
        <f t="shared" si="28"/>
        <v>43556</v>
      </c>
      <c r="K235" s="8">
        <f t="shared" si="29"/>
        <v>-3.7870194802610134E-2</v>
      </c>
      <c r="L235" s="8">
        <f t="shared" si="30"/>
        <v>5.5106540703867577E-4</v>
      </c>
      <c r="M235" s="8">
        <f t="shared" si="31"/>
        <v>0</v>
      </c>
      <c r="N235" s="8">
        <f t="shared" si="32"/>
        <v>3.8599144708945286E-2</v>
      </c>
      <c r="O235" s="8">
        <f t="shared" si="33"/>
        <v>7.4140370436615727E-2</v>
      </c>
      <c r="P235" s="8">
        <f t="shared" si="34"/>
        <v>4.3141309295689392E-2</v>
      </c>
      <c r="Q235" s="8">
        <f t="shared" si="35"/>
        <v>6.8567775433267433E-2</v>
      </c>
      <c r="R235" s="8">
        <f t="shared" si="36"/>
        <v>4.6273913772615159E-2</v>
      </c>
    </row>
    <row r="236" spans="1:18" x14ac:dyDescent="0.2">
      <c r="A236" s="2">
        <f>'COFB.BR'!A233</f>
        <v>43586</v>
      </c>
      <c r="B236" s="8">
        <f>'COFB.BR'!F233</f>
        <v>88.860039</v>
      </c>
      <c r="C236" s="8">
        <f>'CPI Index'!B724</f>
        <v>108.93</v>
      </c>
      <c r="D236" s="8">
        <f>Unemployment!B448</f>
        <v>5.5</v>
      </c>
      <c r="E236" s="8">
        <f>'Interest Rate 10 Year (^TNX)'!F415</f>
        <v>2.1419999999999999</v>
      </c>
      <c r="F236" s="8">
        <f>Oil!B396</f>
        <v>71.319999999999993</v>
      </c>
      <c r="G236" s="8">
        <f>'CAC40 (^FCHI)'!F352</f>
        <v>5207.6298829999996</v>
      </c>
      <c r="H236" s="8">
        <f>'DAX40 (^GDAXI)'!F378</f>
        <v>11726.839844</v>
      </c>
      <c r="I236" s="8">
        <f>'NASDAQ (^IXIC)'!F414</f>
        <v>7453.1499020000001</v>
      </c>
      <c r="J236" s="9">
        <f t="shared" si="28"/>
        <v>43586</v>
      </c>
      <c r="K236" s="8">
        <f t="shared" si="29"/>
        <v>-8.8107632452321619E-3</v>
      </c>
      <c r="L236" s="8">
        <f t="shared" si="30"/>
        <v>1.8362100675922618E-4</v>
      </c>
      <c r="M236" s="8">
        <f t="shared" si="31"/>
        <v>-1.801850550267825E-2</v>
      </c>
      <c r="N236" s="8">
        <f t="shared" si="32"/>
        <v>-1.3581324314682463E-3</v>
      </c>
      <c r="O236" s="8">
        <f t="shared" si="33"/>
        <v>1.2627150046770007E-3</v>
      </c>
      <c r="P236" s="8">
        <f t="shared" si="34"/>
        <v>-7.0212055165975201E-2</v>
      </c>
      <c r="Q236" s="8">
        <f t="shared" si="35"/>
        <v>-5.1296383885191511E-2</v>
      </c>
      <c r="R236" s="8">
        <f t="shared" si="36"/>
        <v>-8.2658032107943286E-2</v>
      </c>
    </row>
    <row r="237" spans="1:18" x14ac:dyDescent="0.2">
      <c r="A237" s="2">
        <f>'COFB.BR'!A234</f>
        <v>43617</v>
      </c>
      <c r="B237" s="8">
        <f>'COFB.BR'!F234</f>
        <v>92.015923000000001</v>
      </c>
      <c r="C237" s="8">
        <f>'CPI Index'!B725</f>
        <v>108.87</v>
      </c>
      <c r="D237" s="8">
        <f>Unemployment!B449</f>
        <v>5.4</v>
      </c>
      <c r="E237" s="8">
        <f>'Interest Rate 10 Year (^TNX)'!F416</f>
        <v>2</v>
      </c>
      <c r="F237" s="8">
        <f>Oil!B397</f>
        <v>64.22</v>
      </c>
      <c r="G237" s="8">
        <f>'CAC40 (^FCHI)'!F353</f>
        <v>5538.9702150000003</v>
      </c>
      <c r="H237" s="8">
        <f>'DAX40 (^GDAXI)'!F379</f>
        <v>12398.799805000001</v>
      </c>
      <c r="I237" s="8">
        <f>'NASDAQ (^IXIC)'!F415</f>
        <v>8006.2402339999999</v>
      </c>
      <c r="J237" s="9">
        <f t="shared" si="28"/>
        <v>43617</v>
      </c>
      <c r="K237" s="8">
        <f t="shared" si="29"/>
        <v>3.4899101759752665E-2</v>
      </c>
      <c r="L237" s="8">
        <f t="shared" si="30"/>
        <v>-5.5096420126542341E-4</v>
      </c>
      <c r="M237" s="8">
        <f t="shared" si="31"/>
        <v>-1.834913866819643E-2</v>
      </c>
      <c r="N237" s="8">
        <f t="shared" si="32"/>
        <v>-6.8592791465611702E-2</v>
      </c>
      <c r="O237" s="8">
        <f t="shared" si="33"/>
        <v>-0.1048621043335717</v>
      </c>
      <c r="P237" s="8">
        <f t="shared" si="34"/>
        <v>6.1683766343482722E-2</v>
      </c>
      <c r="Q237" s="8">
        <f t="shared" si="35"/>
        <v>5.571945965230414E-2</v>
      </c>
      <c r="R237" s="8">
        <f t="shared" si="36"/>
        <v>7.1584518193195168E-2</v>
      </c>
    </row>
    <row r="238" spans="1:18" x14ac:dyDescent="0.2">
      <c r="A238" s="2">
        <f>'COFB.BR'!A235</f>
        <v>43647</v>
      </c>
      <c r="B238" s="8">
        <f>'COFB.BR'!F235</f>
        <v>96.205787999999998</v>
      </c>
      <c r="C238" s="8">
        <f>'CPI Index'!B726</f>
        <v>108.96</v>
      </c>
      <c r="D238" s="8">
        <f>Unemployment!B450</f>
        <v>5.2</v>
      </c>
      <c r="E238" s="8">
        <f>'Interest Rate 10 Year (^TNX)'!F417</f>
        <v>2.0209999999999999</v>
      </c>
      <c r="F238" s="8">
        <f>Oil!B398</f>
        <v>63.92</v>
      </c>
      <c r="G238" s="8">
        <f>'CAC40 (^FCHI)'!F354</f>
        <v>5518.8999020000001</v>
      </c>
      <c r="H238" s="8">
        <f>'DAX40 (^GDAXI)'!F380</f>
        <v>12189.040039</v>
      </c>
      <c r="I238" s="8">
        <f>'NASDAQ (^IXIC)'!F416</f>
        <v>8175.419922</v>
      </c>
      <c r="J238" s="9">
        <f t="shared" si="28"/>
        <v>43647</v>
      </c>
      <c r="K238" s="8">
        <f t="shared" si="29"/>
        <v>4.4527884021847722E-2</v>
      </c>
      <c r="L238" s="8">
        <f t="shared" si="30"/>
        <v>8.2633250811357199E-4</v>
      </c>
      <c r="M238" s="8">
        <f t="shared" si="31"/>
        <v>-3.7740327982847086E-2</v>
      </c>
      <c r="N238" s="8">
        <f t="shared" si="32"/>
        <v>1.0445257861538604E-2</v>
      </c>
      <c r="O238" s="8">
        <f t="shared" si="33"/>
        <v>-4.6823872033485703E-3</v>
      </c>
      <c r="P238" s="8">
        <f t="shared" si="34"/>
        <v>-3.6300544005322117E-3</v>
      </c>
      <c r="Q238" s="8">
        <f t="shared" si="35"/>
        <v>-1.7062487491892379E-2</v>
      </c>
      <c r="R238" s="8">
        <f t="shared" si="36"/>
        <v>2.0910815204473021E-2</v>
      </c>
    </row>
    <row r="239" spans="1:18" x14ac:dyDescent="0.2">
      <c r="A239" s="2">
        <f>'COFB.BR'!A236</f>
        <v>43678</v>
      </c>
      <c r="B239" s="8">
        <f>'COFB.BR'!F236</f>
        <v>101.84599300000001</v>
      </c>
      <c r="C239" s="8">
        <f>'CPI Index'!B727</f>
        <v>108.94</v>
      </c>
      <c r="D239" s="8">
        <f>Unemployment!B451</f>
        <v>5.0999999999999996</v>
      </c>
      <c r="E239" s="8">
        <f>'Interest Rate 10 Year (^TNX)'!F418</f>
        <v>1.506</v>
      </c>
      <c r="F239" s="8">
        <f>Oil!B399</f>
        <v>59.04</v>
      </c>
      <c r="G239" s="8">
        <f>'CAC40 (^FCHI)'!F355</f>
        <v>5480.4799800000001</v>
      </c>
      <c r="H239" s="8">
        <f>'DAX40 (^GDAXI)'!F381</f>
        <v>11939.280273</v>
      </c>
      <c r="I239" s="8">
        <f>'NASDAQ (^IXIC)'!F417</f>
        <v>7962.8798829999996</v>
      </c>
      <c r="J239" s="9">
        <f t="shared" si="28"/>
        <v>43678</v>
      </c>
      <c r="K239" s="8">
        <f t="shared" si="29"/>
        <v>5.6972277547127088E-2</v>
      </c>
      <c r="L239" s="8">
        <f t="shared" si="30"/>
        <v>-1.8357044567374572E-4</v>
      </c>
      <c r="M239" s="8">
        <f t="shared" si="31"/>
        <v>-1.9418085857101738E-2</v>
      </c>
      <c r="N239" s="8">
        <f t="shared" si="32"/>
        <v>-1.3581324314682463E-3</v>
      </c>
      <c r="O239" s="8">
        <f t="shared" si="33"/>
        <v>-7.9417121165802185E-2</v>
      </c>
      <c r="P239" s="8">
        <f t="shared" si="34"/>
        <v>-6.9858625959540958E-3</v>
      </c>
      <c r="Q239" s="8">
        <f t="shared" si="35"/>
        <v>-2.0703363010887849E-2</v>
      </c>
      <c r="R239" s="8">
        <f t="shared" si="36"/>
        <v>-2.6341353298370757E-2</v>
      </c>
    </row>
    <row r="240" spans="1:18" x14ac:dyDescent="0.2">
      <c r="A240" s="2">
        <f>'COFB.BR'!A237</f>
        <v>43709</v>
      </c>
      <c r="B240" s="8">
        <f>'COFB.BR'!F237</f>
        <v>104.102074</v>
      </c>
      <c r="C240" s="8">
        <f>'CPI Index'!B728</f>
        <v>108.44</v>
      </c>
      <c r="D240" s="8">
        <f>Unemployment!B452</f>
        <v>5.0999999999999996</v>
      </c>
      <c r="E240" s="8">
        <f>'Interest Rate 10 Year (^TNX)'!F419</f>
        <v>1.675</v>
      </c>
      <c r="F240" s="8">
        <f>Oil!B400</f>
        <v>62.83</v>
      </c>
      <c r="G240" s="8">
        <f>'CAC40 (^FCHI)'!F356</f>
        <v>5677.7900390000004</v>
      </c>
      <c r="H240" s="8">
        <f>'DAX40 (^GDAXI)'!F382</f>
        <v>12428.080078000001</v>
      </c>
      <c r="I240" s="8">
        <f>'NASDAQ (^IXIC)'!F418</f>
        <v>7999.3398440000001</v>
      </c>
      <c r="J240" s="9">
        <f t="shared" si="28"/>
        <v>43709</v>
      </c>
      <c r="K240" s="8">
        <f t="shared" si="29"/>
        <v>2.1910098844242713E-2</v>
      </c>
      <c r="L240" s="8">
        <f t="shared" si="30"/>
        <v>1.9102065188341113E-3</v>
      </c>
      <c r="M240" s="8">
        <f t="shared" si="31"/>
        <v>0</v>
      </c>
      <c r="N240" s="8">
        <f t="shared" si="32"/>
        <v>0.10635603589932803</v>
      </c>
      <c r="O240" s="8">
        <f t="shared" si="33"/>
        <v>6.2217486122638541E-2</v>
      </c>
      <c r="P240" s="8">
        <f t="shared" si="34"/>
        <v>3.5369394666274895E-2</v>
      </c>
      <c r="Q240" s="8">
        <f t="shared" si="35"/>
        <v>4.0124607359350563E-2</v>
      </c>
      <c r="R240" s="8">
        <f t="shared" si="36"/>
        <v>4.5682900036825491E-3</v>
      </c>
    </row>
    <row r="241" spans="1:18" x14ac:dyDescent="0.2">
      <c r="A241" s="2">
        <f>'COFB.BR'!A238</f>
        <v>43739</v>
      </c>
      <c r="B241" s="8">
        <f>'COFB.BR'!F238</f>
        <v>106.84161400000001</v>
      </c>
      <c r="C241" s="8">
        <f>'CPI Index'!B729</f>
        <v>108.83</v>
      </c>
      <c r="D241" s="8">
        <f>Unemployment!B453</f>
        <v>5.2</v>
      </c>
      <c r="E241" s="8">
        <f>'Interest Rate 10 Year (^TNX)'!F420</f>
        <v>1.6910000000000001</v>
      </c>
      <c r="F241" s="8">
        <f>Oil!B401</f>
        <v>59.71</v>
      </c>
      <c r="G241" s="8">
        <f>'CAC40 (^FCHI)'!F357</f>
        <v>5729.8598629999997</v>
      </c>
      <c r="H241" s="8">
        <f>'DAX40 (^GDAXI)'!F383</f>
        <v>12866.790039</v>
      </c>
      <c r="I241" s="8">
        <f>'NASDAQ (^IXIC)'!F419</f>
        <v>8292.3603519999997</v>
      </c>
      <c r="J241" s="9">
        <f t="shared" si="28"/>
        <v>43739</v>
      </c>
      <c r="K241" s="8">
        <f t="shared" si="29"/>
        <v>2.5975596255988633E-2</v>
      </c>
      <c r="L241" s="8">
        <f t="shared" si="30"/>
        <v>3.5900070775054392E-3</v>
      </c>
      <c r="M241" s="8">
        <f t="shared" si="31"/>
        <v>1.9418085857101731E-2</v>
      </c>
      <c r="N241" s="8">
        <f t="shared" si="32"/>
        <v>9.5069046394134545E-3</v>
      </c>
      <c r="O241" s="8">
        <f t="shared" si="33"/>
        <v>-5.0933155855954537E-2</v>
      </c>
      <c r="P241" s="8">
        <f t="shared" si="34"/>
        <v>9.1289943266841655E-3</v>
      </c>
      <c r="Q241" s="8">
        <f t="shared" si="35"/>
        <v>3.4691141416261867E-2</v>
      </c>
      <c r="R241" s="8">
        <f t="shared" si="36"/>
        <v>3.5975632644997625E-2</v>
      </c>
    </row>
    <row r="242" spans="1:18" x14ac:dyDescent="0.2">
      <c r="A242" s="2">
        <f>'COFB.BR'!A239</f>
        <v>43770</v>
      </c>
      <c r="B242" s="8">
        <f>'COFB.BR'!F239</f>
        <v>108.13078299999999</v>
      </c>
      <c r="C242" s="8">
        <f>'CPI Index'!B730</f>
        <v>108.9</v>
      </c>
      <c r="D242" s="8">
        <f>Unemployment!B454</f>
        <v>5.2</v>
      </c>
      <c r="E242" s="8">
        <f>'Interest Rate 10 Year (^TNX)'!F421</f>
        <v>1.776</v>
      </c>
      <c r="F242" s="8">
        <f>Oil!B402</f>
        <v>63.21</v>
      </c>
      <c r="G242" s="8">
        <f>'CAC40 (^FCHI)'!F358</f>
        <v>5905.169922</v>
      </c>
      <c r="H242" s="8">
        <f>'DAX40 (^GDAXI)'!F384</f>
        <v>13236.379883</v>
      </c>
      <c r="I242" s="8">
        <f>'NASDAQ (^IXIC)'!F420</f>
        <v>8665.4697269999997</v>
      </c>
      <c r="J242" s="9">
        <f t="shared" si="28"/>
        <v>43770</v>
      </c>
      <c r="K242" s="8">
        <f t="shared" si="29"/>
        <v>1.1993953385602781E-2</v>
      </c>
      <c r="L242" s="8">
        <f t="shared" si="30"/>
        <v>6.4299823094459698E-4</v>
      </c>
      <c r="M242" s="8">
        <f t="shared" si="31"/>
        <v>0</v>
      </c>
      <c r="N242" s="8">
        <f t="shared" si="32"/>
        <v>4.9043574653535038E-2</v>
      </c>
      <c r="O242" s="8">
        <f t="shared" si="33"/>
        <v>5.6963005925306266E-2</v>
      </c>
      <c r="P242" s="8">
        <f t="shared" si="34"/>
        <v>3.0137151479333473E-2</v>
      </c>
      <c r="Q242" s="8">
        <f t="shared" si="35"/>
        <v>2.8319514107890346E-2</v>
      </c>
      <c r="R242" s="8">
        <f t="shared" si="36"/>
        <v>4.4011479972536675E-2</v>
      </c>
    </row>
    <row r="243" spans="1:18" x14ac:dyDescent="0.2">
      <c r="A243" s="2">
        <f>'COFB.BR'!A240</f>
        <v>43800</v>
      </c>
      <c r="B243" s="8">
        <f>'COFB.BR'!F240</f>
        <v>105.552414</v>
      </c>
      <c r="C243" s="8">
        <f>'CPI Index'!B731</f>
        <v>109.04</v>
      </c>
      <c r="D243" s="8">
        <f>Unemployment!B455</f>
        <v>5.3</v>
      </c>
      <c r="E243" s="8">
        <f>'Interest Rate 10 Year (^TNX)'!F422</f>
        <v>1.919</v>
      </c>
      <c r="F243" s="8">
        <f>Oil!B403</f>
        <v>67.31</v>
      </c>
      <c r="G243" s="8">
        <f>'CAC40 (^FCHI)'!F359</f>
        <v>5978.0600590000004</v>
      </c>
      <c r="H243" s="8">
        <f>'DAX40 (^GDAXI)'!F385</f>
        <v>13249.009765999999</v>
      </c>
      <c r="I243" s="8">
        <f>'NASDAQ (^IXIC)'!F421</f>
        <v>8972.5996090000008</v>
      </c>
      <c r="J243" s="9">
        <f t="shared" si="28"/>
        <v>43800</v>
      </c>
      <c r="K243" s="8">
        <f t="shared" si="29"/>
        <v>-2.4133803504664059E-2</v>
      </c>
      <c r="L243" s="8">
        <f t="shared" si="30"/>
        <v>1.2847574493624963E-3</v>
      </c>
      <c r="M243" s="8">
        <f t="shared" si="31"/>
        <v>1.9048194970694411E-2</v>
      </c>
      <c r="N243" s="8">
        <f t="shared" si="32"/>
        <v>7.7440572455584569E-2</v>
      </c>
      <c r="O243" s="8">
        <f t="shared" si="33"/>
        <v>6.2846297538414503E-2</v>
      </c>
      <c r="P243" s="8">
        <f t="shared" si="34"/>
        <v>1.2267885294517677E-2</v>
      </c>
      <c r="Q243" s="8">
        <f t="shared" si="35"/>
        <v>9.5372461003703194E-4</v>
      </c>
      <c r="R243" s="8">
        <f t="shared" si="36"/>
        <v>3.4829314173740293E-2</v>
      </c>
    </row>
    <row r="244" spans="1:18" x14ac:dyDescent="0.2">
      <c r="A244" s="2">
        <f>'COFB.BR'!A241</f>
        <v>43831</v>
      </c>
      <c r="B244" s="8">
        <f>'COFB.BR'!F241</f>
        <v>115.86592899999999</v>
      </c>
      <c r="C244" s="8">
        <f>'CPI Index'!B732</f>
        <v>109.69</v>
      </c>
      <c r="D244" s="8">
        <f>Unemployment!B456</f>
        <v>5.2</v>
      </c>
      <c r="E244" s="8">
        <f>'Interest Rate 10 Year (^TNX)'!F423</f>
        <v>1.52</v>
      </c>
      <c r="F244" s="8">
        <f>Oil!B404</f>
        <v>63.65</v>
      </c>
      <c r="G244" s="8">
        <f>'CAC40 (^FCHI)'!F360</f>
        <v>5806.3398440000001</v>
      </c>
      <c r="H244" s="8">
        <f>'DAX40 (^GDAXI)'!F386</f>
        <v>12981.969727</v>
      </c>
      <c r="I244" s="8">
        <f>'NASDAQ (^IXIC)'!F422</f>
        <v>9150.9404300000006</v>
      </c>
      <c r="J244" s="9">
        <f t="shared" si="28"/>
        <v>43831</v>
      </c>
      <c r="K244" s="8">
        <f t="shared" si="29"/>
        <v>3.7347394228163249E-3</v>
      </c>
      <c r="L244" s="8">
        <f t="shared" si="30"/>
        <v>5.9434180349655901E-3</v>
      </c>
      <c r="M244" s="8">
        <f t="shared" si="31"/>
        <v>-1.9048194970694363E-2</v>
      </c>
      <c r="N244" s="8">
        <f t="shared" si="32"/>
        <v>-1.3581324314682463E-3</v>
      </c>
      <c r="O244" s="8">
        <f t="shared" si="33"/>
        <v>-5.5909489019206296E-2</v>
      </c>
      <c r="P244" s="8">
        <f t="shared" si="34"/>
        <v>-2.914571335149703E-2</v>
      </c>
      <c r="Q244" s="8">
        <f t="shared" si="35"/>
        <v>-2.0361364310512938E-2</v>
      </c>
      <c r="R244" s="8">
        <f t="shared" si="36"/>
        <v>1.9681207674789598E-2</v>
      </c>
    </row>
    <row r="245" spans="1:18" x14ac:dyDescent="0.2">
      <c r="A245" s="2">
        <f>'COFB.BR'!A242</f>
        <v>43862</v>
      </c>
      <c r="B245" s="8">
        <f>'COFB.BR'!F242</f>
        <v>116.188225</v>
      </c>
      <c r="C245" s="8">
        <f>'CPI Index'!B733</f>
        <v>109.71</v>
      </c>
      <c r="D245" s="8">
        <f>Unemployment!B457</f>
        <v>5.0999999999999996</v>
      </c>
      <c r="E245" s="8">
        <f>'Interest Rate 10 Year (^TNX)'!F424</f>
        <v>1.127</v>
      </c>
      <c r="F245" s="8">
        <f>Oil!B405</f>
        <v>55.66</v>
      </c>
      <c r="G245" s="8">
        <f>'CAC40 (^FCHI)'!F361</f>
        <v>5309.8999020000001</v>
      </c>
      <c r="H245" s="8">
        <f>'DAX40 (^GDAXI)'!F387</f>
        <v>11890.349609000001</v>
      </c>
      <c r="I245" s="8">
        <f>'NASDAQ (^IXIC)'!F423</f>
        <v>8567.3701170000004</v>
      </c>
      <c r="J245" s="9">
        <f t="shared" si="28"/>
        <v>43862</v>
      </c>
      <c r="K245" s="8">
        <f t="shared" si="29"/>
        <v>2.7777671864995571E-3</v>
      </c>
      <c r="L245" s="8">
        <f t="shared" si="30"/>
        <v>1.8231540615684511E-4</v>
      </c>
      <c r="M245" s="8">
        <f t="shared" si="31"/>
        <v>-1.9418085857101738E-2</v>
      </c>
      <c r="N245" s="8">
        <f t="shared" si="32"/>
        <v>-1.3581324314682463E-3</v>
      </c>
      <c r="O245" s="8">
        <f t="shared" si="33"/>
        <v>-0.13413756890567086</v>
      </c>
      <c r="P245" s="8">
        <f t="shared" si="34"/>
        <v>5.8336297853468029E-4</v>
      </c>
      <c r="Q245" s="8">
        <f t="shared" si="35"/>
        <v>-8.7834336800539231E-2</v>
      </c>
      <c r="R245" s="8">
        <f t="shared" si="36"/>
        <v>-6.5895838554249506E-2</v>
      </c>
    </row>
    <row r="246" spans="1:18" x14ac:dyDescent="0.2">
      <c r="A246" s="2">
        <f>'COFB.BR'!A243</f>
        <v>43891</v>
      </c>
      <c r="B246" s="8">
        <f>'COFB.BR'!F243</f>
        <v>96.044640000000001</v>
      </c>
      <c r="C246" s="8">
        <f>'CPI Index'!B734</f>
        <v>109.53</v>
      </c>
      <c r="D246" s="8">
        <f>Unemployment!B458</f>
        <v>5</v>
      </c>
      <c r="E246" s="8">
        <f>'Interest Rate 10 Year (^TNX)'!F425</f>
        <v>0.69799999999999995</v>
      </c>
      <c r="F246" s="8">
        <f>Oil!B406</f>
        <v>32.01</v>
      </c>
      <c r="G246" s="8">
        <f>'CAC40 (^FCHI)'!F362</f>
        <v>4396.1201170000004</v>
      </c>
      <c r="H246" s="8">
        <f>'DAX40 (^GDAXI)'!F388</f>
        <v>9935.8398440000001</v>
      </c>
      <c r="I246" s="8">
        <f>'NASDAQ (^IXIC)'!F424</f>
        <v>7700.1000979999999</v>
      </c>
      <c r="J246" s="9">
        <f t="shared" si="28"/>
        <v>43891</v>
      </c>
      <c r="K246" s="8">
        <f t="shared" si="29"/>
        <v>3.7347394228163249E-3</v>
      </c>
      <c r="L246" s="8">
        <f t="shared" si="30"/>
        <v>-1.6420364937442986E-3</v>
      </c>
      <c r="M246" s="8">
        <f t="shared" si="31"/>
        <v>-1.9802627296179643E-2</v>
      </c>
      <c r="N246" s="8">
        <f t="shared" si="32"/>
        <v>-1.3581324314682463E-3</v>
      </c>
      <c r="O246" s="8">
        <f t="shared" si="33"/>
        <v>3.8378986578667964E-3</v>
      </c>
      <c r="P246" s="8">
        <f t="shared" si="34"/>
        <v>5.8336297853468029E-4</v>
      </c>
      <c r="Q246" s="8">
        <f t="shared" si="35"/>
        <v>2.6384922409943431E-3</v>
      </c>
      <c r="R246" s="8">
        <f t="shared" si="36"/>
        <v>-0.10672748617132757</v>
      </c>
    </row>
    <row r="247" spans="1:18" x14ac:dyDescent="0.2">
      <c r="A247" s="2">
        <f>'COFB.BR'!A244</f>
        <v>43922</v>
      </c>
      <c r="B247" s="8">
        <f>'COFB.BR'!F244</f>
        <v>102.32944500000001</v>
      </c>
      <c r="C247" s="8">
        <f>'CPI Index'!B735</f>
        <v>109.53</v>
      </c>
      <c r="D247" s="8">
        <f>Unemployment!B459</f>
        <v>4.9000000000000004</v>
      </c>
      <c r="E247" s="8">
        <f>'Interest Rate 10 Year (^TNX)'!F426</f>
        <v>0.622</v>
      </c>
      <c r="F247" s="8">
        <f>Oil!B407</f>
        <v>18.38</v>
      </c>
      <c r="G247" s="8">
        <f>'CAC40 (^FCHI)'!F363</f>
        <v>4572.1801759999998</v>
      </c>
      <c r="H247" s="8">
        <f>'DAX40 (^GDAXI)'!F389</f>
        <v>10861.639648</v>
      </c>
      <c r="I247" s="8">
        <f>'NASDAQ (^IXIC)'!F425</f>
        <v>8889.5498050000006</v>
      </c>
      <c r="J247" s="9">
        <f t="shared" si="28"/>
        <v>43922</v>
      </c>
      <c r="K247" s="8">
        <f t="shared" si="29"/>
        <v>6.3384378065682492E-2</v>
      </c>
      <c r="L247" s="8">
        <f t="shared" si="30"/>
        <v>0</v>
      </c>
      <c r="M247" s="8">
        <f t="shared" si="31"/>
        <v>-2.0202707317519355E-2</v>
      </c>
      <c r="N247" s="8">
        <f t="shared" si="32"/>
        <v>-0.11527901002319291</v>
      </c>
      <c r="O247" s="8">
        <f t="shared" si="33"/>
        <v>3.8378986578667964E-3</v>
      </c>
      <c r="P247" s="8">
        <f t="shared" si="34"/>
        <v>3.9267793403592169E-2</v>
      </c>
      <c r="Q247" s="8">
        <f t="shared" si="35"/>
        <v>2.6384922409943431E-3</v>
      </c>
      <c r="R247" s="8">
        <f t="shared" si="36"/>
        <v>3.888521855836762E-3</v>
      </c>
    </row>
    <row r="248" spans="1:18" x14ac:dyDescent="0.2">
      <c r="A248" s="2">
        <f>'COFB.BR'!A245</f>
        <v>43952</v>
      </c>
      <c r="B248" s="8">
        <f>'COFB.BR'!F245</f>
        <v>98.623016000000007</v>
      </c>
      <c r="C248" s="8">
        <f>'CPI Index'!B736</f>
        <v>109.45</v>
      </c>
      <c r="D248" s="8">
        <f>Unemployment!B460</f>
        <v>5</v>
      </c>
      <c r="E248" s="8">
        <f>'Interest Rate 10 Year (^TNX)'!F427</f>
        <v>0.64800000000000002</v>
      </c>
      <c r="F248" s="8">
        <f>Oil!B408</f>
        <v>29.38</v>
      </c>
      <c r="G248" s="8">
        <f>'CAC40 (^FCHI)'!F364</f>
        <v>4695.4399409999996</v>
      </c>
      <c r="H248" s="8">
        <f>'DAX40 (^GDAXI)'!F390</f>
        <v>11586.849609000001</v>
      </c>
      <c r="I248" s="8">
        <f>'NASDAQ (^IXIC)'!F426</f>
        <v>9489.8701170000004</v>
      </c>
      <c r="J248" s="9">
        <f t="shared" si="28"/>
        <v>43952</v>
      </c>
      <c r="K248" s="8">
        <f t="shared" si="29"/>
        <v>-3.6892799094120562E-2</v>
      </c>
      <c r="L248" s="8">
        <f t="shared" si="30"/>
        <v>-7.3066036678327037E-4</v>
      </c>
      <c r="M248" s="8">
        <f t="shared" si="31"/>
        <v>2.0202707317519469E-2</v>
      </c>
      <c r="N248" s="8">
        <f t="shared" si="32"/>
        <v>4.0950603613095278E-2</v>
      </c>
      <c r="O248" s="8">
        <f t="shared" si="33"/>
        <v>3.8378986578667964E-3</v>
      </c>
      <c r="P248" s="8">
        <f t="shared" si="34"/>
        <v>2.6601658693625855E-2</v>
      </c>
      <c r="Q248" s="8">
        <f t="shared" si="35"/>
        <v>6.4633517055356207E-2</v>
      </c>
      <c r="R248" s="8">
        <f t="shared" si="36"/>
        <v>6.534851859069811E-2</v>
      </c>
    </row>
    <row r="249" spans="1:18" x14ac:dyDescent="0.2">
      <c r="A249" s="2">
        <f>'COFB.BR'!A246</f>
        <v>43983</v>
      </c>
      <c r="B249" s="8">
        <f>'COFB.BR'!F246</f>
        <v>103.13518500000001</v>
      </c>
      <c r="C249" s="8">
        <f>'CPI Index'!B737</f>
        <v>109.52</v>
      </c>
      <c r="D249" s="8">
        <f>Unemployment!B461</f>
        <v>5.4</v>
      </c>
      <c r="E249" s="8">
        <f>'Interest Rate 10 Year (^TNX)'!F428</f>
        <v>0.65300000000000002</v>
      </c>
      <c r="F249" s="8">
        <f>Oil!B409</f>
        <v>40.270000000000003</v>
      </c>
      <c r="G249" s="8">
        <f>'CAC40 (^FCHI)'!F365</f>
        <v>4935.9902339999999</v>
      </c>
      <c r="H249" s="8">
        <f>'DAX40 (^GDAXI)'!F391</f>
        <v>12310.929688</v>
      </c>
      <c r="I249" s="8">
        <f>'NASDAQ (^IXIC)'!F427</f>
        <v>10058.769531</v>
      </c>
      <c r="J249" s="9">
        <f t="shared" si="28"/>
        <v>43983</v>
      </c>
      <c r="K249" s="8">
        <f t="shared" si="29"/>
        <v>4.4735941054000521E-2</v>
      </c>
      <c r="L249" s="8">
        <f t="shared" si="30"/>
        <v>6.3935701132141897E-4</v>
      </c>
      <c r="M249" s="8">
        <f t="shared" si="31"/>
        <v>-8.3273047826724694E-4</v>
      </c>
      <c r="N249" s="8">
        <f t="shared" si="32"/>
        <v>7.6864329241562914E-3</v>
      </c>
      <c r="O249" s="8">
        <f t="shared" si="33"/>
        <v>3.8378986578667964E-3</v>
      </c>
      <c r="P249" s="8">
        <f t="shared" si="34"/>
        <v>4.9961495652386889E-2</v>
      </c>
      <c r="Q249" s="8">
        <f t="shared" si="35"/>
        <v>6.0616659690522726E-2</v>
      </c>
      <c r="R249" s="8">
        <f t="shared" si="36"/>
        <v>5.8219917942068274E-2</v>
      </c>
    </row>
    <row r="250" spans="1:18" x14ac:dyDescent="0.2">
      <c r="A250" s="2">
        <f>'COFB.BR'!A247</f>
        <v>44013</v>
      </c>
      <c r="B250" s="8">
        <f>'COFB.BR'!F247</f>
        <v>101.955536</v>
      </c>
      <c r="C250" s="8">
        <f>'CPI Index'!B738</f>
        <v>109.76</v>
      </c>
      <c r="D250" s="8">
        <f>Unemployment!B462</f>
        <v>6</v>
      </c>
      <c r="E250" s="8">
        <f>'Interest Rate 10 Year (^TNX)'!F429</f>
        <v>0.53600000000000003</v>
      </c>
      <c r="F250" s="8">
        <f>Oil!B410</f>
        <v>43.24</v>
      </c>
      <c r="G250" s="8">
        <f>'CAC40 (^FCHI)'!F366</f>
        <v>4783.6899409999996</v>
      </c>
      <c r="H250" s="8">
        <f>'DAX40 (^GDAXI)'!F392</f>
        <v>12313.360352</v>
      </c>
      <c r="I250" s="8">
        <f>'NASDAQ (^IXIC)'!F428</f>
        <v>10745.269531</v>
      </c>
      <c r="J250" s="9">
        <f t="shared" si="28"/>
        <v>44013</v>
      </c>
      <c r="K250" s="8">
        <f t="shared" si="29"/>
        <v>-1.1503806740186751E-2</v>
      </c>
      <c r="L250" s="8">
        <f t="shared" si="30"/>
        <v>2.1889829973817908E-3</v>
      </c>
      <c r="M250" s="8">
        <f t="shared" si="31"/>
        <v>-8.3273047826724694E-4</v>
      </c>
      <c r="N250" s="8">
        <f t="shared" si="32"/>
        <v>-1.3581324314682463E-3</v>
      </c>
      <c r="O250" s="8">
        <f t="shared" si="33"/>
        <v>7.1159217907644776E-2</v>
      </c>
      <c r="P250" s="8">
        <f t="shared" si="34"/>
        <v>-3.1341105191923492E-2</v>
      </c>
      <c r="Q250" s="8">
        <f t="shared" si="35"/>
        <v>1.9742002745634811E-4</v>
      </c>
      <c r="R250" s="8">
        <f t="shared" si="36"/>
        <v>6.6020769929278439E-2</v>
      </c>
    </row>
    <row r="251" spans="1:18" x14ac:dyDescent="0.2">
      <c r="A251" s="2">
        <f>'COFB.BR'!A248</f>
        <v>44044</v>
      </c>
      <c r="B251" s="8">
        <f>'COFB.BR'!F248</f>
        <v>103.472229</v>
      </c>
      <c r="C251" s="8">
        <f>'CPI Index'!B739</f>
        <v>109.83</v>
      </c>
      <c r="D251" s="8">
        <f>Unemployment!B463</f>
        <v>6.4</v>
      </c>
      <c r="E251" s="8">
        <f>'Interest Rate 10 Year (^TNX)'!F430</f>
        <v>0.69299999999999995</v>
      </c>
      <c r="F251" s="8">
        <f>Oil!B411</f>
        <v>44.74</v>
      </c>
      <c r="G251" s="8">
        <f>'CAC40 (^FCHI)'!F367</f>
        <v>4947.2202150000003</v>
      </c>
      <c r="H251" s="8">
        <f>'DAX40 (^GDAXI)'!F393</f>
        <v>12945.379883</v>
      </c>
      <c r="I251" s="8">
        <f>'NASDAQ (^IXIC)'!F429</f>
        <v>11775.459961</v>
      </c>
      <c r="J251" s="9">
        <f t="shared" si="28"/>
        <v>44044</v>
      </c>
      <c r="K251" s="8">
        <f t="shared" si="29"/>
        <v>1.4766461186688267E-2</v>
      </c>
      <c r="L251" s="8">
        <f t="shared" si="30"/>
        <v>6.3755182267929002E-4</v>
      </c>
      <c r="M251" s="8">
        <f t="shared" si="31"/>
        <v>-8.3273047826724694E-4</v>
      </c>
      <c r="N251" s="8">
        <f t="shared" si="32"/>
        <v>-1.3581324314682463E-3</v>
      </c>
      <c r="O251" s="8">
        <f t="shared" si="33"/>
        <v>3.4101963290975965E-2</v>
      </c>
      <c r="P251" s="8">
        <f t="shared" si="34"/>
        <v>3.36136432282199E-2</v>
      </c>
      <c r="Q251" s="8">
        <f t="shared" si="35"/>
        <v>5.0054078336444791E-2</v>
      </c>
      <c r="R251" s="8">
        <f t="shared" si="36"/>
        <v>9.1552087546714428E-2</v>
      </c>
    </row>
    <row r="252" spans="1:18" x14ac:dyDescent="0.2">
      <c r="A252" s="2">
        <f>'COFB.BR'!A249</f>
        <v>44075</v>
      </c>
      <c r="B252" s="8">
        <f>'COFB.BR'!F249</f>
        <v>108.022301</v>
      </c>
      <c r="C252" s="8">
        <f>'CPI Index'!B740</f>
        <v>109.42</v>
      </c>
      <c r="D252" s="8">
        <f>Unemployment!B464</f>
        <v>6.3</v>
      </c>
      <c r="E252" s="8">
        <f>'Interest Rate 10 Year (^TNX)'!F431</f>
        <v>0.67700000000000005</v>
      </c>
      <c r="F252" s="8">
        <f>Oil!B412</f>
        <v>40.909999999999997</v>
      </c>
      <c r="G252" s="8">
        <f>'CAC40 (^FCHI)'!F368</f>
        <v>4803.4399409999996</v>
      </c>
      <c r="H252" s="8">
        <f>'DAX40 (^GDAXI)'!F394</f>
        <v>12760.730469</v>
      </c>
      <c r="I252" s="8">
        <f>'NASDAQ (^IXIC)'!F430</f>
        <v>11167.509765999999</v>
      </c>
      <c r="J252" s="9">
        <f t="shared" si="28"/>
        <v>44075</v>
      </c>
      <c r="K252" s="8">
        <f t="shared" si="29"/>
        <v>4.3034438687778322E-2</v>
      </c>
      <c r="L252" s="8">
        <f t="shared" si="30"/>
        <v>1.9102065188341113E-3</v>
      </c>
      <c r="M252" s="8">
        <f t="shared" si="31"/>
        <v>-1.5748356968139282E-2</v>
      </c>
      <c r="N252" s="8">
        <f t="shared" si="32"/>
        <v>-2.3358726277628084E-2</v>
      </c>
      <c r="O252" s="8">
        <f t="shared" si="33"/>
        <v>-8.9493424120676512E-2</v>
      </c>
      <c r="P252" s="8">
        <f t="shared" si="34"/>
        <v>-2.9493530497581747E-2</v>
      </c>
      <c r="Q252" s="8">
        <f t="shared" si="35"/>
        <v>-1.4366435633042348E-2</v>
      </c>
      <c r="R252" s="8">
        <f t="shared" si="36"/>
        <v>-5.3009052899212435E-2</v>
      </c>
    </row>
    <row r="253" spans="1:18" x14ac:dyDescent="0.2">
      <c r="A253" s="2">
        <f>'COFB.BR'!A250</f>
        <v>44105</v>
      </c>
      <c r="B253" s="8">
        <f>'COFB.BR'!F250</f>
        <v>98.248054999999994</v>
      </c>
      <c r="C253" s="8">
        <f>'CPI Index'!B741</f>
        <v>109.64</v>
      </c>
      <c r="D253" s="8">
        <f>Unemployment!B465</f>
        <v>5.8</v>
      </c>
      <c r="E253" s="8">
        <f>'Interest Rate 10 Year (^TNX)'!F432</f>
        <v>0.86</v>
      </c>
      <c r="F253" s="8">
        <f>Oil!B413</f>
        <v>40.19</v>
      </c>
      <c r="G253" s="8">
        <f>'CAC40 (^FCHI)'!F369</f>
        <v>4594.2402339999999</v>
      </c>
      <c r="H253" s="8">
        <f>'DAX40 (^GDAXI)'!F395</f>
        <v>11556.480469</v>
      </c>
      <c r="I253" s="8">
        <f>'NASDAQ (^IXIC)'!F431</f>
        <v>10911.589844</v>
      </c>
      <c r="J253" s="9">
        <f t="shared" si="28"/>
        <v>44105</v>
      </c>
      <c r="K253" s="8">
        <f t="shared" si="29"/>
        <v>3.7347394228163249E-3</v>
      </c>
      <c r="L253" s="8">
        <f t="shared" si="30"/>
        <v>2.008582798905274E-3</v>
      </c>
      <c r="M253" s="8">
        <f t="shared" si="31"/>
        <v>-8.3273047826724694E-4</v>
      </c>
      <c r="N253" s="8">
        <f t="shared" si="32"/>
        <v>-1.3581324314682463E-3</v>
      </c>
      <c r="O253" s="8">
        <f t="shared" si="33"/>
        <v>-1.7756323480197456E-2</v>
      </c>
      <c r="P253" s="8">
        <f t="shared" si="34"/>
        <v>-4.4528919724189042E-2</v>
      </c>
      <c r="Q253" s="8">
        <f t="shared" si="35"/>
        <v>2.6384922409943431E-3</v>
      </c>
      <c r="R253" s="8">
        <f t="shared" si="36"/>
        <v>-2.3183135960953439E-2</v>
      </c>
    </row>
    <row r="254" spans="1:18" x14ac:dyDescent="0.2">
      <c r="A254" s="2">
        <f>'COFB.BR'!A251</f>
        <v>44136</v>
      </c>
      <c r="B254" s="8">
        <f>'COFB.BR'!F251</f>
        <v>105.15743999999999</v>
      </c>
      <c r="C254" s="8">
        <f>'CPI Index'!B742</f>
        <v>109.46</v>
      </c>
      <c r="D254" s="8">
        <f>Unemployment!B466</f>
        <v>5.7</v>
      </c>
      <c r="E254" s="8">
        <f>'Interest Rate 10 Year (^TNX)'!F433</f>
        <v>0.84399999999999997</v>
      </c>
      <c r="F254" s="8">
        <f>Oil!B414</f>
        <v>42.69</v>
      </c>
      <c r="G254" s="8">
        <f>'CAC40 (^FCHI)'!F370</f>
        <v>5518.5498049999997</v>
      </c>
      <c r="H254" s="8">
        <f>'DAX40 (^GDAXI)'!F396</f>
        <v>13291.160156</v>
      </c>
      <c r="I254" s="8">
        <f>'NASDAQ (^IXIC)'!F432</f>
        <v>12198.740234000001</v>
      </c>
      <c r="J254" s="9">
        <f t="shared" si="28"/>
        <v>44136</v>
      </c>
      <c r="K254" s="8">
        <f t="shared" si="29"/>
        <v>6.7963201592624645E-2</v>
      </c>
      <c r="L254" s="8">
        <f t="shared" si="30"/>
        <v>-1.6430857188130187E-3</v>
      </c>
      <c r="M254" s="8">
        <f t="shared" si="31"/>
        <v>-1.7391742711869107E-2</v>
      </c>
      <c r="N254" s="8">
        <f t="shared" si="32"/>
        <v>-1.8779894651596359E-2</v>
      </c>
      <c r="O254" s="8">
        <f t="shared" si="33"/>
        <v>6.0346492308760859E-2</v>
      </c>
      <c r="P254" s="8">
        <f t="shared" si="34"/>
        <v>5.8336297853468029E-4</v>
      </c>
      <c r="Q254" s="8">
        <f t="shared" si="35"/>
        <v>2.6384922409943431E-3</v>
      </c>
      <c r="R254" s="8">
        <f t="shared" si="36"/>
        <v>3.888521855836762E-3</v>
      </c>
    </row>
    <row r="255" spans="1:18" x14ac:dyDescent="0.2">
      <c r="A255" s="2">
        <f>'COFB.BR'!A252</f>
        <v>44166</v>
      </c>
      <c r="B255" s="8">
        <f>'COFB.BR'!F252</f>
        <v>102.629623</v>
      </c>
      <c r="C255" s="8">
        <f>'CPI Index'!B743</f>
        <v>109.49</v>
      </c>
      <c r="D255" s="8">
        <f>Unemployment!B467</f>
        <v>6</v>
      </c>
      <c r="E255" s="8">
        <f>'Interest Rate 10 Year (^TNX)'!F434</f>
        <v>0.91700000000000004</v>
      </c>
      <c r="F255" s="8">
        <f>Oil!B415</f>
        <v>49.99</v>
      </c>
      <c r="G255" s="8">
        <f>'CAC40 (^FCHI)'!F371</f>
        <v>5551.4101559999999</v>
      </c>
      <c r="H255" s="8">
        <f>'DAX40 (^GDAXI)'!F397</f>
        <v>13718.780273</v>
      </c>
      <c r="I255" s="8">
        <f>'NASDAQ (^IXIC)'!F433</f>
        <v>12888.280273</v>
      </c>
      <c r="J255" s="9">
        <f t="shared" si="28"/>
        <v>44166</v>
      </c>
      <c r="K255" s="8">
        <f t="shared" si="29"/>
        <v>-2.4332041447355034E-2</v>
      </c>
      <c r="L255" s="8">
        <f t="shared" si="30"/>
        <v>2.7403516956141108E-4</v>
      </c>
      <c r="M255" s="8">
        <f t="shared" si="31"/>
        <v>5.1293294387550481E-2</v>
      </c>
      <c r="N255" s="8">
        <f t="shared" si="32"/>
        <v>8.2954977660507759E-2</v>
      </c>
      <c r="O255" s="8">
        <f t="shared" si="33"/>
        <v>3.8378986578667964E-3</v>
      </c>
      <c r="P255" s="8">
        <f t="shared" si="34"/>
        <v>5.9368683596239223E-3</v>
      </c>
      <c r="Q255" s="8">
        <f t="shared" si="35"/>
        <v>3.16665526357231E-2</v>
      </c>
      <c r="R255" s="8">
        <f t="shared" si="36"/>
        <v>5.4985705557576689E-2</v>
      </c>
    </row>
    <row r="256" spans="1:18" x14ac:dyDescent="0.2">
      <c r="A256" s="2">
        <f>'COFB.BR'!A253</f>
        <v>44197</v>
      </c>
      <c r="B256" s="8">
        <f>'COFB.BR'!F253</f>
        <v>103.977791</v>
      </c>
      <c r="C256" s="8">
        <f>'CPI Index'!B744</f>
        <v>109.97</v>
      </c>
      <c r="D256" s="8">
        <f>Unemployment!B468</f>
        <v>6.5</v>
      </c>
      <c r="E256" s="8">
        <f>'Interest Rate 10 Year (^TNX)'!F435</f>
        <v>1.093</v>
      </c>
      <c r="F256" s="8">
        <f>Oil!B416</f>
        <v>54.77</v>
      </c>
      <c r="G256" s="8">
        <f>'CAC40 (^FCHI)'!F372</f>
        <v>5399.2099609999996</v>
      </c>
      <c r="H256" s="8">
        <f>'DAX40 (^GDAXI)'!F398</f>
        <v>13432.870117</v>
      </c>
      <c r="I256" s="8">
        <f>'NASDAQ (^IXIC)'!F434</f>
        <v>13070.690430000001</v>
      </c>
      <c r="J256" s="9">
        <f t="shared" si="28"/>
        <v>44197</v>
      </c>
      <c r="K256" s="8">
        <f t="shared" si="29"/>
        <v>1.3050713998783289E-2</v>
      </c>
      <c r="L256" s="8">
        <f t="shared" si="30"/>
        <v>4.3743804375096567E-3</v>
      </c>
      <c r="M256" s="8">
        <f t="shared" si="31"/>
        <v>-8.3273047826724694E-4</v>
      </c>
      <c r="N256" s="8">
        <f t="shared" si="32"/>
        <v>-1.3581324314682463E-3</v>
      </c>
      <c r="O256" s="8">
        <f t="shared" si="33"/>
        <v>9.1319613370151015E-2</v>
      </c>
      <c r="P256" s="8">
        <f t="shared" si="34"/>
        <v>-2.7799338298793014E-2</v>
      </c>
      <c r="Q256" s="8">
        <f t="shared" si="35"/>
        <v>-2.106101987640736E-2</v>
      </c>
      <c r="R256" s="8">
        <f t="shared" si="36"/>
        <v>1.4053959338654857E-2</v>
      </c>
    </row>
    <row r="257" spans="1:18" x14ac:dyDescent="0.2">
      <c r="A257" s="2">
        <f>'COFB.BR'!A254</f>
        <v>44228</v>
      </c>
      <c r="B257" s="8">
        <f>'COFB.BR'!F254</f>
        <v>108.190826</v>
      </c>
      <c r="C257" s="8">
        <f>'CPI Index'!B745</f>
        <v>110.21</v>
      </c>
      <c r="D257" s="8">
        <f>Unemployment!B469</f>
        <v>6.8</v>
      </c>
      <c r="E257" s="8">
        <f>'Interest Rate 10 Year (^TNX)'!F436</f>
        <v>1.46</v>
      </c>
      <c r="F257" s="8">
        <f>Oil!B417</f>
        <v>62.28</v>
      </c>
      <c r="G257" s="8">
        <f>'CAC40 (^FCHI)'!F373</f>
        <v>5703.2202150000003</v>
      </c>
      <c r="H257" s="8">
        <f>'DAX40 (^GDAXI)'!F399</f>
        <v>13786.290039</v>
      </c>
      <c r="I257" s="8">
        <f>'NASDAQ (^IXIC)'!F435</f>
        <v>13192.349609000001</v>
      </c>
      <c r="J257" s="9">
        <f t="shared" si="28"/>
        <v>44228</v>
      </c>
      <c r="K257" s="8">
        <f t="shared" si="29"/>
        <v>3.9719247127227443E-2</v>
      </c>
      <c r="L257" s="8">
        <f t="shared" si="30"/>
        <v>2.1800353806073693E-3</v>
      </c>
      <c r="M257" s="8">
        <f t="shared" si="31"/>
        <v>4.5120435280469641E-2</v>
      </c>
      <c r="N257" s="8">
        <f t="shared" si="32"/>
        <v>-1.3581324314682463E-3</v>
      </c>
      <c r="O257" s="8">
        <f t="shared" si="33"/>
        <v>0.12849774817016757</v>
      </c>
      <c r="P257" s="8">
        <f t="shared" si="34"/>
        <v>5.4778325968026127E-2</v>
      </c>
      <c r="Q257" s="8">
        <f t="shared" si="35"/>
        <v>2.5969925820031717E-2</v>
      </c>
      <c r="R257" s="8">
        <f t="shared" si="36"/>
        <v>9.2647347023950347E-3</v>
      </c>
    </row>
    <row r="258" spans="1:18" x14ac:dyDescent="0.2">
      <c r="A258" s="2">
        <f>'COFB.BR'!A255</f>
        <v>44256</v>
      </c>
      <c r="B258" s="8">
        <f>'COFB.BR'!F255</f>
        <v>104.651871</v>
      </c>
      <c r="C258" s="8">
        <f>'CPI Index'!B746</f>
        <v>110.51</v>
      </c>
      <c r="D258" s="8">
        <f>Unemployment!B470</f>
        <v>6.8</v>
      </c>
      <c r="E258" s="8">
        <f>'Interest Rate 10 Year (^TNX)'!F437</f>
        <v>1.746</v>
      </c>
      <c r="F258" s="8">
        <f>Oil!B418</f>
        <v>65.41</v>
      </c>
      <c r="G258" s="8">
        <f>'CAC40 (^FCHI)'!F374</f>
        <v>6067.2299800000001</v>
      </c>
      <c r="H258" s="8">
        <f>'DAX40 (^GDAXI)'!F400</f>
        <v>15008.339844</v>
      </c>
      <c r="I258" s="8">
        <f>'NASDAQ (^IXIC)'!F436</f>
        <v>13246.870117</v>
      </c>
      <c r="J258" s="9">
        <f t="shared" si="28"/>
        <v>44256</v>
      </c>
      <c r="K258" s="8">
        <f t="shared" si="29"/>
        <v>-3.3257248011756106E-2</v>
      </c>
      <c r="L258" s="8">
        <f t="shared" si="30"/>
        <v>2.718377897240293E-3</v>
      </c>
      <c r="M258" s="8">
        <f t="shared" si="31"/>
        <v>0</v>
      </c>
      <c r="N258" s="8">
        <f t="shared" si="32"/>
        <v>-1.3581324314682463E-3</v>
      </c>
      <c r="O258" s="8">
        <f t="shared" si="33"/>
        <v>4.9034805007323823E-2</v>
      </c>
      <c r="P258" s="8">
        <f t="shared" si="34"/>
        <v>6.1871189633809762E-2</v>
      </c>
      <c r="Q258" s="8">
        <f t="shared" si="35"/>
        <v>8.4931413292696961E-2</v>
      </c>
      <c r="R258" s="8">
        <f t="shared" si="36"/>
        <v>4.1242204455468681E-3</v>
      </c>
    </row>
    <row r="259" spans="1:18" x14ac:dyDescent="0.2">
      <c r="A259" s="2">
        <f>'COFB.BR'!A256</f>
        <v>44287</v>
      </c>
      <c r="B259" s="8">
        <f>'COFB.BR'!F256</f>
        <v>107.43248</v>
      </c>
      <c r="C259" s="8">
        <f>'CPI Index'!B747</f>
        <v>110.88</v>
      </c>
      <c r="D259" s="8">
        <f>Unemployment!B471</f>
        <v>6.5</v>
      </c>
      <c r="E259" s="8">
        <f>'Interest Rate 10 Year (^TNX)'!F438</f>
        <v>1.631</v>
      </c>
      <c r="F259" s="8">
        <f>Oil!B419</f>
        <v>64.81</v>
      </c>
      <c r="G259" s="8">
        <f>'CAC40 (^FCHI)'!F375</f>
        <v>6269.4799800000001</v>
      </c>
      <c r="H259" s="8">
        <f>'DAX40 (^GDAXI)'!F401</f>
        <v>15135.910156</v>
      </c>
      <c r="I259" s="8">
        <f>'NASDAQ (^IXIC)'!F437</f>
        <v>13962.679688</v>
      </c>
      <c r="J259" s="9">
        <f t="shared" si="28"/>
        <v>44287</v>
      </c>
      <c r="K259" s="8">
        <f t="shared" si="29"/>
        <v>2.6223229836121742E-2</v>
      </c>
      <c r="L259" s="8">
        <f t="shared" si="30"/>
        <v>3.3425208409020917E-3</v>
      </c>
      <c r="M259" s="8">
        <f t="shared" si="31"/>
        <v>-4.5120435280469544E-2</v>
      </c>
      <c r="N259" s="8">
        <f t="shared" si="32"/>
        <v>-6.8134133778533626E-2</v>
      </c>
      <c r="O259" s="8">
        <f t="shared" si="33"/>
        <v>-9.2152395334966861E-3</v>
      </c>
      <c r="P259" s="8">
        <f t="shared" si="34"/>
        <v>3.2791258456114587E-2</v>
      </c>
      <c r="Q259" s="8">
        <f t="shared" si="35"/>
        <v>8.4640403124061746E-3</v>
      </c>
      <c r="R259" s="8">
        <f t="shared" si="36"/>
        <v>5.2626726697511068E-2</v>
      </c>
    </row>
    <row r="260" spans="1:18" x14ac:dyDescent="0.2">
      <c r="A260" s="2">
        <f>'COFB.BR'!A257</f>
        <v>44317</v>
      </c>
      <c r="B260" s="8">
        <f>'COFB.BR'!F257</f>
        <v>108.612122</v>
      </c>
      <c r="C260" s="8">
        <f>'CPI Index'!B748</f>
        <v>111.05</v>
      </c>
      <c r="D260" s="8">
        <f>Unemployment!B472</f>
        <v>6.3</v>
      </c>
      <c r="E260" s="8">
        <f>'Interest Rate 10 Year (^TNX)'!F439</f>
        <v>1.581</v>
      </c>
      <c r="F260" s="8">
        <f>Oil!B420</f>
        <v>68.53</v>
      </c>
      <c r="G260" s="8">
        <f>'CAC40 (^FCHI)'!F376</f>
        <v>6447.169922</v>
      </c>
      <c r="H260" s="8">
        <f>'DAX40 (^GDAXI)'!F402</f>
        <v>15421.129883</v>
      </c>
      <c r="I260" s="8">
        <f>'NASDAQ (^IXIC)'!F438</f>
        <v>13748.740234000001</v>
      </c>
      <c r="J260" s="9">
        <f t="shared" si="28"/>
        <v>44317</v>
      </c>
      <c r="K260" s="8">
        <f t="shared" si="29"/>
        <v>1.0920464685462157E-2</v>
      </c>
      <c r="L260" s="8">
        <f t="shared" si="30"/>
        <v>1.5320148988434228E-3</v>
      </c>
      <c r="M260" s="8">
        <f t="shared" si="31"/>
        <v>-3.1252543504104426E-2</v>
      </c>
      <c r="N260" s="8">
        <f t="shared" si="32"/>
        <v>-3.1135765411541887E-2</v>
      </c>
      <c r="O260" s="8">
        <f t="shared" si="33"/>
        <v>5.5811693158107613E-2</v>
      </c>
      <c r="P260" s="8">
        <f t="shared" si="34"/>
        <v>2.794784932997299E-2</v>
      </c>
      <c r="Q260" s="8">
        <f t="shared" si="35"/>
        <v>1.8668562806230617E-2</v>
      </c>
      <c r="R260" s="8">
        <f t="shared" si="36"/>
        <v>-1.5440833071251421E-2</v>
      </c>
    </row>
    <row r="261" spans="1:18" x14ac:dyDescent="0.2">
      <c r="A261" s="2">
        <f>'COFB.BR'!A258</f>
        <v>44348</v>
      </c>
      <c r="B261" s="8">
        <f>'COFB.BR'!F258</f>
        <v>113.198853</v>
      </c>
      <c r="C261" s="8">
        <f>'CPI Index'!B749</f>
        <v>111.3</v>
      </c>
      <c r="D261" s="8">
        <f>Unemployment!B473</f>
        <v>6.2</v>
      </c>
      <c r="E261" s="8">
        <f>'Interest Rate 10 Year (^TNX)'!F440</f>
        <v>1.4430000000000001</v>
      </c>
      <c r="F261" s="8">
        <f>Oil!B421</f>
        <v>73.16</v>
      </c>
      <c r="G261" s="8">
        <f>'CAC40 (^FCHI)'!F377</f>
        <v>6507.830078</v>
      </c>
      <c r="H261" s="8">
        <f>'DAX40 (^GDAXI)'!F403</f>
        <v>15531.040039</v>
      </c>
      <c r="I261" s="8">
        <f>'NASDAQ (^IXIC)'!F439</f>
        <v>14503.950194999999</v>
      </c>
      <c r="J261" s="9">
        <f t="shared" ref="J261:J290" si="37">A261</f>
        <v>44348</v>
      </c>
      <c r="K261" s="8">
        <f t="shared" si="29"/>
        <v>4.1363011312046859E-2</v>
      </c>
      <c r="L261" s="8">
        <f t="shared" si="30"/>
        <v>2.2487079410627403E-3</v>
      </c>
      <c r="M261" s="8">
        <f t="shared" si="31"/>
        <v>-1.6000341346441075E-2</v>
      </c>
      <c r="N261" s="8">
        <f t="shared" si="32"/>
        <v>-9.1333278435601142E-2</v>
      </c>
      <c r="O261" s="8">
        <f t="shared" si="33"/>
        <v>6.5377217924932562E-2</v>
      </c>
      <c r="P261" s="8">
        <f t="shared" si="34"/>
        <v>9.3648165685723313E-3</v>
      </c>
      <c r="Q261" s="8">
        <f t="shared" si="35"/>
        <v>7.1019652739356121E-3</v>
      </c>
      <c r="R261" s="8">
        <f t="shared" si="36"/>
        <v>5.3473838996528023E-2</v>
      </c>
    </row>
    <row r="262" spans="1:18" x14ac:dyDescent="0.2">
      <c r="A262" s="2">
        <f>'COFB.BR'!A259</f>
        <v>44378</v>
      </c>
      <c r="B262" s="8">
        <f>'COFB.BR'!F259</f>
        <v>120.163589</v>
      </c>
      <c r="C262" s="8">
        <f>'CPI Index'!B750</f>
        <v>112.25</v>
      </c>
      <c r="D262" s="8">
        <f>Unemployment!B474</f>
        <v>6.3</v>
      </c>
      <c r="E262" s="8">
        <f>'Interest Rate 10 Year (^TNX)'!F441</f>
        <v>1.2390000000000001</v>
      </c>
      <c r="F262" s="8">
        <f>Oil!B422</f>
        <v>75.17</v>
      </c>
      <c r="G262" s="8">
        <f>'CAC40 (^FCHI)'!F378</f>
        <v>6612.7597660000001</v>
      </c>
      <c r="H262" s="8">
        <f>'DAX40 (^GDAXI)'!F404</f>
        <v>15544.389648</v>
      </c>
      <c r="I262" s="8">
        <f>'NASDAQ (^IXIC)'!F440</f>
        <v>14672.679688</v>
      </c>
      <c r="J262" s="9">
        <f t="shared" si="37"/>
        <v>44378</v>
      </c>
      <c r="K262" s="8">
        <f t="shared" si="29"/>
        <v>5.9708022869510283E-2</v>
      </c>
      <c r="L262" s="8">
        <f t="shared" si="30"/>
        <v>1.9102065188341113E-3</v>
      </c>
      <c r="M262" s="8">
        <f t="shared" si="31"/>
        <v>1.600034134644112E-2</v>
      </c>
      <c r="N262" s="8">
        <f t="shared" si="32"/>
        <v>-1.3581324314682463E-3</v>
      </c>
      <c r="O262" s="8">
        <f t="shared" si="33"/>
        <v>2.7103391666712644E-2</v>
      </c>
      <c r="P262" s="8">
        <f t="shared" si="34"/>
        <v>1.5995001191191988E-2</v>
      </c>
      <c r="Q262" s="8">
        <f t="shared" si="35"/>
        <v>8.591745926389146E-4</v>
      </c>
      <c r="R262" s="8">
        <f t="shared" si="36"/>
        <v>1.1566200392763657E-2</v>
      </c>
    </row>
    <row r="263" spans="1:18" x14ac:dyDescent="0.2">
      <c r="A263" s="2">
        <f>'COFB.BR'!A260</f>
        <v>44409</v>
      </c>
      <c r="B263" s="8">
        <f>'COFB.BR'!F260</f>
        <v>123.513718</v>
      </c>
      <c r="C263" s="8">
        <f>'CPI Index'!B751</f>
        <v>112.83</v>
      </c>
      <c r="D263" s="8">
        <f>Unemployment!B475</f>
        <v>6.4</v>
      </c>
      <c r="E263" s="8">
        <f>'Interest Rate 10 Year (^TNX)'!F442</f>
        <v>1.304</v>
      </c>
      <c r="F263" s="8">
        <f>Oil!B423</f>
        <v>70.75</v>
      </c>
      <c r="G263" s="8">
        <f>'CAC40 (^FCHI)'!F379</f>
        <v>6680.1801759999998</v>
      </c>
      <c r="H263" s="8">
        <f>'DAX40 (^GDAXI)'!F405</f>
        <v>15835.089844</v>
      </c>
      <c r="I263" s="8">
        <f>'NASDAQ (^IXIC)'!F441</f>
        <v>15259.240234000001</v>
      </c>
      <c r="J263" s="9">
        <f t="shared" si="37"/>
        <v>44409</v>
      </c>
      <c r="K263" s="8">
        <f t="shared" ref="K263:K290" si="38">IF(OR(LN(B263/B262) &lt; K$3, LN(B263/B262) &gt; K$1), K$2, LN(B263/B262))</f>
        <v>2.7498170744099475E-2</v>
      </c>
      <c r="L263" s="8">
        <f t="shared" ref="L263:L290" si="39">IF(OR(LN(C263/C262) &lt; L$3, LN(C263/C262) &gt; L$1), L$2, LN(C263/C262))</f>
        <v>5.1537345279909748E-3</v>
      </c>
      <c r="M263" s="8">
        <f t="shared" ref="M263:M290" si="40">IF(OR(LN(D263/D262) &lt; M$3, LN(D263/D262) &gt; M$1), M$2, LN(D263/D262))</f>
        <v>1.5748356968139331E-2</v>
      </c>
      <c r="N263" s="8">
        <f t="shared" ref="N263:N290" si="41">IF(OR(LN(E263/E262) &lt; N$3, LN(E263/E262) &gt; N$1), N$2, LN(E263/E262))</f>
        <v>5.1131860857455705E-2</v>
      </c>
      <c r="O263" s="8">
        <f t="shared" ref="O263:O290" si="42">IF(OR(LN(F263/F262) &lt; O$3, LN(F263/F262) &gt; O$1), O$2, LN(F263/F262))</f>
        <v>-6.0599678666030533E-2</v>
      </c>
      <c r="P263" s="8">
        <f t="shared" ref="P263:P290" si="43">IF(OR(LN(G263/G262) &lt; P$3, LN(G263/G262) &gt; P$1), P$2, LN(G263/G262))</f>
        <v>1.0143879143899883E-2</v>
      </c>
      <c r="Q263" s="8">
        <f t="shared" ref="Q263:Q290" si="44">IF(OR(LN(H263/H262) &lt; Q$3, LN(H263/H262) &gt; Q$1), Q$2, LN(H263/H262))</f>
        <v>1.8528574552694587E-2</v>
      </c>
      <c r="R263" s="8">
        <f t="shared" ref="R263:R290" si="45">IF(OR(LN(I263/I262) &lt; R$3, LN(I263/I262) &gt; R$1), R$2, LN(I263/I262))</f>
        <v>3.9197996584340394E-2</v>
      </c>
    </row>
    <row r="264" spans="1:18" x14ac:dyDescent="0.2">
      <c r="A264" s="2">
        <f>'COFB.BR'!A261</f>
        <v>44440</v>
      </c>
      <c r="B264" s="8">
        <f>'COFB.BR'!F261</f>
        <v>115.491051</v>
      </c>
      <c r="C264" s="8">
        <f>'CPI Index'!B752</f>
        <v>112.55</v>
      </c>
      <c r="D264" s="8">
        <f>Unemployment!B476</f>
        <v>6.2</v>
      </c>
      <c r="E264" s="8">
        <f>'Interest Rate 10 Year (^TNX)'!F443</f>
        <v>1.5289999999999999</v>
      </c>
      <c r="F264" s="8">
        <f>Oil!B424</f>
        <v>74.489999999999995</v>
      </c>
      <c r="G264" s="8">
        <f>'CAC40 (^FCHI)'!F380</f>
        <v>6520.0097660000001</v>
      </c>
      <c r="H264" s="8">
        <f>'DAX40 (^GDAXI)'!F406</f>
        <v>15260.690430000001</v>
      </c>
      <c r="I264" s="8">
        <f>'NASDAQ (^IXIC)'!F442</f>
        <v>14448.580078000001</v>
      </c>
      <c r="J264" s="9">
        <f t="shared" si="37"/>
        <v>44440</v>
      </c>
      <c r="K264" s="8">
        <f t="shared" si="38"/>
        <v>-6.7159180381926933E-2</v>
      </c>
      <c r="L264" s="8">
        <f t="shared" si="39"/>
        <v>-2.4846937976135105E-3</v>
      </c>
      <c r="M264" s="8">
        <f t="shared" si="40"/>
        <v>-3.1748698314580298E-2</v>
      </c>
      <c r="N264" s="8">
        <f t="shared" si="41"/>
        <v>0.15917746344246389</v>
      </c>
      <c r="O264" s="8">
        <f t="shared" si="42"/>
        <v>5.1512351664837787E-2</v>
      </c>
      <c r="P264" s="8">
        <f t="shared" si="43"/>
        <v>-2.4269085849693485E-2</v>
      </c>
      <c r="Q264" s="8">
        <f t="shared" si="44"/>
        <v>-3.6948084472469458E-2</v>
      </c>
      <c r="R264" s="8">
        <f t="shared" si="45"/>
        <v>-5.4589091311550056E-2</v>
      </c>
    </row>
    <row r="265" spans="1:18" x14ac:dyDescent="0.2">
      <c r="A265" s="2">
        <f>'COFB.BR'!A262</f>
        <v>44470</v>
      </c>
      <c r="B265" s="8">
        <f>'COFB.BR'!F262</f>
        <v>122.984741</v>
      </c>
      <c r="C265" s="8">
        <f>'CPI Index'!B753</f>
        <v>114.2</v>
      </c>
      <c r="D265" s="8">
        <f>Unemployment!B477</f>
        <v>6</v>
      </c>
      <c r="E265" s="8">
        <f>'Interest Rate 10 Year (^TNX)'!F444</f>
        <v>1.5569999999999999</v>
      </c>
      <c r="F265" s="8">
        <f>Oil!B425</f>
        <v>83.54</v>
      </c>
      <c r="G265" s="8">
        <f>'CAC40 (^FCHI)'!F381</f>
        <v>6830.3398440000001</v>
      </c>
      <c r="H265" s="8">
        <f>'DAX40 (^GDAXI)'!F407</f>
        <v>15688.769531</v>
      </c>
      <c r="I265" s="8">
        <f>'NASDAQ (^IXIC)'!F443</f>
        <v>15498.389648</v>
      </c>
      <c r="J265" s="9">
        <f t="shared" si="37"/>
        <v>44470</v>
      </c>
      <c r="K265" s="8">
        <f t="shared" si="38"/>
        <v>6.286724432555614E-2</v>
      </c>
      <c r="L265" s="8">
        <f t="shared" si="39"/>
        <v>1.9102065188341113E-3</v>
      </c>
      <c r="M265" s="8">
        <f t="shared" si="40"/>
        <v>-3.2789822822990956E-2</v>
      </c>
      <c r="N265" s="8">
        <f t="shared" si="41"/>
        <v>1.8146965904936075E-2</v>
      </c>
      <c r="O265" s="8">
        <f t="shared" si="42"/>
        <v>0.11466067088084442</v>
      </c>
      <c r="P265" s="8">
        <f t="shared" si="43"/>
        <v>4.6498556094896386E-2</v>
      </c>
      <c r="Q265" s="8">
        <f t="shared" si="44"/>
        <v>2.766487063383782E-2</v>
      </c>
      <c r="R265" s="8">
        <f t="shared" si="45"/>
        <v>7.0139979618560444E-2</v>
      </c>
    </row>
    <row r="266" spans="1:18" x14ac:dyDescent="0.2">
      <c r="A266" s="2">
        <f>'COFB.BR'!A263</f>
        <v>44501</v>
      </c>
      <c r="B266" s="8">
        <f>'COFB.BR'!F263</f>
        <v>122.191299</v>
      </c>
      <c r="C266" s="8">
        <f>'CPI Index'!B754</f>
        <v>115.63</v>
      </c>
      <c r="D266" s="8">
        <f>Unemployment!B478</f>
        <v>5.8</v>
      </c>
      <c r="E266" s="8">
        <f>'Interest Rate 10 Year (^TNX)'!F445</f>
        <v>1.4430000000000001</v>
      </c>
      <c r="F266" s="8">
        <f>Oil!B426</f>
        <v>81.05</v>
      </c>
      <c r="G266" s="8">
        <f>'CAC40 (^FCHI)'!F382</f>
        <v>6721.1601559999999</v>
      </c>
      <c r="H266" s="8">
        <f>'DAX40 (^GDAXI)'!F408</f>
        <v>15100.129883</v>
      </c>
      <c r="I266" s="8">
        <f>'NASDAQ (^IXIC)'!F444</f>
        <v>15537.690430000001</v>
      </c>
      <c r="J266" s="9">
        <f t="shared" si="37"/>
        <v>44501</v>
      </c>
      <c r="K266" s="8">
        <f t="shared" si="38"/>
        <v>-6.4724495096986617E-3</v>
      </c>
      <c r="L266" s="8">
        <f t="shared" si="39"/>
        <v>1.9102065188341113E-3</v>
      </c>
      <c r="M266" s="8">
        <f t="shared" si="40"/>
        <v>-3.3901551675681339E-2</v>
      </c>
      <c r="N266" s="8">
        <f t="shared" si="41"/>
        <v>-7.6036613060127337E-2</v>
      </c>
      <c r="O266" s="8">
        <f t="shared" si="42"/>
        <v>-3.0259310887344331E-2</v>
      </c>
      <c r="P266" s="8">
        <f t="shared" si="43"/>
        <v>-1.6113647989094232E-2</v>
      </c>
      <c r="Q266" s="8">
        <f t="shared" si="44"/>
        <v>-3.8241794589467928E-2</v>
      </c>
      <c r="R266" s="8">
        <f t="shared" si="45"/>
        <v>2.5325880657288561E-3</v>
      </c>
    </row>
    <row r="267" spans="1:18" x14ac:dyDescent="0.2">
      <c r="A267" s="2">
        <f>'COFB.BR'!A264</f>
        <v>44531</v>
      </c>
      <c r="B267" s="8">
        <f>'COFB.BR'!F264</f>
        <v>123.866364</v>
      </c>
      <c r="C267" s="8">
        <f>'CPI Index'!B755</f>
        <v>115.74</v>
      </c>
      <c r="D267" s="8">
        <f>Unemployment!B479</f>
        <v>5.6</v>
      </c>
      <c r="E267" s="8">
        <f>'Interest Rate 10 Year (^TNX)'!F446</f>
        <v>1.512</v>
      </c>
      <c r="F267" s="8">
        <f>Oil!B427</f>
        <v>74.17</v>
      </c>
      <c r="G267" s="8">
        <f>'CAC40 (^FCHI)'!F383</f>
        <v>7153.0297849999997</v>
      </c>
      <c r="H267" s="8">
        <f>'DAX40 (^GDAXI)'!F409</f>
        <v>15884.860352</v>
      </c>
      <c r="I267" s="8">
        <f>'NASDAQ (^IXIC)'!F445</f>
        <v>15644.969727</v>
      </c>
      <c r="J267" s="9">
        <f t="shared" si="37"/>
        <v>44531</v>
      </c>
      <c r="K267" s="8">
        <f t="shared" si="38"/>
        <v>1.3615433524512692E-2</v>
      </c>
      <c r="L267" s="8">
        <f t="shared" si="39"/>
        <v>9.5085800482218547E-4</v>
      </c>
      <c r="M267" s="8">
        <f t="shared" si="40"/>
        <v>-3.5091319811270172E-2</v>
      </c>
      <c r="N267" s="8">
        <f t="shared" si="41"/>
        <v>4.6708997965607492E-2</v>
      </c>
      <c r="O267" s="8">
        <f t="shared" si="42"/>
        <v>-8.870649243321832E-2</v>
      </c>
      <c r="P267" s="8">
        <f t="shared" si="43"/>
        <v>6.2275231208713089E-2</v>
      </c>
      <c r="Q267" s="8">
        <f t="shared" si="44"/>
        <v>5.06631311891182E-2</v>
      </c>
      <c r="R267" s="8">
        <f t="shared" si="45"/>
        <v>6.8807292075787514E-3</v>
      </c>
    </row>
    <row r="268" spans="1:18" x14ac:dyDescent="0.2">
      <c r="A268" s="2">
        <f>'COFB.BR'!A265</f>
        <v>44562</v>
      </c>
      <c r="B268" s="8">
        <f>'COFB.BR'!F265</f>
        <v>115.402885</v>
      </c>
      <c r="C268" s="8">
        <f>'CPI Index'!B756</f>
        <v>118.32</v>
      </c>
      <c r="D268" s="8">
        <f>Unemployment!B480</f>
        <v>5.3</v>
      </c>
      <c r="E268" s="8">
        <f>'Interest Rate 10 Year (^TNX)'!F447</f>
        <v>1.782</v>
      </c>
      <c r="F268" s="8">
        <f>Oil!B428</f>
        <v>86.51</v>
      </c>
      <c r="G268" s="8">
        <f>'CAC40 (^FCHI)'!F384</f>
        <v>6999.2001950000003</v>
      </c>
      <c r="H268" s="8">
        <f>'DAX40 (^GDAXI)'!F410</f>
        <v>15471.200194999999</v>
      </c>
      <c r="I268" s="8">
        <f>'NASDAQ (^IXIC)'!F446</f>
        <v>14239.879883</v>
      </c>
      <c r="J268" s="9">
        <f t="shared" si="37"/>
        <v>44562</v>
      </c>
      <c r="K268" s="8">
        <f t="shared" si="38"/>
        <v>-7.0773921019463004E-2</v>
      </c>
      <c r="L268" s="8">
        <f t="shared" si="39"/>
        <v>1.9102065188341113E-3</v>
      </c>
      <c r="M268" s="8">
        <f t="shared" si="40"/>
        <v>-8.3273047826724694E-4</v>
      </c>
      <c r="N268" s="8">
        <f t="shared" si="41"/>
        <v>0.16430305129127634</v>
      </c>
      <c r="O268" s="8">
        <f t="shared" si="42"/>
        <v>3.8378986578667964E-3</v>
      </c>
      <c r="P268" s="8">
        <f t="shared" si="43"/>
        <v>-2.1740128434471394E-2</v>
      </c>
      <c r="Q268" s="8">
        <f t="shared" si="44"/>
        <v>-2.6386232826166828E-2</v>
      </c>
      <c r="R268" s="8">
        <f t="shared" si="45"/>
        <v>-9.4102971358098128E-2</v>
      </c>
    </row>
    <row r="269" spans="1:18" x14ac:dyDescent="0.2">
      <c r="A269" s="2">
        <f>'COFB.BR'!A266</f>
        <v>44593</v>
      </c>
      <c r="B269" s="8">
        <f>'COFB.BR'!F266</f>
        <v>103.236656</v>
      </c>
      <c r="C269" s="8">
        <f>'CPI Index'!B757</f>
        <v>119.07</v>
      </c>
      <c r="D269" s="8">
        <f>Unemployment!B481</f>
        <v>5.3</v>
      </c>
      <c r="E269" s="8">
        <f>'Interest Rate 10 Year (^TNX)'!F448</f>
        <v>1.839</v>
      </c>
      <c r="F269" s="8">
        <f>Oil!B429</f>
        <v>97.13</v>
      </c>
      <c r="G269" s="8">
        <f>'CAC40 (^FCHI)'!F385</f>
        <v>6658.830078</v>
      </c>
      <c r="H269" s="8">
        <f>'DAX40 (^GDAXI)'!F411</f>
        <v>14461.019531</v>
      </c>
      <c r="I269" s="8">
        <f>'NASDAQ (^IXIC)'!F447</f>
        <v>13751.400390999999</v>
      </c>
      <c r="J269" s="9">
        <f t="shared" si="37"/>
        <v>44593</v>
      </c>
      <c r="K269" s="8">
        <f t="shared" si="38"/>
        <v>3.7347394228163249E-3</v>
      </c>
      <c r="L269" s="8">
        <f t="shared" si="39"/>
        <v>6.3187370605392798E-3</v>
      </c>
      <c r="M269" s="8">
        <f t="shared" si="40"/>
        <v>0</v>
      </c>
      <c r="N269" s="8">
        <f t="shared" si="41"/>
        <v>3.1485616573566494E-2</v>
      </c>
      <c r="O269" s="8">
        <f t="shared" si="42"/>
        <v>0.1157902732219562</v>
      </c>
      <c r="P269" s="8">
        <f t="shared" si="43"/>
        <v>-4.985207951263175E-2</v>
      </c>
      <c r="Q269" s="8">
        <f t="shared" si="44"/>
        <v>-6.7523522440112296E-2</v>
      </c>
      <c r="R269" s="8">
        <f t="shared" si="45"/>
        <v>-3.4905805220921675E-2</v>
      </c>
    </row>
    <row r="270" spans="1:18" x14ac:dyDescent="0.2">
      <c r="A270" s="2">
        <f>'COFB.BR'!A267</f>
        <v>44621</v>
      </c>
      <c r="B270" s="8">
        <f>'COFB.BR'!F267</f>
        <v>116.372658</v>
      </c>
      <c r="C270" s="8">
        <f>'CPI Index'!B758</f>
        <v>119.69</v>
      </c>
      <c r="D270" s="8">
        <f>Unemployment!B482</f>
        <v>5.4</v>
      </c>
      <c r="E270" s="8">
        <f>'Interest Rate 10 Year (^TNX)'!F449</f>
        <v>2.327</v>
      </c>
      <c r="F270" s="8">
        <f>Oil!B430</f>
        <v>117.25</v>
      </c>
      <c r="G270" s="8">
        <f>'CAC40 (^FCHI)'!F386</f>
        <v>6659.8701170000004</v>
      </c>
      <c r="H270" s="8">
        <f>'DAX40 (^GDAXI)'!F412</f>
        <v>14414.75</v>
      </c>
      <c r="I270" s="8">
        <f>'NASDAQ (^IXIC)'!F448</f>
        <v>14220.519531</v>
      </c>
      <c r="J270" s="9">
        <f t="shared" si="37"/>
        <v>44621</v>
      </c>
      <c r="K270" s="8">
        <f t="shared" si="38"/>
        <v>3.7347394228163249E-3</v>
      </c>
      <c r="L270" s="8">
        <f t="shared" si="39"/>
        <v>5.1935114221954527E-3</v>
      </c>
      <c r="M270" s="8">
        <f t="shared" si="40"/>
        <v>1.8692133012152546E-2</v>
      </c>
      <c r="N270" s="8">
        <f t="shared" si="41"/>
        <v>-1.3581324314682463E-3</v>
      </c>
      <c r="O270" s="8">
        <f t="shared" si="42"/>
        <v>3.8378986578667964E-3</v>
      </c>
      <c r="P270" s="8">
        <f t="shared" si="43"/>
        <v>1.5617725256771809E-4</v>
      </c>
      <c r="Q270" s="8">
        <f t="shared" si="44"/>
        <v>-3.2047333353692272E-3</v>
      </c>
      <c r="R270" s="8">
        <f t="shared" si="45"/>
        <v>3.3545293395019722E-2</v>
      </c>
    </row>
    <row r="271" spans="1:18" x14ac:dyDescent="0.2">
      <c r="A271" s="2">
        <f>'COFB.BR'!A268</f>
        <v>44652</v>
      </c>
      <c r="B271" s="8">
        <f>'COFB.BR'!F268</f>
        <v>113.110703</v>
      </c>
      <c r="C271" s="8">
        <f>'CPI Index'!B759</f>
        <v>120.09</v>
      </c>
      <c r="D271" s="8">
        <f>Unemployment!B483</f>
        <v>5.7</v>
      </c>
      <c r="E271" s="8">
        <f>'Interest Rate 10 Year (^TNX)'!F450</f>
        <v>2.887</v>
      </c>
      <c r="F271" s="8">
        <f>Oil!B431</f>
        <v>104.58</v>
      </c>
      <c r="G271" s="8">
        <f>'CAC40 (^FCHI)'!F387</f>
        <v>6533.7700199999999</v>
      </c>
      <c r="H271" s="8">
        <f>'DAX40 (^GDAXI)'!F413</f>
        <v>14097.879883</v>
      </c>
      <c r="I271" s="8">
        <f>'NASDAQ (^IXIC)'!F449</f>
        <v>12334.639648</v>
      </c>
      <c r="J271" s="9">
        <f t="shared" si="37"/>
        <v>44652</v>
      </c>
      <c r="K271" s="8">
        <f t="shared" si="38"/>
        <v>-2.8430599084791664E-2</v>
      </c>
      <c r="L271" s="8">
        <f t="shared" si="39"/>
        <v>3.336394787312796E-3</v>
      </c>
      <c r="M271" s="8">
        <f t="shared" si="40"/>
        <v>-8.3273047826724694E-4</v>
      </c>
      <c r="N271" s="8">
        <f t="shared" si="41"/>
        <v>-1.3581324314682463E-3</v>
      </c>
      <c r="O271" s="8">
        <f t="shared" si="42"/>
        <v>-0.11435607856640417</v>
      </c>
      <c r="P271" s="8">
        <f t="shared" si="43"/>
        <v>-1.9115867279579802E-2</v>
      </c>
      <c r="Q271" s="8">
        <f t="shared" si="44"/>
        <v>-2.2227564723848511E-2</v>
      </c>
      <c r="R271" s="8">
        <f t="shared" si="45"/>
        <v>3.888521855836762E-3</v>
      </c>
    </row>
    <row r="272" spans="1:18" x14ac:dyDescent="0.2">
      <c r="A272" s="2">
        <f>'COFB.BR'!A269</f>
        <v>44682</v>
      </c>
      <c r="B272" s="8">
        <f>'COFB.BR'!F269</f>
        <v>107.380234</v>
      </c>
      <c r="C272" s="8">
        <f>'CPI Index'!B760</f>
        <v>121.01</v>
      </c>
      <c r="D272" s="8">
        <f>Unemployment!B484</f>
        <v>5.9</v>
      </c>
      <c r="E272" s="8">
        <f>'Interest Rate 10 Year (^TNX)'!F451</f>
        <v>2.8439999999999999</v>
      </c>
      <c r="F272" s="8">
        <f>Oil!B432</f>
        <v>113.34</v>
      </c>
      <c r="G272" s="8">
        <f>'CAC40 (^FCHI)'!F388</f>
        <v>6468.7998049999997</v>
      </c>
      <c r="H272" s="8">
        <f>'DAX40 (^GDAXI)'!F414</f>
        <v>14388.349609000001</v>
      </c>
      <c r="I272" s="8">
        <f>'NASDAQ (^IXIC)'!F450</f>
        <v>12081.389648</v>
      </c>
      <c r="J272" s="9">
        <f t="shared" si="37"/>
        <v>44682</v>
      </c>
      <c r="K272" s="8">
        <f t="shared" si="38"/>
        <v>-5.1990887543925272E-2</v>
      </c>
      <c r="L272" s="8">
        <f t="shared" si="39"/>
        <v>1.9102065188341113E-3</v>
      </c>
      <c r="M272" s="8">
        <f t="shared" si="40"/>
        <v>3.4486176071169404E-2</v>
      </c>
      <c r="N272" s="8">
        <f t="shared" si="41"/>
        <v>-1.5006388739803672E-2</v>
      </c>
      <c r="O272" s="8">
        <f t="shared" si="42"/>
        <v>8.0439821981488691E-2</v>
      </c>
      <c r="P272" s="8">
        <f t="shared" si="43"/>
        <v>-9.9935253709262893E-3</v>
      </c>
      <c r="Q272" s="8">
        <f t="shared" si="44"/>
        <v>2.0394401019138423E-2</v>
      </c>
      <c r="R272" s="8">
        <f t="shared" si="45"/>
        <v>-2.0745312796164442E-2</v>
      </c>
    </row>
    <row r="273" spans="1:18" x14ac:dyDescent="0.2">
      <c r="A273" s="2">
        <f>'COFB.BR'!A270</f>
        <v>44713</v>
      </c>
      <c r="B273" s="8">
        <f>'COFB.BR'!F270</f>
        <v>95.875168000000002</v>
      </c>
      <c r="C273" s="8">
        <f>'CPI Index'!B761</f>
        <v>122.04</v>
      </c>
      <c r="D273" s="8">
        <f>Unemployment!B485</f>
        <v>5.8</v>
      </c>
      <c r="E273" s="8">
        <f>'Interest Rate 10 Year (^TNX)'!F452</f>
        <v>2.972</v>
      </c>
      <c r="F273" s="8">
        <f>Oil!B433</f>
        <v>122.71</v>
      </c>
      <c r="G273" s="8">
        <f>'CAC40 (^FCHI)'!F389</f>
        <v>5922.8598629999997</v>
      </c>
      <c r="H273" s="8">
        <f>'DAX40 (^GDAXI)'!F415</f>
        <v>12783.769531</v>
      </c>
      <c r="I273" s="8">
        <f>'NASDAQ (^IXIC)'!F451</f>
        <v>11028.740234000001</v>
      </c>
      <c r="J273" s="9">
        <f t="shared" si="37"/>
        <v>44713</v>
      </c>
      <c r="K273" s="8">
        <f t="shared" si="38"/>
        <v>3.7347394228163249E-3</v>
      </c>
      <c r="L273" s="8">
        <f t="shared" si="39"/>
        <v>1.9102065188341113E-3</v>
      </c>
      <c r="M273" s="8">
        <f t="shared" si="40"/>
        <v>-1.7094433359300183E-2</v>
      </c>
      <c r="N273" s="8">
        <f t="shared" si="41"/>
        <v>4.4023614914518332E-2</v>
      </c>
      <c r="O273" s="8">
        <f t="shared" si="42"/>
        <v>7.9431697246983249E-2</v>
      </c>
      <c r="P273" s="8">
        <f t="shared" si="43"/>
        <v>5.8336297853468029E-4</v>
      </c>
      <c r="Q273" s="8">
        <f t="shared" si="44"/>
        <v>2.6384922409943431E-3</v>
      </c>
      <c r="R273" s="8">
        <f t="shared" si="45"/>
        <v>-9.1161608926514912E-2</v>
      </c>
    </row>
    <row r="274" spans="1:18" x14ac:dyDescent="0.2">
      <c r="A274" s="2">
        <f>'COFB.BR'!A271</f>
        <v>44743</v>
      </c>
      <c r="B274" s="8">
        <f>'COFB.BR'!F271</f>
        <v>101.612869</v>
      </c>
      <c r="C274" s="8">
        <f>'CPI Index'!B762</f>
        <v>123.05</v>
      </c>
      <c r="D274" s="8">
        <f>Unemployment!B486</f>
        <v>5.5</v>
      </c>
      <c r="E274" s="8">
        <f>'Interest Rate 10 Year (^TNX)'!F453</f>
        <v>2.6419999999999999</v>
      </c>
      <c r="F274" s="8">
        <f>Oil!B434</f>
        <v>111.93</v>
      </c>
      <c r="G274" s="8">
        <f>'CAC40 (^FCHI)'!F390</f>
        <v>6448.5</v>
      </c>
      <c r="H274" s="8">
        <f>'DAX40 (^GDAXI)'!F416</f>
        <v>13484.049805000001</v>
      </c>
      <c r="I274" s="8">
        <f>'NASDAQ (^IXIC)'!F452</f>
        <v>12390.690430000001</v>
      </c>
      <c r="J274" s="9">
        <f t="shared" si="37"/>
        <v>44743</v>
      </c>
      <c r="K274" s="8">
        <f t="shared" si="38"/>
        <v>5.8123178541577294E-2</v>
      </c>
      <c r="L274" s="8">
        <f t="shared" si="39"/>
        <v>1.9102065188341113E-3</v>
      </c>
      <c r="M274" s="8">
        <f t="shared" si="40"/>
        <v>-8.3273047826724694E-4</v>
      </c>
      <c r="N274" s="8">
        <f t="shared" si="41"/>
        <v>-0.11769892075537919</v>
      </c>
      <c r="O274" s="8">
        <f t="shared" si="42"/>
        <v>-9.1950172087280124E-2</v>
      </c>
      <c r="P274" s="8">
        <f t="shared" si="43"/>
        <v>5.8336297853468029E-4</v>
      </c>
      <c r="Q274" s="8">
        <f t="shared" si="44"/>
        <v>5.3331130066013852E-2</v>
      </c>
      <c r="R274" s="8">
        <f t="shared" si="45"/>
        <v>3.888521855836762E-3</v>
      </c>
    </row>
    <row r="275" spans="1:18" x14ac:dyDescent="0.2">
      <c r="A275" s="2">
        <f>'COFB.BR'!A272</f>
        <v>44774</v>
      </c>
      <c r="B275" s="8">
        <f>'COFB.BR'!F272</f>
        <v>93.654114000000007</v>
      </c>
      <c r="C275" s="8">
        <f>'CPI Index'!B763</f>
        <v>124.05</v>
      </c>
      <c r="D275" s="8">
        <f>Unemployment!B487</f>
        <v>5.4</v>
      </c>
      <c r="E275" s="8">
        <f>'Interest Rate 10 Year (^TNX)'!F454</f>
        <v>3.133</v>
      </c>
      <c r="F275" s="8">
        <f>Oil!B435</f>
        <v>100.45</v>
      </c>
      <c r="G275" s="8">
        <f>'CAC40 (^FCHI)'!F391</f>
        <v>6125.1000979999999</v>
      </c>
      <c r="H275" s="8">
        <f>'DAX40 (^GDAXI)'!F417</f>
        <v>12834.959961</v>
      </c>
      <c r="I275" s="8">
        <f>'NASDAQ (^IXIC)'!F453</f>
        <v>11816.200194999999</v>
      </c>
      <c r="J275" s="9">
        <f t="shared" si="37"/>
        <v>44774</v>
      </c>
      <c r="K275" s="8">
        <f t="shared" si="38"/>
        <v>3.7347394228163249E-3</v>
      </c>
      <c r="L275" s="8">
        <f t="shared" si="39"/>
        <v>1.9102065188341113E-3</v>
      </c>
      <c r="M275" s="8">
        <f t="shared" si="40"/>
        <v>-1.834913866819643E-2</v>
      </c>
      <c r="N275" s="8">
        <f t="shared" si="41"/>
        <v>-1.3581324314682463E-3</v>
      </c>
      <c r="O275" s="8">
        <f t="shared" si="42"/>
        <v>-0.10821358464023284</v>
      </c>
      <c r="P275" s="8">
        <f t="shared" si="43"/>
        <v>-5.1452446794443676E-2</v>
      </c>
      <c r="Q275" s="8">
        <f t="shared" si="44"/>
        <v>-4.9334796200603673E-2</v>
      </c>
      <c r="R275" s="8">
        <f t="shared" si="45"/>
        <v>-4.7473931076170449E-2</v>
      </c>
    </row>
    <row r="276" spans="1:18" x14ac:dyDescent="0.2">
      <c r="A276" s="2">
        <f>'COFB.BR'!A273</f>
        <v>44805</v>
      </c>
      <c r="B276" s="8">
        <f>'COFB.BR'!F273</f>
        <v>78.476973999999998</v>
      </c>
      <c r="C276" s="8">
        <f>'CPI Index'!B764</f>
        <v>125.24</v>
      </c>
      <c r="D276" s="8">
        <f>Unemployment!B488</f>
        <v>5.4</v>
      </c>
      <c r="E276" s="8">
        <f>'Interest Rate 10 Year (^TNX)'!F455</f>
        <v>3.8039999999999998</v>
      </c>
      <c r="F276" s="8">
        <f>Oil!B436</f>
        <v>89.76</v>
      </c>
      <c r="G276" s="8">
        <f>'CAC40 (^FCHI)'!F392</f>
        <v>5762.3398440000001</v>
      </c>
      <c r="H276" s="8">
        <f>'DAX40 (^GDAXI)'!F418</f>
        <v>12114.360352</v>
      </c>
      <c r="I276" s="8">
        <f>'NASDAQ (^IXIC)'!F454</f>
        <v>10575.620117</v>
      </c>
      <c r="J276" s="9">
        <f t="shared" si="37"/>
        <v>44805</v>
      </c>
      <c r="K276" s="8">
        <f t="shared" si="38"/>
        <v>3.7347394228163249E-3</v>
      </c>
      <c r="L276" s="8">
        <f t="shared" si="39"/>
        <v>1.9102065188341113E-3</v>
      </c>
      <c r="M276" s="8">
        <f t="shared" si="40"/>
        <v>0</v>
      </c>
      <c r="N276" s="8">
        <f t="shared" si="41"/>
        <v>-1.3581324314682463E-3</v>
      </c>
      <c r="O276" s="8">
        <f t="shared" si="42"/>
        <v>-0.11252064948655721</v>
      </c>
      <c r="P276" s="8">
        <f t="shared" si="43"/>
        <v>-6.1051483689589882E-2</v>
      </c>
      <c r="Q276" s="8">
        <f t="shared" si="44"/>
        <v>-5.7781139945652434E-2</v>
      </c>
      <c r="R276" s="8">
        <f t="shared" si="45"/>
        <v>3.888521855836762E-3</v>
      </c>
    </row>
    <row r="277" spans="1:18" x14ac:dyDescent="0.2">
      <c r="A277" s="2">
        <f>'COFB.BR'!A274</f>
        <v>44835</v>
      </c>
      <c r="B277" s="8">
        <f>'COFB.BR'!F274</f>
        <v>77.690346000000005</v>
      </c>
      <c r="C277" s="8">
        <f>'CPI Index'!B765</f>
        <v>128.21</v>
      </c>
      <c r="D277" s="8">
        <f>Unemployment!B489</f>
        <v>5.6</v>
      </c>
      <c r="E277" s="8">
        <f>'Interest Rate 10 Year (^TNX)'!F456</f>
        <v>4.077</v>
      </c>
      <c r="F277" s="8">
        <f>Oil!B437</f>
        <v>93.33</v>
      </c>
      <c r="G277" s="8">
        <f>'CAC40 (^FCHI)'!F393</f>
        <v>6266.7700199999999</v>
      </c>
      <c r="H277" s="8">
        <f>'DAX40 (^GDAXI)'!F419</f>
        <v>13253.740234000001</v>
      </c>
      <c r="I277" s="8">
        <f>'NASDAQ (^IXIC)'!F455</f>
        <v>10988.150390999999</v>
      </c>
      <c r="J277" s="9">
        <f t="shared" si="37"/>
        <v>44835</v>
      </c>
      <c r="K277" s="8">
        <f t="shared" si="38"/>
        <v>-1.0074254369409112E-2</v>
      </c>
      <c r="L277" s="8">
        <f t="shared" si="39"/>
        <v>1.9102065188341113E-3</v>
      </c>
      <c r="M277" s="8">
        <f t="shared" si="40"/>
        <v>3.6367644170874791E-2</v>
      </c>
      <c r="N277" s="8">
        <f t="shared" si="41"/>
        <v>6.9308279153972474E-2</v>
      </c>
      <c r="O277" s="8">
        <f t="shared" si="42"/>
        <v>3.9002157803269176E-2</v>
      </c>
      <c r="P277" s="8">
        <f t="shared" si="43"/>
        <v>5.8336297853468029E-4</v>
      </c>
      <c r="Q277" s="8">
        <f t="shared" si="44"/>
        <v>2.6384922409943431E-3</v>
      </c>
      <c r="R277" s="8">
        <f t="shared" si="45"/>
        <v>3.8266091861025774E-2</v>
      </c>
    </row>
    <row r="278" spans="1:18" x14ac:dyDescent="0.2">
      <c r="A278" s="2">
        <f>'COFB.BR'!A275</f>
        <v>44866</v>
      </c>
      <c r="B278" s="8">
        <f>'COFB.BR'!F275</f>
        <v>76.718643</v>
      </c>
      <c r="C278" s="8">
        <f>'CPI Index'!B766</f>
        <v>127.92</v>
      </c>
      <c r="D278" s="8">
        <f>Unemployment!B490</f>
        <v>5.7</v>
      </c>
      <c r="E278" s="8">
        <f>'Interest Rate 10 Year (^TNX)'!F457</f>
        <v>3.7029999999999998</v>
      </c>
      <c r="F278" s="8">
        <f>Oil!B438</f>
        <v>91.42</v>
      </c>
      <c r="G278" s="8">
        <f>'CAC40 (^FCHI)'!F394</f>
        <v>6738.5498049999997</v>
      </c>
      <c r="H278" s="8">
        <f>'DAX40 (^GDAXI)'!F420</f>
        <v>14397.040039</v>
      </c>
      <c r="I278" s="8">
        <f>'NASDAQ (^IXIC)'!F456</f>
        <v>11468</v>
      </c>
      <c r="J278" s="9">
        <f t="shared" si="37"/>
        <v>44866</v>
      </c>
      <c r="K278" s="8">
        <f t="shared" si="38"/>
        <v>-1.2586259826806381E-2</v>
      </c>
      <c r="L278" s="8">
        <f t="shared" si="39"/>
        <v>-2.2644760389105719E-3</v>
      </c>
      <c r="M278" s="8">
        <f t="shared" si="40"/>
        <v>1.7699577099401075E-2</v>
      </c>
      <c r="N278" s="8">
        <f t="shared" si="41"/>
        <v>-9.6218121905640691E-2</v>
      </c>
      <c r="O278" s="8">
        <f t="shared" si="42"/>
        <v>-2.0677326674056962E-2</v>
      </c>
      <c r="P278" s="8">
        <f t="shared" si="43"/>
        <v>5.8336297853468029E-4</v>
      </c>
      <c r="Q278" s="8">
        <f t="shared" si="44"/>
        <v>8.2742838196313145E-2</v>
      </c>
      <c r="R278" s="8">
        <f t="shared" si="45"/>
        <v>4.2743093041570625E-2</v>
      </c>
    </row>
    <row r="279" spans="1:18" x14ac:dyDescent="0.2">
      <c r="A279" s="2">
        <f>'COFB.BR'!A276</f>
        <v>44896</v>
      </c>
      <c r="B279" s="8">
        <f>'COFB.BR'!F276</f>
        <v>77.458984000000001</v>
      </c>
      <c r="C279" s="8">
        <f>'CPI Index'!B767</f>
        <v>127.72</v>
      </c>
      <c r="D279" s="8">
        <f>Unemployment!B491</f>
        <v>5.7</v>
      </c>
      <c r="E279" s="8">
        <f>'Interest Rate 10 Year (^TNX)'!F458</f>
        <v>3.879</v>
      </c>
      <c r="F279" s="8">
        <f>Oil!B439</f>
        <v>80.92</v>
      </c>
      <c r="G279" s="8">
        <f>'CAC40 (^FCHI)'!F395</f>
        <v>6473.7597660000001</v>
      </c>
      <c r="H279" s="8">
        <f>'DAX40 (^GDAXI)'!F421</f>
        <v>13923.589844</v>
      </c>
      <c r="I279" s="8">
        <f>'NASDAQ (^IXIC)'!F457</f>
        <v>10466.480469</v>
      </c>
      <c r="J279" s="9">
        <f t="shared" si="37"/>
        <v>44896</v>
      </c>
      <c r="K279" s="8">
        <f t="shared" si="38"/>
        <v>9.6038148301487783E-3</v>
      </c>
      <c r="L279" s="8">
        <f t="shared" si="39"/>
        <v>-1.564700679117494E-3</v>
      </c>
      <c r="M279" s="8">
        <f t="shared" si="40"/>
        <v>0</v>
      </c>
      <c r="N279" s="8">
        <f t="shared" si="41"/>
        <v>4.6434086526354522E-2</v>
      </c>
      <c r="O279" s="8">
        <f t="shared" si="42"/>
        <v>-0.12200326060405361</v>
      </c>
      <c r="P279" s="8">
        <f t="shared" si="43"/>
        <v>-4.0087692001942836E-2</v>
      </c>
      <c r="Q279" s="8">
        <f t="shared" si="44"/>
        <v>-3.343811985581463E-2</v>
      </c>
      <c r="R279" s="8">
        <f t="shared" si="45"/>
        <v>-9.1382733519249262E-2</v>
      </c>
    </row>
    <row r="280" spans="1:18" x14ac:dyDescent="0.2">
      <c r="A280" s="2">
        <f>'COFB.BR'!A277</f>
        <v>44927</v>
      </c>
      <c r="B280" s="8">
        <f>'COFB.BR'!F277</f>
        <v>77.227631000000002</v>
      </c>
      <c r="C280" s="8">
        <f>'CPI Index'!B768</f>
        <v>127.84</v>
      </c>
      <c r="D280" s="8">
        <f>Unemployment!B492</f>
        <v>5.6</v>
      </c>
      <c r="E280" s="8">
        <f>'Interest Rate 10 Year (^TNX)'!F459</f>
        <v>3.5289999999999999</v>
      </c>
      <c r="F280" s="8">
        <f>Oil!B440</f>
        <v>82.5</v>
      </c>
      <c r="G280" s="8">
        <f>'CAC40 (^FCHI)'!F396</f>
        <v>7082.419922</v>
      </c>
      <c r="H280" s="8">
        <f>'DAX40 (^GDAXI)'!F422</f>
        <v>15128.269531</v>
      </c>
      <c r="I280" s="8">
        <f>'NASDAQ (^IXIC)'!F458</f>
        <v>11584.549805000001</v>
      </c>
      <c r="J280" s="9">
        <f t="shared" si="37"/>
        <v>44927</v>
      </c>
      <c r="K280" s="8">
        <f t="shared" si="38"/>
        <v>-2.991250051001921E-3</v>
      </c>
      <c r="L280" s="8">
        <f t="shared" si="39"/>
        <v>9.3911417138339761E-4</v>
      </c>
      <c r="M280" s="8">
        <f t="shared" si="40"/>
        <v>-1.7699577099400975E-2</v>
      </c>
      <c r="N280" s="8">
        <f t="shared" si="41"/>
        <v>-9.4562843764697077E-2</v>
      </c>
      <c r="O280" s="8">
        <f t="shared" si="42"/>
        <v>1.9337281041090643E-2</v>
      </c>
      <c r="P280" s="8">
        <f t="shared" si="43"/>
        <v>5.8336297853468029E-4</v>
      </c>
      <c r="Q280" s="8">
        <f t="shared" si="44"/>
        <v>8.2980635144919282E-2</v>
      </c>
      <c r="R280" s="8">
        <f t="shared" si="45"/>
        <v>0.10149448246338443</v>
      </c>
    </row>
    <row r="281" spans="1:18" x14ac:dyDescent="0.2">
      <c r="A281" s="2">
        <f>'COFB.BR'!A278</f>
        <v>44958</v>
      </c>
      <c r="B281" s="8">
        <f>'COFB.BR'!F278</f>
        <v>80.929374999999993</v>
      </c>
      <c r="C281" s="8">
        <f>'CPI Index'!B769</f>
        <v>126.95</v>
      </c>
      <c r="D281" s="8">
        <f>Unemployment!B493</f>
        <v>5.6</v>
      </c>
      <c r="E281" s="8">
        <f>'Interest Rate 10 Year (^TNX)'!F460</f>
        <v>3.9159999999999999</v>
      </c>
      <c r="F281" s="8">
        <f>Oil!B441</f>
        <v>82.59</v>
      </c>
      <c r="G281" s="8">
        <f>'CAC40 (^FCHI)'!F397</f>
        <v>7267.9301759999998</v>
      </c>
      <c r="H281" s="8">
        <f>'DAX40 (^GDAXI)'!F423</f>
        <v>15365.139648</v>
      </c>
      <c r="I281" s="8">
        <f>'NASDAQ (^IXIC)'!F459</f>
        <v>11455.540039</v>
      </c>
      <c r="J281" s="9">
        <f t="shared" si="37"/>
        <v>44958</v>
      </c>
      <c r="K281" s="8">
        <f t="shared" si="38"/>
        <v>4.6819553252064557E-2</v>
      </c>
      <c r="L281" s="8">
        <f t="shared" si="39"/>
        <v>1.9102065188341113E-3</v>
      </c>
      <c r="M281" s="8">
        <f t="shared" si="40"/>
        <v>0</v>
      </c>
      <c r="N281" s="8">
        <f t="shared" si="41"/>
        <v>0.10405617997513092</v>
      </c>
      <c r="O281" s="8">
        <f t="shared" si="42"/>
        <v>1.0903144819902771E-3</v>
      </c>
      <c r="P281" s="8">
        <f t="shared" si="43"/>
        <v>2.5855897244165243E-2</v>
      </c>
      <c r="Q281" s="8">
        <f t="shared" si="44"/>
        <v>1.553613635429337E-2</v>
      </c>
      <c r="R281" s="8">
        <f t="shared" si="45"/>
        <v>-1.1198837779966131E-2</v>
      </c>
    </row>
    <row r="282" spans="1:18" x14ac:dyDescent="0.2">
      <c r="A282" s="2">
        <f>'COFB.BR'!A279</f>
        <v>44986</v>
      </c>
      <c r="B282" s="8">
        <f>'COFB.BR'!F279</f>
        <v>75.469307000000001</v>
      </c>
      <c r="C282" s="8">
        <f>'CPI Index'!B770</f>
        <v>127.67</v>
      </c>
      <c r="D282" s="8">
        <f>Unemployment!B494</f>
        <v>5.6</v>
      </c>
      <c r="E282" s="8">
        <f>'Interest Rate 10 Year (^TNX)'!F461</f>
        <v>3.4940000000000002</v>
      </c>
      <c r="F282" s="8">
        <f>Oil!B442</f>
        <v>78.430000000000007</v>
      </c>
      <c r="G282" s="8">
        <f>'CAC40 (^FCHI)'!F398</f>
        <v>7322.3901370000003</v>
      </c>
      <c r="H282" s="8">
        <f>'DAX40 (^GDAXI)'!F424</f>
        <v>15628.839844</v>
      </c>
      <c r="I282" s="8">
        <f>'NASDAQ (^IXIC)'!F460</f>
        <v>12221.910156</v>
      </c>
      <c r="J282" s="9">
        <f t="shared" si="37"/>
        <v>44986</v>
      </c>
      <c r="K282" s="8">
        <f t="shared" si="38"/>
        <v>-6.9850816956436107E-2</v>
      </c>
      <c r="L282" s="8">
        <f t="shared" si="39"/>
        <v>5.6555016815721098E-3</v>
      </c>
      <c r="M282" s="8">
        <f t="shared" si="40"/>
        <v>0</v>
      </c>
      <c r="N282" s="8">
        <f t="shared" si="41"/>
        <v>-0.11402351295639908</v>
      </c>
      <c r="O282" s="8">
        <f t="shared" si="42"/>
        <v>-5.1682100598050472E-2</v>
      </c>
      <c r="P282" s="8">
        <f t="shared" si="43"/>
        <v>7.4652526815831384E-3</v>
      </c>
      <c r="Q282" s="8">
        <f t="shared" si="44"/>
        <v>1.7016631197627561E-2</v>
      </c>
      <c r="R282" s="8">
        <f t="shared" si="45"/>
        <v>6.4756796254030455E-2</v>
      </c>
    </row>
    <row r="283" spans="1:18" x14ac:dyDescent="0.2">
      <c r="A283" s="2">
        <f>'COFB.BR'!A280</f>
        <v>45017</v>
      </c>
      <c r="B283" s="8">
        <f>'COFB.BR'!F280</f>
        <v>80.189025999999998</v>
      </c>
      <c r="C283" s="8">
        <f>'CPI Index'!B771</f>
        <v>126.82</v>
      </c>
      <c r="D283" s="8">
        <f>Unemployment!B495</f>
        <v>5.6</v>
      </c>
      <c r="E283" s="8">
        <f>'Interest Rate 10 Year (^TNX)'!F462</f>
        <v>3.452</v>
      </c>
      <c r="F283" s="8">
        <f>Oil!B443</f>
        <v>84.64</v>
      </c>
      <c r="G283" s="8">
        <f>'CAC40 (^FCHI)'!F399</f>
        <v>7491.5</v>
      </c>
      <c r="H283" s="8">
        <f>'DAX40 (^GDAXI)'!F425</f>
        <v>15922.379883</v>
      </c>
      <c r="I283" s="8">
        <f>'NASDAQ (^IXIC)'!F461</f>
        <v>12226.580078000001</v>
      </c>
      <c r="J283" s="9">
        <f t="shared" si="37"/>
        <v>45017</v>
      </c>
      <c r="K283" s="8">
        <f t="shared" si="38"/>
        <v>6.0660628794272628E-2</v>
      </c>
      <c r="L283" s="8">
        <f t="shared" si="39"/>
        <v>1.9102065188341113E-3</v>
      </c>
      <c r="M283" s="8">
        <f t="shared" si="40"/>
        <v>0</v>
      </c>
      <c r="N283" s="8">
        <f t="shared" si="41"/>
        <v>-1.2093438490683416E-2</v>
      </c>
      <c r="O283" s="8">
        <f t="shared" si="42"/>
        <v>7.6200460885414073E-2</v>
      </c>
      <c r="P283" s="8">
        <f t="shared" si="43"/>
        <v>2.2832248376280877E-2</v>
      </c>
      <c r="Q283" s="8">
        <f t="shared" si="44"/>
        <v>1.8607743935014302E-2</v>
      </c>
      <c r="R283" s="8">
        <f t="shared" si="45"/>
        <v>3.8202130373685302E-4</v>
      </c>
    </row>
    <row r="284" spans="1:18" x14ac:dyDescent="0.2">
      <c r="A284" s="2">
        <f>'COFB.BR'!A281</f>
        <v>45047</v>
      </c>
      <c r="B284" s="8">
        <f>'COFB.BR'!F281</f>
        <v>67.186645999999996</v>
      </c>
      <c r="C284" s="8">
        <f>'CPI Index'!B772</f>
        <v>127.3</v>
      </c>
      <c r="D284" s="8">
        <f>Unemployment!B496</f>
        <v>5.6</v>
      </c>
      <c r="E284" s="8">
        <f>'Interest Rate 10 Year (^TNX)'!F463</f>
        <v>3.637</v>
      </c>
      <c r="F284" s="8">
        <f>Oil!B444</f>
        <v>75.47</v>
      </c>
      <c r="G284" s="8">
        <f>'CAC40 (^FCHI)'!F400</f>
        <v>7098.7001950000003</v>
      </c>
      <c r="H284" s="8">
        <f>'DAX40 (^GDAXI)'!F426</f>
        <v>15664.019531</v>
      </c>
      <c r="I284" s="8">
        <f>'NASDAQ (^IXIC)'!F462</f>
        <v>12935.290039</v>
      </c>
      <c r="J284" s="9">
        <f t="shared" si="37"/>
        <v>45047</v>
      </c>
      <c r="K284" s="8">
        <f t="shared" si="38"/>
        <v>3.7347394228163249E-3</v>
      </c>
      <c r="L284" s="8">
        <f t="shared" si="39"/>
        <v>3.777747291475236E-3</v>
      </c>
      <c r="M284" s="8">
        <f t="shared" si="40"/>
        <v>0</v>
      </c>
      <c r="N284" s="8">
        <f t="shared" si="41"/>
        <v>5.2205392783670403E-2</v>
      </c>
      <c r="O284" s="8">
        <f t="shared" si="42"/>
        <v>-0.11467174181321227</v>
      </c>
      <c r="P284" s="8">
        <f t="shared" si="43"/>
        <v>-5.3857348340116851E-2</v>
      </c>
      <c r="Q284" s="8">
        <f t="shared" si="44"/>
        <v>-1.6359326722705479E-2</v>
      </c>
      <c r="R284" s="8">
        <f t="shared" si="45"/>
        <v>5.6346961449884526E-2</v>
      </c>
    </row>
    <row r="285" spans="1:18" x14ac:dyDescent="0.2">
      <c r="A285" s="2">
        <f>'COFB.BR'!A282</f>
        <v>45078</v>
      </c>
      <c r="B285" s="8">
        <f>'COFB.BR'!F282</f>
        <v>68.800003000000004</v>
      </c>
      <c r="C285" s="8">
        <f>'CPI Index'!B773</f>
        <v>127.11</v>
      </c>
      <c r="D285" s="8">
        <f>Unemployment!B497</f>
        <v>5.6</v>
      </c>
      <c r="E285" s="8">
        <f>'Interest Rate 10 Year (^TNX)'!F464</f>
        <v>3.819</v>
      </c>
      <c r="F285" s="8">
        <f>Oil!B445</f>
        <v>74.84</v>
      </c>
      <c r="G285" s="8">
        <f>'CAC40 (^FCHI)'!F401</f>
        <v>7400.0600590000004</v>
      </c>
      <c r="H285" s="8">
        <f>'DAX40 (^GDAXI)'!F427</f>
        <v>16147.900390999999</v>
      </c>
      <c r="I285" s="8">
        <f>'NASDAQ (^IXIC)'!F463</f>
        <v>13787.919921999999</v>
      </c>
      <c r="J285" s="9">
        <f t="shared" si="37"/>
        <v>45078</v>
      </c>
      <c r="K285" s="8">
        <f t="shared" si="38"/>
        <v>2.3729281000422372E-2</v>
      </c>
      <c r="L285" s="8">
        <f t="shared" si="39"/>
        <v>-1.4936522567832536E-3</v>
      </c>
      <c r="M285" s="8">
        <f t="shared" si="40"/>
        <v>0</v>
      </c>
      <c r="N285" s="8">
        <f t="shared" si="41"/>
        <v>4.8829442238527102E-2</v>
      </c>
      <c r="O285" s="8">
        <f t="shared" si="42"/>
        <v>-8.3827248908880572E-3</v>
      </c>
      <c r="P285" s="8">
        <f t="shared" si="43"/>
        <v>4.1576420097325054E-2</v>
      </c>
      <c r="Q285" s="8">
        <f t="shared" si="44"/>
        <v>3.0423701808644434E-2</v>
      </c>
      <c r="R285" s="8">
        <f t="shared" si="45"/>
        <v>6.3833602640921694E-2</v>
      </c>
    </row>
    <row r="286" spans="1:18" x14ac:dyDescent="0.2">
      <c r="A286" s="2">
        <f>'COFB.BR'!A283</f>
        <v>45108</v>
      </c>
      <c r="B286" s="8">
        <f>'COFB.BR'!F283</f>
        <v>71.199996999999996</v>
      </c>
      <c r="C286" s="8">
        <f>'CPI Index'!B774</f>
        <v>128.13999999999999</v>
      </c>
      <c r="D286" s="8">
        <f>Unemployment!B498</f>
        <v>5.3</v>
      </c>
      <c r="E286" s="8">
        <f>'Interest Rate 10 Year (^TNX)'!F465</f>
        <v>3.9590000000000001</v>
      </c>
      <c r="F286" s="8">
        <f>Oil!B446</f>
        <v>80.11</v>
      </c>
      <c r="G286" s="8">
        <f>'CAC40 (^FCHI)'!F402</f>
        <v>7497.7797849999997</v>
      </c>
      <c r="H286" s="8">
        <f>'DAX40 (^GDAXI)'!F428</f>
        <v>16446.830077999999</v>
      </c>
      <c r="I286" s="8">
        <f>'NASDAQ (^IXIC)'!F464</f>
        <v>14346.019531</v>
      </c>
      <c r="J286" s="9">
        <f t="shared" si="37"/>
        <v>45108</v>
      </c>
      <c r="K286" s="8">
        <f t="shared" si="38"/>
        <v>3.4288987739149512E-2</v>
      </c>
      <c r="L286" s="8">
        <f t="shared" si="39"/>
        <v>1.9102065188341113E-3</v>
      </c>
      <c r="M286" s="8">
        <f t="shared" si="40"/>
        <v>-8.3273047826724694E-4</v>
      </c>
      <c r="N286" s="8">
        <f t="shared" si="41"/>
        <v>3.600285988061435E-2</v>
      </c>
      <c r="O286" s="8">
        <f t="shared" si="42"/>
        <v>6.8048188821136585E-2</v>
      </c>
      <c r="P286" s="8">
        <f t="shared" si="43"/>
        <v>1.3118831792193142E-2</v>
      </c>
      <c r="Q286" s="8">
        <f t="shared" si="44"/>
        <v>1.834272374890673E-2</v>
      </c>
      <c r="R286" s="8">
        <f t="shared" si="45"/>
        <v>3.9679678294237276E-2</v>
      </c>
    </row>
    <row r="287" spans="1:18" x14ac:dyDescent="0.2">
      <c r="A287" s="2">
        <f>'COFB.BR'!A284</f>
        <v>45139</v>
      </c>
      <c r="B287" s="8">
        <f>'COFB.BR'!F284</f>
        <v>71.900002000000001</v>
      </c>
      <c r="C287" s="8">
        <f>'CPI Index'!B775</f>
        <v>129.12</v>
      </c>
      <c r="D287" s="8">
        <f>Unemployment!B499</f>
        <v>5.3</v>
      </c>
      <c r="E287" s="8">
        <f>'Interest Rate 10 Year (^TNX)'!F466</f>
        <v>4.093</v>
      </c>
      <c r="F287" s="8">
        <f>Oil!B447</f>
        <v>86.15</v>
      </c>
      <c r="G287" s="8">
        <f>'CAC40 (^FCHI)'!F403</f>
        <v>7316.7001950000003</v>
      </c>
      <c r="H287" s="8">
        <f>'DAX40 (^GDAXI)'!F429</f>
        <v>15947.080078000001</v>
      </c>
      <c r="I287" s="8">
        <f>'NASDAQ (^IXIC)'!F465</f>
        <v>14034.969727</v>
      </c>
      <c r="J287" s="9">
        <f t="shared" si="37"/>
        <v>45139</v>
      </c>
      <c r="K287" s="8">
        <f t="shared" si="38"/>
        <v>9.7835162603145537E-3</v>
      </c>
      <c r="L287" s="8">
        <f t="shared" si="39"/>
        <v>7.6187883107634042E-3</v>
      </c>
      <c r="M287" s="8">
        <f t="shared" si="40"/>
        <v>0</v>
      </c>
      <c r="N287" s="8">
        <f t="shared" si="41"/>
        <v>3.3286729386272466E-2</v>
      </c>
      <c r="O287" s="8">
        <f t="shared" si="42"/>
        <v>7.2689272746913308E-2</v>
      </c>
      <c r="P287" s="8">
        <f t="shared" si="43"/>
        <v>-2.4447514747755156E-2</v>
      </c>
      <c r="Q287" s="8">
        <f t="shared" si="44"/>
        <v>-3.0857012954761197E-2</v>
      </c>
      <c r="R287" s="8">
        <f t="shared" si="45"/>
        <v>-2.192046628131487E-2</v>
      </c>
    </row>
    <row r="288" spans="1:18" x14ac:dyDescent="0.2">
      <c r="A288" s="2">
        <f>'COFB.BR'!A285</f>
        <v>45170</v>
      </c>
      <c r="B288" s="8">
        <f>'COFB.BR'!F285</f>
        <v>64.900002000000001</v>
      </c>
      <c r="C288" s="8">
        <f>'CPI Index'!B776</f>
        <v>128.22999999999999</v>
      </c>
      <c r="D288" s="8">
        <f>Unemployment!B500</f>
        <v>5.4</v>
      </c>
      <c r="E288" s="8">
        <f>'Interest Rate 10 Year (^TNX)'!F467</f>
        <v>4.5730000000000004</v>
      </c>
      <c r="F288" s="8">
        <f>Oil!B448</f>
        <v>93.72</v>
      </c>
      <c r="G288" s="8">
        <f>'CAC40 (^FCHI)'!F404</f>
        <v>7135.0600590000004</v>
      </c>
      <c r="H288" s="8">
        <f>'DAX40 (^GDAXI)'!F430</f>
        <v>15386.580078000001</v>
      </c>
      <c r="I288" s="8">
        <f>'NASDAQ (^IXIC)'!F466</f>
        <v>13219.320313</v>
      </c>
      <c r="J288" s="9">
        <f t="shared" si="37"/>
        <v>45170</v>
      </c>
      <c r="K288" s="8">
        <f t="shared" si="38"/>
        <v>3.7347394228163249E-3</v>
      </c>
      <c r="L288" s="8">
        <f t="shared" si="39"/>
        <v>1.9102065188341113E-3</v>
      </c>
      <c r="M288" s="8">
        <f t="shared" si="40"/>
        <v>1.8692133012152546E-2</v>
      </c>
      <c r="N288" s="8">
        <f t="shared" si="41"/>
        <v>0.11089124716565218</v>
      </c>
      <c r="O288" s="8">
        <f t="shared" si="42"/>
        <v>8.4221650665656178E-2</v>
      </c>
      <c r="P288" s="8">
        <f t="shared" si="43"/>
        <v>-2.5138764890064048E-2</v>
      </c>
      <c r="Q288" s="8">
        <f t="shared" si="44"/>
        <v>-3.5780039259073464E-2</v>
      </c>
      <c r="R288" s="8">
        <f t="shared" si="45"/>
        <v>-5.987263328506038E-2</v>
      </c>
    </row>
    <row r="289" spans="1:18" x14ac:dyDescent="0.2">
      <c r="A289" s="2">
        <f>'COFB.BR'!A286</f>
        <v>45200</v>
      </c>
      <c r="B289" s="8">
        <f>'COFB.BR'!F286</f>
        <v>58.700001</v>
      </c>
      <c r="C289" s="8">
        <f>'CPI Index'!B777</f>
        <v>128.66999999999999</v>
      </c>
      <c r="D289" s="8">
        <f>Unemployment!B501</f>
        <v>5.6</v>
      </c>
      <c r="E289" s="8">
        <f>'Interest Rate 10 Year (^TNX)'!F468</f>
        <v>4.875</v>
      </c>
      <c r="F289" s="8">
        <f>Oil!B449</f>
        <v>90.6</v>
      </c>
      <c r="G289" s="8">
        <f>'CAC40 (^FCHI)'!F405</f>
        <v>6885.6499020000001</v>
      </c>
      <c r="H289" s="8">
        <f>'DAX40 (^GDAXI)'!F431</f>
        <v>14810.339844</v>
      </c>
      <c r="I289" s="8">
        <f>'NASDAQ (^IXIC)'!F467</f>
        <v>12851.240234000001</v>
      </c>
      <c r="J289" s="9">
        <f t="shared" si="37"/>
        <v>45200</v>
      </c>
      <c r="K289" s="8">
        <f t="shared" si="38"/>
        <v>3.7347394228163249E-3</v>
      </c>
      <c r="L289" s="8">
        <f t="shared" si="39"/>
        <v>3.4254607258742656E-3</v>
      </c>
      <c r="M289" s="8">
        <f t="shared" si="40"/>
        <v>3.6367644170874791E-2</v>
      </c>
      <c r="N289" s="8">
        <f t="shared" si="41"/>
        <v>6.3950659773892346E-2</v>
      </c>
      <c r="O289" s="8">
        <f t="shared" si="42"/>
        <v>-3.3857400590661342E-2</v>
      </c>
      <c r="P289" s="8">
        <f t="shared" si="43"/>
        <v>-3.5581146787067412E-2</v>
      </c>
      <c r="Q289" s="8">
        <f t="shared" si="44"/>
        <v>-3.8170131058719525E-2</v>
      </c>
      <c r="R289" s="8">
        <f t="shared" si="45"/>
        <v>-2.8239096613302764E-2</v>
      </c>
    </row>
    <row r="290" spans="1:18" x14ac:dyDescent="0.2">
      <c r="A290" s="2">
        <f>'COFB.BR'!A287</f>
        <v>45231</v>
      </c>
      <c r="B290" s="8">
        <f>'COFB.BR'!F287</f>
        <v>64.599997999999999</v>
      </c>
      <c r="C290" s="8">
        <f>'CPI Index'!B778</f>
        <v>128.88999999999999</v>
      </c>
      <c r="D290" s="8">
        <f>Unemployment!B502</f>
        <v>5.6</v>
      </c>
      <c r="E290" s="8">
        <f>'Interest Rate 10 Year (^TNX)'!F469</f>
        <v>4.3520000000000003</v>
      </c>
      <c r="F290" s="8">
        <f>Oil!B450</f>
        <v>82.94</v>
      </c>
      <c r="G290" s="8">
        <f>'CAC40 (^FCHI)'!F406</f>
        <v>7310.7700199999999</v>
      </c>
      <c r="H290" s="8">
        <f>'DAX40 (^GDAXI)'!F432</f>
        <v>16215.429688</v>
      </c>
      <c r="I290" s="8">
        <f>'NASDAQ (^IXIC)'!F468</f>
        <v>14226.219727</v>
      </c>
      <c r="J290" s="9">
        <f t="shared" si="37"/>
        <v>45231</v>
      </c>
      <c r="K290" s="8">
        <f t="shared" si="38"/>
        <v>3.7347394228163249E-3</v>
      </c>
      <c r="L290" s="8">
        <f t="shared" si="39"/>
        <v>1.708340219789492E-3</v>
      </c>
      <c r="M290" s="8">
        <f t="shared" si="40"/>
        <v>0</v>
      </c>
      <c r="N290" s="8">
        <f t="shared" si="41"/>
        <v>-0.11348459489616897</v>
      </c>
      <c r="O290" s="8">
        <f t="shared" si="42"/>
        <v>-8.8336758230698406E-2</v>
      </c>
      <c r="P290" s="8">
        <f t="shared" si="43"/>
        <v>5.9909084481761257E-2</v>
      </c>
      <c r="Q290" s="8">
        <f t="shared" si="44"/>
        <v>2.6384922409943431E-3</v>
      </c>
      <c r="R290" s="8">
        <f t="shared" si="45"/>
        <v>0.10164639869560772</v>
      </c>
    </row>
    <row r="291" spans="1:18" x14ac:dyDescent="0.2">
      <c r="A291" s="2"/>
    </row>
    <row r="292" spans="1:18" x14ac:dyDescent="0.2">
      <c r="A292" s="2"/>
    </row>
    <row r="293" spans="1:18" x14ac:dyDescent="0.2">
      <c r="A293" s="2"/>
    </row>
    <row r="294" spans="1:18" x14ac:dyDescent="0.2">
      <c r="A294" s="2"/>
    </row>
    <row r="295" spans="1:18" x14ac:dyDescent="0.2">
      <c r="A295" s="2"/>
    </row>
    <row r="296" spans="1:18" x14ac:dyDescent="0.2">
      <c r="A296" s="2"/>
    </row>
    <row r="297" spans="1:18" x14ac:dyDescent="0.2">
      <c r="A297" s="2"/>
    </row>
    <row r="298" spans="1:18" x14ac:dyDescent="0.2">
      <c r="A298" s="2"/>
    </row>
    <row r="299" spans="1:18" x14ac:dyDescent="0.2">
      <c r="A299" s="2"/>
    </row>
    <row r="300" spans="1:18" x14ac:dyDescent="0.2">
      <c r="A300" s="2"/>
    </row>
    <row r="301" spans="1:18" x14ac:dyDescent="0.2">
      <c r="A301" s="2"/>
    </row>
    <row r="302" spans="1:18" x14ac:dyDescent="0.2">
      <c r="A302" s="2"/>
    </row>
    <row r="303" spans="1:18" x14ac:dyDescent="0.2">
      <c r="A303" s="2"/>
    </row>
    <row r="304" spans="1:18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1"/>
  <sheetViews>
    <sheetView workbookViewId="0">
      <selection activeCell="E288" sqref="E288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36557</v>
      </c>
      <c r="B2" s="1">
        <v>97.033630000000002</v>
      </c>
      <c r="C2" s="1">
        <v>97.906936999999999</v>
      </c>
      <c r="D2" s="1">
        <v>91.7453</v>
      </c>
      <c r="E2" s="1">
        <v>93.540420999999995</v>
      </c>
      <c r="F2" s="1">
        <v>22.282768000000001</v>
      </c>
      <c r="G2" s="1">
        <v>91496</v>
      </c>
    </row>
    <row r="3" spans="1:7" x14ac:dyDescent="0.2">
      <c r="A3" s="2">
        <v>36586</v>
      </c>
      <c r="B3" s="1">
        <v>93.249320999999995</v>
      </c>
      <c r="C3" s="1">
        <v>95.578125</v>
      </c>
      <c r="D3" s="1">
        <v>83.740020999999999</v>
      </c>
      <c r="E3" s="1">
        <v>89.756111000000004</v>
      </c>
      <c r="F3" s="1">
        <v>21.381291999999998</v>
      </c>
      <c r="G3" s="1">
        <v>40954</v>
      </c>
    </row>
    <row r="4" spans="1:7" x14ac:dyDescent="0.2">
      <c r="A4" s="2">
        <v>36617</v>
      </c>
      <c r="B4" s="1">
        <v>89.756111000000004</v>
      </c>
      <c r="C4" s="1">
        <v>94.025588999999997</v>
      </c>
      <c r="D4" s="1">
        <v>88.397636000000006</v>
      </c>
      <c r="E4" s="1">
        <v>89.270943000000003</v>
      </c>
      <c r="F4" s="1">
        <v>21.265716999999999</v>
      </c>
      <c r="G4" s="1">
        <v>32025</v>
      </c>
    </row>
    <row r="5" spans="1:7" x14ac:dyDescent="0.2">
      <c r="A5" s="2">
        <v>36647</v>
      </c>
      <c r="B5" s="1">
        <v>89.270943000000003</v>
      </c>
      <c r="C5" s="1">
        <v>92.473052999999993</v>
      </c>
      <c r="D5" s="1">
        <v>87.330269000000001</v>
      </c>
      <c r="E5" s="1">
        <v>91.211617000000004</v>
      </c>
      <c r="F5" s="1">
        <v>21.728014000000002</v>
      </c>
      <c r="G5" s="1">
        <v>96409</v>
      </c>
    </row>
    <row r="6" spans="1:7" x14ac:dyDescent="0.2">
      <c r="A6" s="2">
        <v>36678</v>
      </c>
      <c r="B6" s="1">
        <v>91.211617000000004</v>
      </c>
      <c r="C6" s="1">
        <v>96.548462000000001</v>
      </c>
      <c r="D6" s="1">
        <v>90.435349000000002</v>
      </c>
      <c r="E6" s="1">
        <v>93.443389999999994</v>
      </c>
      <c r="F6" s="1">
        <v>23.753050000000002</v>
      </c>
      <c r="G6" s="1">
        <v>19712</v>
      </c>
    </row>
    <row r="7" spans="1:7" x14ac:dyDescent="0.2">
      <c r="A7" s="2">
        <v>36708</v>
      </c>
      <c r="B7" s="1">
        <v>91.211617000000004</v>
      </c>
      <c r="C7" s="1">
        <v>96.548462000000001</v>
      </c>
      <c r="D7" s="1">
        <v>91.211617000000004</v>
      </c>
      <c r="E7" s="1">
        <v>93.152282999999997</v>
      </c>
      <c r="F7" s="1">
        <v>23.679044999999999</v>
      </c>
      <c r="G7" s="1">
        <v>43311</v>
      </c>
    </row>
    <row r="8" spans="1:7" x14ac:dyDescent="0.2">
      <c r="A8" s="2">
        <v>36739</v>
      </c>
      <c r="B8" s="1">
        <v>93.346351999999996</v>
      </c>
      <c r="C8" s="1">
        <v>95.092956999999998</v>
      </c>
      <c r="D8" s="1">
        <v>90.241280000000003</v>
      </c>
      <c r="E8" s="1">
        <v>92.667113999999998</v>
      </c>
      <c r="F8" s="1">
        <v>23.555719</v>
      </c>
      <c r="G8" s="1">
        <v>30741</v>
      </c>
    </row>
    <row r="9" spans="1:7" x14ac:dyDescent="0.2">
      <c r="A9" s="2">
        <v>36770</v>
      </c>
      <c r="B9" s="1">
        <v>92.667113999999998</v>
      </c>
      <c r="C9" s="1">
        <v>92.667113999999998</v>
      </c>
      <c r="D9" s="1">
        <v>87.330269000000001</v>
      </c>
      <c r="E9" s="1">
        <v>89.270943000000003</v>
      </c>
      <c r="F9" s="1">
        <v>22.692425</v>
      </c>
      <c r="G9" s="1">
        <v>15747</v>
      </c>
    </row>
    <row r="10" spans="1:7" x14ac:dyDescent="0.2">
      <c r="A10" s="2">
        <v>36800</v>
      </c>
      <c r="B10" s="1">
        <v>89.270943000000003</v>
      </c>
      <c r="C10" s="1">
        <v>90.241280000000003</v>
      </c>
      <c r="D10" s="1">
        <v>79.082413000000003</v>
      </c>
      <c r="E10" s="1">
        <v>83.934089999999998</v>
      </c>
      <c r="F10" s="1">
        <v>21.335808</v>
      </c>
      <c r="G10" s="1">
        <v>164906</v>
      </c>
    </row>
    <row r="11" spans="1:7" x14ac:dyDescent="0.2">
      <c r="A11" s="2">
        <v>36831</v>
      </c>
      <c r="B11" s="1">
        <v>83.934089999999998</v>
      </c>
      <c r="C11" s="1">
        <v>85.389595</v>
      </c>
      <c r="D11" s="1">
        <v>82.478583999999998</v>
      </c>
      <c r="E11" s="1">
        <v>84.419257999999999</v>
      </c>
      <c r="F11" s="1">
        <v>21.459136999999998</v>
      </c>
      <c r="G11" s="1">
        <v>41586</v>
      </c>
    </row>
    <row r="12" spans="1:7" x14ac:dyDescent="0.2">
      <c r="A12" s="2">
        <v>36861</v>
      </c>
      <c r="B12" s="1">
        <v>84.176674000000006</v>
      </c>
      <c r="C12" s="1">
        <v>91.939368999999999</v>
      </c>
      <c r="D12" s="1">
        <v>84.176674000000006</v>
      </c>
      <c r="E12" s="1">
        <v>87.718406999999999</v>
      </c>
      <c r="F12" s="1">
        <v>22.29777</v>
      </c>
      <c r="G12" s="1">
        <v>19395</v>
      </c>
    </row>
    <row r="13" spans="1:7" x14ac:dyDescent="0.2">
      <c r="A13" s="2">
        <v>36892</v>
      </c>
      <c r="B13" s="1">
        <v>87.718406999999999</v>
      </c>
      <c r="C13" s="1">
        <v>95.966262999999998</v>
      </c>
      <c r="D13" s="1">
        <v>87.330269000000001</v>
      </c>
      <c r="E13" s="1">
        <v>90.241280000000003</v>
      </c>
      <c r="F13" s="1">
        <v>22.939081000000002</v>
      </c>
      <c r="G13" s="1">
        <v>36179</v>
      </c>
    </row>
    <row r="14" spans="1:7" x14ac:dyDescent="0.2">
      <c r="A14" s="2">
        <v>36923</v>
      </c>
      <c r="B14" s="1">
        <v>93.152282999999997</v>
      </c>
      <c r="C14" s="1">
        <v>94.122619999999998</v>
      </c>
      <c r="D14" s="1">
        <v>87.815437000000003</v>
      </c>
      <c r="E14" s="1">
        <v>93.637450999999999</v>
      </c>
      <c r="F14" s="1">
        <v>23.802379999999999</v>
      </c>
      <c r="G14" s="1">
        <v>54176</v>
      </c>
    </row>
    <row r="15" spans="1:7" x14ac:dyDescent="0.2">
      <c r="A15" s="2">
        <v>36951</v>
      </c>
      <c r="B15" s="1">
        <v>93.152282999999997</v>
      </c>
      <c r="C15" s="1">
        <v>94.316688999999997</v>
      </c>
      <c r="D15" s="1">
        <v>86.359932000000001</v>
      </c>
      <c r="E15" s="1">
        <v>87.330269000000001</v>
      </c>
      <c r="F15" s="1">
        <v>22.199110000000001</v>
      </c>
      <c r="G15" s="1">
        <v>51280</v>
      </c>
    </row>
    <row r="16" spans="1:7" x14ac:dyDescent="0.2">
      <c r="A16" s="2">
        <v>36982</v>
      </c>
      <c r="B16" s="1">
        <v>88.300606000000002</v>
      </c>
      <c r="C16" s="1">
        <v>91.890845999999996</v>
      </c>
      <c r="D16" s="1">
        <v>87.330269000000001</v>
      </c>
      <c r="E16" s="1">
        <v>91.211617000000004</v>
      </c>
      <c r="F16" s="1">
        <v>23.185735999999999</v>
      </c>
      <c r="G16" s="1">
        <v>20363</v>
      </c>
    </row>
    <row r="17" spans="1:7" x14ac:dyDescent="0.2">
      <c r="A17" s="2">
        <v>37012</v>
      </c>
      <c r="B17" s="1">
        <v>91.211617000000004</v>
      </c>
      <c r="C17" s="1">
        <v>91.211617000000004</v>
      </c>
      <c r="D17" s="1">
        <v>85.389595</v>
      </c>
      <c r="E17" s="1">
        <v>85.874763000000002</v>
      </c>
      <c r="F17" s="1">
        <v>21.829122999999999</v>
      </c>
      <c r="G17" s="1">
        <v>33988</v>
      </c>
    </row>
    <row r="18" spans="1:7" x14ac:dyDescent="0.2">
      <c r="A18" s="2">
        <v>37043</v>
      </c>
      <c r="B18" s="1">
        <v>85.583663999999999</v>
      </c>
      <c r="C18" s="1">
        <v>87.766921999999994</v>
      </c>
      <c r="D18" s="1">
        <v>84.952941999999993</v>
      </c>
      <c r="E18" s="1">
        <v>87.330269000000001</v>
      </c>
      <c r="F18" s="1">
        <v>23.734017999999999</v>
      </c>
      <c r="G18" s="1">
        <v>65172</v>
      </c>
    </row>
    <row r="19" spans="1:7" x14ac:dyDescent="0.2">
      <c r="A19" s="2">
        <v>37073</v>
      </c>
      <c r="B19" s="1">
        <v>87.330269000000001</v>
      </c>
      <c r="C19" s="1">
        <v>90.726448000000005</v>
      </c>
      <c r="D19" s="1">
        <v>85.389595</v>
      </c>
      <c r="E19" s="1">
        <v>89.756111000000004</v>
      </c>
      <c r="F19" s="1">
        <v>24.393293</v>
      </c>
      <c r="G19" s="1">
        <v>52072</v>
      </c>
    </row>
    <row r="20" spans="1:7" x14ac:dyDescent="0.2">
      <c r="A20" s="2">
        <v>37104</v>
      </c>
      <c r="B20" s="1">
        <v>89.270943000000003</v>
      </c>
      <c r="C20" s="1">
        <v>90.144240999999994</v>
      </c>
      <c r="D20" s="1">
        <v>86.942131000000003</v>
      </c>
      <c r="E20" s="1">
        <v>86.942131000000003</v>
      </c>
      <c r="F20" s="1">
        <v>23.628532</v>
      </c>
      <c r="G20" s="1">
        <v>73357</v>
      </c>
    </row>
    <row r="21" spans="1:7" x14ac:dyDescent="0.2">
      <c r="A21" s="2">
        <v>37135</v>
      </c>
      <c r="B21" s="1">
        <v>87.136200000000002</v>
      </c>
      <c r="C21" s="1">
        <v>89.319457999999997</v>
      </c>
      <c r="D21" s="1">
        <v>85.680695</v>
      </c>
      <c r="E21" s="1">
        <v>88.397636000000006</v>
      </c>
      <c r="F21" s="1">
        <v>24.024099</v>
      </c>
      <c r="G21" s="1">
        <v>53674</v>
      </c>
    </row>
    <row r="22" spans="1:7" x14ac:dyDescent="0.2">
      <c r="A22" s="2">
        <v>37165</v>
      </c>
      <c r="B22" s="1">
        <v>89.562042000000005</v>
      </c>
      <c r="C22" s="1">
        <v>92.181952999999993</v>
      </c>
      <c r="D22" s="1">
        <v>89.270943000000003</v>
      </c>
      <c r="E22" s="1">
        <v>90.338310000000007</v>
      </c>
      <c r="F22" s="1">
        <v>24.551517</v>
      </c>
      <c r="G22" s="1">
        <v>40022</v>
      </c>
    </row>
    <row r="23" spans="1:7" x14ac:dyDescent="0.2">
      <c r="A23" s="2">
        <v>37196</v>
      </c>
      <c r="B23" s="1">
        <v>90.338310000000007</v>
      </c>
      <c r="C23" s="1">
        <v>94.025588999999997</v>
      </c>
      <c r="D23" s="1">
        <v>89.853142000000005</v>
      </c>
      <c r="E23" s="1">
        <v>94.025588999999997</v>
      </c>
      <c r="F23" s="1">
        <v>25.553626999999999</v>
      </c>
      <c r="G23" s="1">
        <v>26597</v>
      </c>
    </row>
    <row r="24" spans="1:7" x14ac:dyDescent="0.2">
      <c r="A24" s="2">
        <v>37226</v>
      </c>
      <c r="B24" s="1">
        <v>94.025588999999997</v>
      </c>
      <c r="C24" s="1">
        <v>98.003967000000003</v>
      </c>
      <c r="D24" s="1">
        <v>93.637450999999999</v>
      </c>
      <c r="E24" s="1">
        <v>94.122619999999998</v>
      </c>
      <c r="F24" s="1">
        <v>25.58</v>
      </c>
      <c r="G24" s="1">
        <v>53963</v>
      </c>
    </row>
    <row r="25" spans="1:7" x14ac:dyDescent="0.2">
      <c r="A25" s="2">
        <v>37257</v>
      </c>
      <c r="B25" s="1">
        <v>94.122619999999998</v>
      </c>
      <c r="C25" s="1">
        <v>98.489136000000002</v>
      </c>
      <c r="D25" s="1">
        <v>93.637450999999999</v>
      </c>
      <c r="E25" s="1">
        <v>95.578125</v>
      </c>
      <c r="F25" s="1">
        <v>25.975565</v>
      </c>
      <c r="G25" s="1">
        <v>36740</v>
      </c>
    </row>
    <row r="26" spans="1:7" x14ac:dyDescent="0.2">
      <c r="A26" s="2">
        <v>37288</v>
      </c>
      <c r="B26" s="1">
        <v>96.111808999999994</v>
      </c>
      <c r="C26" s="1">
        <v>97.615829000000005</v>
      </c>
      <c r="D26" s="1">
        <v>95.675162999999998</v>
      </c>
      <c r="E26" s="1">
        <v>97.033630000000002</v>
      </c>
      <c r="F26" s="1">
        <v>26.371134000000001</v>
      </c>
      <c r="G26" s="1">
        <v>184802</v>
      </c>
    </row>
    <row r="27" spans="1:7" x14ac:dyDescent="0.2">
      <c r="A27" s="2">
        <v>37316</v>
      </c>
      <c r="B27" s="1">
        <v>97.421768</v>
      </c>
      <c r="C27" s="1">
        <v>97.421768</v>
      </c>
      <c r="D27" s="1">
        <v>93.152282999999997</v>
      </c>
      <c r="E27" s="1">
        <v>95.092956999999998</v>
      </c>
      <c r="F27" s="1">
        <v>25.843706000000001</v>
      </c>
      <c r="G27" s="1">
        <v>96637</v>
      </c>
    </row>
    <row r="28" spans="1:7" x14ac:dyDescent="0.2">
      <c r="A28" s="2">
        <v>37347</v>
      </c>
      <c r="B28" s="1">
        <v>95.092956999999998</v>
      </c>
      <c r="C28" s="1">
        <v>95.820708999999994</v>
      </c>
      <c r="D28" s="1">
        <v>94.316688999999997</v>
      </c>
      <c r="E28" s="1">
        <v>94.607787999999999</v>
      </c>
      <c r="F28" s="1">
        <v>25.711845</v>
      </c>
      <c r="G28" s="1">
        <v>130101</v>
      </c>
    </row>
    <row r="29" spans="1:7" x14ac:dyDescent="0.2">
      <c r="A29" s="2">
        <v>37377</v>
      </c>
      <c r="B29" s="1">
        <v>94.607787999999999</v>
      </c>
      <c r="C29" s="1">
        <v>94.947411000000002</v>
      </c>
      <c r="D29" s="1">
        <v>87.960982999999999</v>
      </c>
      <c r="E29" s="1">
        <v>89.173903999999993</v>
      </c>
      <c r="F29" s="1">
        <v>24.235067000000001</v>
      </c>
      <c r="G29" s="1">
        <v>488214</v>
      </c>
    </row>
    <row r="30" spans="1:7" x14ac:dyDescent="0.2">
      <c r="A30" s="2">
        <v>37408</v>
      </c>
      <c r="B30" s="1">
        <v>89.756111000000004</v>
      </c>
      <c r="C30" s="1">
        <v>94.122619999999998</v>
      </c>
      <c r="D30" s="1">
        <v>89.367973000000006</v>
      </c>
      <c r="E30" s="1">
        <v>91.114577999999995</v>
      </c>
      <c r="F30" s="1">
        <v>26.452074</v>
      </c>
      <c r="G30" s="1">
        <v>99574</v>
      </c>
    </row>
    <row r="31" spans="1:7" x14ac:dyDescent="0.2">
      <c r="A31" s="2">
        <v>37438</v>
      </c>
      <c r="B31" s="1">
        <v>91.211617000000004</v>
      </c>
      <c r="C31" s="1">
        <v>92.376014999999995</v>
      </c>
      <c r="D31" s="1">
        <v>89.950171999999995</v>
      </c>
      <c r="E31" s="1">
        <v>91.987885000000006</v>
      </c>
      <c r="F31" s="1">
        <v>26.705608000000002</v>
      </c>
      <c r="G31" s="1">
        <v>311890</v>
      </c>
    </row>
    <row r="32" spans="1:7" x14ac:dyDescent="0.2">
      <c r="A32" s="2">
        <v>37469</v>
      </c>
      <c r="B32" s="1">
        <v>92.376014999999995</v>
      </c>
      <c r="C32" s="1">
        <v>94.122619999999998</v>
      </c>
      <c r="D32" s="1">
        <v>91.696785000000006</v>
      </c>
      <c r="E32" s="1">
        <v>93.977074000000002</v>
      </c>
      <c r="F32" s="1">
        <v>27.283096</v>
      </c>
      <c r="G32" s="1">
        <v>128273</v>
      </c>
    </row>
    <row r="33" spans="1:7" x14ac:dyDescent="0.2">
      <c r="A33" s="2">
        <v>37500</v>
      </c>
      <c r="B33" s="1">
        <v>94.025588999999997</v>
      </c>
      <c r="C33" s="1">
        <v>94.122619999999998</v>
      </c>
      <c r="D33" s="1">
        <v>91.163094000000001</v>
      </c>
      <c r="E33" s="1">
        <v>92.0364</v>
      </c>
      <c r="F33" s="1">
        <v>26.719691999999998</v>
      </c>
      <c r="G33" s="1">
        <v>101987</v>
      </c>
    </row>
    <row r="34" spans="1:7" x14ac:dyDescent="0.2">
      <c r="A34" s="2">
        <v>37530</v>
      </c>
      <c r="B34" s="1">
        <v>91.696785000000006</v>
      </c>
      <c r="C34" s="1">
        <v>93.685974000000002</v>
      </c>
      <c r="D34" s="1">
        <v>88.543189999999996</v>
      </c>
      <c r="E34" s="1">
        <v>92.958220999999995</v>
      </c>
      <c r="F34" s="1">
        <v>26.987311999999999</v>
      </c>
      <c r="G34" s="1">
        <v>116283</v>
      </c>
    </row>
    <row r="35" spans="1:7" x14ac:dyDescent="0.2">
      <c r="A35" s="2">
        <v>37561</v>
      </c>
      <c r="B35" s="1">
        <v>92.958220999999995</v>
      </c>
      <c r="C35" s="1">
        <v>95.335541000000006</v>
      </c>
      <c r="D35" s="1">
        <v>92.909698000000006</v>
      </c>
      <c r="E35" s="1">
        <v>94.122619999999998</v>
      </c>
      <c r="F35" s="1">
        <v>27.325361000000001</v>
      </c>
      <c r="G35" s="1">
        <v>253027</v>
      </c>
    </row>
    <row r="36" spans="1:7" x14ac:dyDescent="0.2">
      <c r="A36" s="2">
        <v>37591</v>
      </c>
      <c r="B36" s="1">
        <v>95.820708999999994</v>
      </c>
      <c r="C36" s="1">
        <v>98.003967000000003</v>
      </c>
      <c r="D36" s="1">
        <v>94.947411000000002</v>
      </c>
      <c r="E36" s="1">
        <v>96.936599999999999</v>
      </c>
      <c r="F36" s="1">
        <v>28.142305</v>
      </c>
      <c r="G36" s="1">
        <v>336983</v>
      </c>
    </row>
    <row r="37" spans="1:7" x14ac:dyDescent="0.2">
      <c r="A37" s="2">
        <v>37622</v>
      </c>
      <c r="B37" s="1">
        <v>96.936599999999999</v>
      </c>
      <c r="C37" s="1">
        <v>99.847610000000003</v>
      </c>
      <c r="D37" s="1">
        <v>96.936599999999999</v>
      </c>
      <c r="E37" s="1">
        <v>99.750572000000005</v>
      </c>
      <c r="F37" s="1">
        <v>28.959246</v>
      </c>
      <c r="G37" s="1">
        <v>447681</v>
      </c>
    </row>
    <row r="38" spans="1:7" x14ac:dyDescent="0.2">
      <c r="A38" s="2">
        <v>37653</v>
      </c>
      <c r="B38" s="1">
        <v>99.847610000000003</v>
      </c>
      <c r="C38" s="1">
        <v>103.243782</v>
      </c>
      <c r="D38" s="1">
        <v>99.362442000000001</v>
      </c>
      <c r="E38" s="1">
        <v>102.85565200000001</v>
      </c>
      <c r="F38" s="1">
        <v>29.860699</v>
      </c>
      <c r="G38" s="1">
        <v>320126</v>
      </c>
    </row>
    <row r="39" spans="1:7" x14ac:dyDescent="0.2">
      <c r="A39" s="2">
        <v>37681</v>
      </c>
      <c r="B39" s="1">
        <v>102.85565200000001</v>
      </c>
      <c r="C39" s="1">
        <v>103.534882</v>
      </c>
      <c r="D39" s="1">
        <v>101.88531500000001</v>
      </c>
      <c r="E39" s="1">
        <v>101.88531500000001</v>
      </c>
      <c r="F39" s="1">
        <v>29.578994999999999</v>
      </c>
      <c r="G39" s="1">
        <v>260237</v>
      </c>
    </row>
    <row r="40" spans="1:7" x14ac:dyDescent="0.2">
      <c r="A40" s="2">
        <v>37712</v>
      </c>
      <c r="B40" s="1">
        <v>101.88531500000001</v>
      </c>
      <c r="C40" s="1">
        <v>106.542931</v>
      </c>
      <c r="D40" s="1">
        <v>101.88531500000001</v>
      </c>
      <c r="E40" s="1">
        <v>105.766655</v>
      </c>
      <c r="F40" s="1">
        <v>30.705812000000002</v>
      </c>
      <c r="G40" s="1">
        <v>243893</v>
      </c>
    </row>
    <row r="41" spans="1:7" x14ac:dyDescent="0.2">
      <c r="A41" s="2">
        <v>37742</v>
      </c>
      <c r="B41" s="1">
        <v>105.766655</v>
      </c>
      <c r="C41" s="1">
        <v>107.22216</v>
      </c>
      <c r="D41" s="1">
        <v>99.362442000000001</v>
      </c>
      <c r="E41" s="1">
        <v>100.52684000000001</v>
      </c>
      <c r="F41" s="1">
        <v>29.184609999999999</v>
      </c>
      <c r="G41" s="1">
        <v>556586</v>
      </c>
    </row>
    <row r="42" spans="1:7" x14ac:dyDescent="0.2">
      <c r="A42" s="2">
        <v>37773</v>
      </c>
      <c r="B42" s="1">
        <v>100.81793999999999</v>
      </c>
      <c r="C42" s="1">
        <v>102.66158299999999</v>
      </c>
      <c r="D42" s="1">
        <v>97.227699000000001</v>
      </c>
      <c r="E42" s="1">
        <v>101.88531500000001</v>
      </c>
      <c r="F42" s="1">
        <v>31.579509999999999</v>
      </c>
      <c r="G42" s="1">
        <v>238402</v>
      </c>
    </row>
    <row r="43" spans="1:7" x14ac:dyDescent="0.2">
      <c r="A43" s="2">
        <v>37803</v>
      </c>
      <c r="B43" s="1">
        <v>102.56455200000001</v>
      </c>
      <c r="C43" s="1">
        <v>102.952682</v>
      </c>
      <c r="D43" s="1">
        <v>100.42981</v>
      </c>
      <c r="E43" s="1">
        <v>102.37048299999999</v>
      </c>
      <c r="F43" s="1">
        <v>31.729889</v>
      </c>
      <c r="G43" s="1">
        <v>248724</v>
      </c>
    </row>
    <row r="44" spans="1:7" x14ac:dyDescent="0.2">
      <c r="A44" s="2">
        <v>37834</v>
      </c>
      <c r="B44" s="1">
        <v>102.46751399999999</v>
      </c>
      <c r="C44" s="1">
        <v>104.31115699999999</v>
      </c>
      <c r="D44" s="1">
        <v>102.079376</v>
      </c>
      <c r="E44" s="1">
        <v>103.923019</v>
      </c>
      <c r="F44" s="1">
        <v>32.211086000000002</v>
      </c>
      <c r="G44" s="1">
        <v>188479</v>
      </c>
    </row>
    <row r="45" spans="1:7" x14ac:dyDescent="0.2">
      <c r="A45" s="2">
        <v>37865</v>
      </c>
      <c r="B45" s="1">
        <v>103.63191999999999</v>
      </c>
      <c r="C45" s="1">
        <v>103.82598900000001</v>
      </c>
      <c r="D45" s="1">
        <v>102.079376</v>
      </c>
      <c r="E45" s="1">
        <v>103.04972100000001</v>
      </c>
      <c r="F45" s="1">
        <v>31.940411000000001</v>
      </c>
      <c r="G45" s="1">
        <v>166043</v>
      </c>
    </row>
    <row r="46" spans="1:7" x14ac:dyDescent="0.2">
      <c r="A46" s="2">
        <v>37895</v>
      </c>
      <c r="B46" s="1">
        <v>103.243782</v>
      </c>
      <c r="C46" s="1">
        <v>104.117088</v>
      </c>
      <c r="D46" s="1">
        <v>102.66158299999999</v>
      </c>
      <c r="E46" s="1">
        <v>104.02005</v>
      </c>
      <c r="F46" s="1">
        <v>32.241177</v>
      </c>
      <c r="G46" s="1">
        <v>201817</v>
      </c>
    </row>
    <row r="47" spans="1:7" x14ac:dyDescent="0.2">
      <c r="A47" s="2">
        <v>37926</v>
      </c>
      <c r="B47" s="1">
        <v>104.02005</v>
      </c>
      <c r="C47" s="1">
        <v>104.893356</v>
      </c>
      <c r="D47" s="1">
        <v>103.243782</v>
      </c>
      <c r="E47" s="1">
        <v>104.60225699999999</v>
      </c>
      <c r="F47" s="1">
        <v>32.421627000000001</v>
      </c>
      <c r="G47" s="1">
        <v>265708</v>
      </c>
    </row>
    <row r="48" spans="1:7" x14ac:dyDescent="0.2">
      <c r="A48" s="2">
        <v>37956</v>
      </c>
      <c r="B48" s="1">
        <v>104.699287</v>
      </c>
      <c r="C48" s="1">
        <v>107.707329</v>
      </c>
      <c r="D48" s="1">
        <v>104.02005</v>
      </c>
      <c r="E48" s="1">
        <v>106.931061</v>
      </c>
      <c r="F48" s="1">
        <v>33.143439999999998</v>
      </c>
      <c r="G48" s="1">
        <v>299575</v>
      </c>
    </row>
    <row r="49" spans="1:7" x14ac:dyDescent="0.2">
      <c r="A49" s="2">
        <v>37987</v>
      </c>
      <c r="B49" s="1">
        <v>106.931061</v>
      </c>
      <c r="C49" s="1">
        <v>113.52934999999999</v>
      </c>
      <c r="D49" s="1">
        <v>106.445892</v>
      </c>
      <c r="E49" s="1">
        <v>110.133171</v>
      </c>
      <c r="F49" s="1">
        <v>34.135944000000002</v>
      </c>
      <c r="G49" s="1">
        <v>236338</v>
      </c>
    </row>
    <row r="50" spans="1:7" x14ac:dyDescent="0.2">
      <c r="A50" s="2">
        <v>38018</v>
      </c>
      <c r="B50" s="1">
        <v>110.61834</v>
      </c>
      <c r="C50" s="1">
        <v>116.343323</v>
      </c>
      <c r="D50" s="1">
        <v>109.74503300000001</v>
      </c>
      <c r="E50" s="1">
        <v>115.081886</v>
      </c>
      <c r="F50" s="1">
        <v>35.669811000000003</v>
      </c>
      <c r="G50" s="1">
        <v>240910</v>
      </c>
    </row>
    <row r="51" spans="1:7" x14ac:dyDescent="0.2">
      <c r="A51" s="2">
        <v>38047</v>
      </c>
      <c r="B51" s="1">
        <v>115.081886</v>
      </c>
      <c r="C51" s="1">
        <v>115.470024</v>
      </c>
      <c r="D51" s="1">
        <v>111.78274500000001</v>
      </c>
      <c r="E51" s="1">
        <v>114.98485599999999</v>
      </c>
      <c r="F51" s="1">
        <v>35.639732000000002</v>
      </c>
      <c r="G51" s="1">
        <v>299875</v>
      </c>
    </row>
    <row r="52" spans="1:7" x14ac:dyDescent="0.2">
      <c r="A52" s="2">
        <v>38078</v>
      </c>
      <c r="B52" s="1">
        <v>114.98485599999999</v>
      </c>
      <c r="C52" s="1">
        <v>116.343323</v>
      </c>
      <c r="D52" s="1">
        <v>110.61834</v>
      </c>
      <c r="E52" s="1">
        <v>113.62638099999999</v>
      </c>
      <c r="F52" s="1">
        <v>35.218674</v>
      </c>
      <c r="G52" s="1">
        <v>230249</v>
      </c>
    </row>
    <row r="53" spans="1:7" x14ac:dyDescent="0.2">
      <c r="A53" s="2">
        <v>38108</v>
      </c>
      <c r="B53" s="1">
        <v>113.141212</v>
      </c>
      <c r="C53" s="1">
        <v>114.01451900000001</v>
      </c>
      <c r="D53" s="1">
        <v>99.944641000000004</v>
      </c>
      <c r="E53" s="1">
        <v>103.534882</v>
      </c>
      <c r="F53" s="1">
        <v>32.090789999999998</v>
      </c>
      <c r="G53" s="1">
        <v>268431</v>
      </c>
    </row>
    <row r="54" spans="1:7" x14ac:dyDescent="0.2">
      <c r="A54" s="2">
        <v>38139</v>
      </c>
      <c r="B54" s="1">
        <v>102.85565200000001</v>
      </c>
      <c r="C54" s="1">
        <v>108.677666</v>
      </c>
      <c r="D54" s="1">
        <v>102.17641399999999</v>
      </c>
      <c r="E54" s="1">
        <v>107.804367</v>
      </c>
      <c r="F54" s="1">
        <v>35.64996</v>
      </c>
      <c r="G54" s="1">
        <v>299396</v>
      </c>
    </row>
    <row r="55" spans="1:7" x14ac:dyDescent="0.2">
      <c r="A55" s="2">
        <v>38169</v>
      </c>
      <c r="B55" s="1">
        <v>108.483597</v>
      </c>
      <c r="C55" s="1">
        <v>110.133171</v>
      </c>
      <c r="D55" s="1">
        <v>106.057762</v>
      </c>
      <c r="E55" s="1">
        <v>107.901398</v>
      </c>
      <c r="F55" s="1">
        <v>35.682045000000002</v>
      </c>
      <c r="G55" s="1">
        <v>228869</v>
      </c>
    </row>
    <row r="56" spans="1:7" x14ac:dyDescent="0.2">
      <c r="A56" s="2">
        <v>38200</v>
      </c>
      <c r="B56" s="1">
        <v>108.095467</v>
      </c>
      <c r="C56" s="1">
        <v>112.75308200000001</v>
      </c>
      <c r="D56" s="1">
        <v>108.095467</v>
      </c>
      <c r="E56" s="1">
        <v>111.297577</v>
      </c>
      <c r="F56" s="1">
        <v>36.805126000000001</v>
      </c>
      <c r="G56" s="1">
        <v>164487</v>
      </c>
    </row>
    <row r="57" spans="1:7" x14ac:dyDescent="0.2">
      <c r="A57" s="2">
        <v>38231</v>
      </c>
      <c r="B57" s="1">
        <v>111.39460800000001</v>
      </c>
      <c r="C57" s="1">
        <v>111.87977600000001</v>
      </c>
      <c r="D57" s="1">
        <v>109.162834</v>
      </c>
      <c r="E57" s="1">
        <v>111.10350800000001</v>
      </c>
      <c r="F57" s="1">
        <v>36.740958999999997</v>
      </c>
      <c r="G57" s="1">
        <v>359939</v>
      </c>
    </row>
    <row r="58" spans="1:7" x14ac:dyDescent="0.2">
      <c r="A58" s="2">
        <v>38261</v>
      </c>
      <c r="B58" s="1">
        <v>110.715378</v>
      </c>
      <c r="C58" s="1">
        <v>112.36494399999999</v>
      </c>
      <c r="D58" s="1">
        <v>110.230209</v>
      </c>
      <c r="E58" s="1">
        <v>110.424271</v>
      </c>
      <c r="F58" s="1">
        <v>36.516342000000002</v>
      </c>
      <c r="G58" s="1">
        <v>304468</v>
      </c>
    </row>
    <row r="59" spans="1:7" x14ac:dyDescent="0.2">
      <c r="A59" s="2">
        <v>38292</v>
      </c>
      <c r="B59" s="1">
        <v>110.521309</v>
      </c>
      <c r="C59" s="1">
        <v>117.507729</v>
      </c>
      <c r="D59" s="1">
        <v>110.133171</v>
      </c>
      <c r="E59" s="1">
        <v>116.731461</v>
      </c>
      <c r="F59" s="1">
        <v>38.602066000000001</v>
      </c>
      <c r="G59" s="1">
        <v>517015</v>
      </c>
    </row>
    <row r="60" spans="1:7" x14ac:dyDescent="0.2">
      <c r="A60" s="2">
        <v>38322</v>
      </c>
      <c r="B60" s="1">
        <v>117.41069</v>
      </c>
      <c r="C60" s="1">
        <v>119.933571</v>
      </c>
      <c r="D60" s="1">
        <v>114.305618</v>
      </c>
      <c r="E60" s="1">
        <v>116.828491</v>
      </c>
      <c r="F60" s="1">
        <v>38.634155</v>
      </c>
      <c r="G60" s="1">
        <v>430308</v>
      </c>
    </row>
    <row r="61" spans="1:7" x14ac:dyDescent="0.2">
      <c r="A61" s="2">
        <v>38353</v>
      </c>
      <c r="B61" s="1">
        <v>117.41069</v>
      </c>
      <c r="C61" s="1">
        <v>124.10601800000001</v>
      </c>
      <c r="D61" s="1">
        <v>116.731461</v>
      </c>
      <c r="E61" s="1">
        <v>118.089928</v>
      </c>
      <c r="F61" s="1">
        <v>39.051299999999998</v>
      </c>
      <c r="G61" s="1">
        <v>322034</v>
      </c>
    </row>
    <row r="62" spans="1:7" x14ac:dyDescent="0.2">
      <c r="A62" s="2">
        <v>38384</v>
      </c>
      <c r="B62" s="1">
        <v>118.283997</v>
      </c>
      <c r="C62" s="1">
        <v>124.20304899999999</v>
      </c>
      <c r="D62" s="1">
        <v>117.507729</v>
      </c>
      <c r="E62" s="1">
        <v>120.612801</v>
      </c>
      <c r="F62" s="1">
        <v>39.885593</v>
      </c>
      <c r="G62" s="1">
        <v>476364</v>
      </c>
    </row>
    <row r="63" spans="1:7" x14ac:dyDescent="0.2">
      <c r="A63" s="2">
        <v>38412</v>
      </c>
      <c r="B63" s="1">
        <v>120.321701</v>
      </c>
      <c r="C63" s="1">
        <v>121.09796900000001</v>
      </c>
      <c r="D63" s="1">
        <v>116.925529</v>
      </c>
      <c r="E63" s="1">
        <v>120.80687</v>
      </c>
      <c r="F63" s="1">
        <v>39.949772000000003</v>
      </c>
      <c r="G63" s="1">
        <v>624926</v>
      </c>
    </row>
    <row r="64" spans="1:7" x14ac:dyDescent="0.2">
      <c r="A64" s="2">
        <v>38443</v>
      </c>
      <c r="B64" s="1">
        <v>121.09796900000001</v>
      </c>
      <c r="C64" s="1">
        <v>127.114059</v>
      </c>
      <c r="D64" s="1">
        <v>120.321701</v>
      </c>
      <c r="E64" s="1">
        <v>127.114059</v>
      </c>
      <c r="F64" s="1">
        <v>42.035502999999999</v>
      </c>
      <c r="G64" s="1">
        <v>334553</v>
      </c>
    </row>
    <row r="65" spans="1:7" x14ac:dyDescent="0.2">
      <c r="A65" s="2">
        <v>38473</v>
      </c>
      <c r="B65" s="1">
        <v>126.531853</v>
      </c>
      <c r="C65" s="1">
        <v>130.51023900000001</v>
      </c>
      <c r="D65" s="1">
        <v>116.440361</v>
      </c>
      <c r="E65" s="1">
        <v>125.270416</v>
      </c>
      <c r="F65" s="1">
        <v>41.425823000000001</v>
      </c>
      <c r="G65" s="1">
        <v>324839</v>
      </c>
    </row>
    <row r="66" spans="1:7" x14ac:dyDescent="0.2">
      <c r="A66" s="2">
        <v>38504</v>
      </c>
      <c r="B66" s="1">
        <v>126.14372299999999</v>
      </c>
      <c r="C66" s="1">
        <v>129.054733</v>
      </c>
      <c r="D66" s="1">
        <v>122.55347399999999</v>
      </c>
      <c r="E66" s="1">
        <v>125.755585</v>
      </c>
      <c r="F66" s="1">
        <v>44.050387999999998</v>
      </c>
      <c r="G66" s="1">
        <v>285010</v>
      </c>
    </row>
    <row r="67" spans="1:7" x14ac:dyDescent="0.2">
      <c r="A67" s="2">
        <v>38534</v>
      </c>
      <c r="B67" s="1">
        <v>126.628891</v>
      </c>
      <c r="C67" s="1">
        <v>128.56956500000001</v>
      </c>
      <c r="D67" s="1">
        <v>123.62085</v>
      </c>
      <c r="E67" s="1">
        <v>124.300079</v>
      </c>
      <c r="F67" s="1">
        <v>43.540557999999997</v>
      </c>
      <c r="G67" s="1">
        <v>231248</v>
      </c>
    </row>
    <row r="68" spans="1:7" x14ac:dyDescent="0.2">
      <c r="A68" s="2">
        <v>38565</v>
      </c>
      <c r="B68" s="1">
        <v>125.658554</v>
      </c>
      <c r="C68" s="1">
        <v>128.860657</v>
      </c>
      <c r="D68" s="1">
        <v>123.13568100000001</v>
      </c>
      <c r="E68" s="1">
        <v>126.14372299999999</v>
      </c>
      <c r="F68" s="1">
        <v>44.186351999999999</v>
      </c>
      <c r="G68" s="1">
        <v>371316</v>
      </c>
    </row>
    <row r="69" spans="1:7" x14ac:dyDescent="0.2">
      <c r="A69" s="2">
        <v>38596</v>
      </c>
      <c r="B69" s="1">
        <v>126.14372299999999</v>
      </c>
      <c r="C69" s="1">
        <v>130.31616199999999</v>
      </c>
      <c r="D69" s="1">
        <v>125.36745500000001</v>
      </c>
      <c r="E69" s="1">
        <v>127.308128</v>
      </c>
      <c r="F69" s="1">
        <v>44.594226999999997</v>
      </c>
      <c r="G69" s="1">
        <v>239783</v>
      </c>
    </row>
    <row r="70" spans="1:7" x14ac:dyDescent="0.2">
      <c r="A70" s="2">
        <v>38626</v>
      </c>
      <c r="B70" s="1">
        <v>128.084396</v>
      </c>
      <c r="C70" s="1">
        <v>130.02507</v>
      </c>
      <c r="D70" s="1">
        <v>124.68821699999999</v>
      </c>
      <c r="E70" s="1">
        <v>127.017021</v>
      </c>
      <c r="F70" s="1">
        <v>44.492255999999998</v>
      </c>
      <c r="G70" s="1">
        <v>306447</v>
      </c>
    </row>
    <row r="71" spans="1:7" x14ac:dyDescent="0.2">
      <c r="A71" s="2">
        <v>38657</v>
      </c>
      <c r="B71" s="1">
        <v>126.337791</v>
      </c>
      <c r="C71" s="1">
        <v>128.084396</v>
      </c>
      <c r="D71" s="1">
        <v>124.10601800000001</v>
      </c>
      <c r="E71" s="1">
        <v>127.987358</v>
      </c>
      <c r="F71" s="1">
        <v>44.832134000000003</v>
      </c>
      <c r="G71" s="1">
        <v>319759</v>
      </c>
    </row>
    <row r="72" spans="1:7" x14ac:dyDescent="0.2">
      <c r="A72" s="2">
        <v>38687</v>
      </c>
      <c r="B72" s="1">
        <v>128.084396</v>
      </c>
      <c r="C72" s="1">
        <v>131.86869799999999</v>
      </c>
      <c r="D72" s="1">
        <v>126.14372299999999</v>
      </c>
      <c r="E72" s="1">
        <v>129.73396299999999</v>
      </c>
      <c r="F72" s="1">
        <v>45.44397</v>
      </c>
      <c r="G72" s="1">
        <v>359193</v>
      </c>
    </row>
    <row r="73" spans="1:7" x14ac:dyDescent="0.2">
      <c r="A73" s="2">
        <v>38718</v>
      </c>
      <c r="B73" s="1">
        <v>129.442871</v>
      </c>
      <c r="C73" s="1">
        <v>133.71234100000001</v>
      </c>
      <c r="D73" s="1">
        <v>128.37548799999999</v>
      </c>
      <c r="E73" s="1">
        <v>128.95770300000001</v>
      </c>
      <c r="F73" s="1">
        <v>45.172046999999999</v>
      </c>
      <c r="G73" s="1">
        <v>186062</v>
      </c>
    </row>
    <row r="74" spans="1:7" x14ac:dyDescent="0.2">
      <c r="A74" s="2">
        <v>38749</v>
      </c>
      <c r="B74" s="1">
        <v>128.56956500000001</v>
      </c>
      <c r="C74" s="1">
        <v>130.801331</v>
      </c>
      <c r="D74" s="1">
        <v>127.114059</v>
      </c>
      <c r="E74" s="1">
        <v>128.95770300000001</v>
      </c>
      <c r="F74" s="1">
        <v>45.172046999999999</v>
      </c>
      <c r="G74" s="1">
        <v>419911</v>
      </c>
    </row>
    <row r="75" spans="1:7" x14ac:dyDescent="0.2">
      <c r="A75" s="2">
        <v>38777</v>
      </c>
      <c r="B75" s="1">
        <v>129.054733</v>
      </c>
      <c r="C75" s="1">
        <v>135.555984</v>
      </c>
      <c r="D75" s="1">
        <v>128.278458</v>
      </c>
      <c r="E75" s="1">
        <v>133.42124899999999</v>
      </c>
      <c r="F75" s="1">
        <v>46.735557999999997</v>
      </c>
      <c r="G75" s="1">
        <v>558947</v>
      </c>
    </row>
    <row r="76" spans="1:7" x14ac:dyDescent="0.2">
      <c r="A76" s="2">
        <v>38808</v>
      </c>
      <c r="B76" s="1">
        <v>133.42124899999999</v>
      </c>
      <c r="C76" s="1">
        <v>135.36192299999999</v>
      </c>
      <c r="D76" s="1">
        <v>128.18142700000001</v>
      </c>
      <c r="E76" s="1">
        <v>129.830994</v>
      </c>
      <c r="F76" s="1">
        <v>45.477947</v>
      </c>
      <c r="G76" s="1">
        <v>272186</v>
      </c>
    </row>
    <row r="77" spans="1:7" x14ac:dyDescent="0.2">
      <c r="A77" s="2">
        <v>38838</v>
      </c>
      <c r="B77" s="1">
        <v>129.830994</v>
      </c>
      <c r="C77" s="1">
        <v>135.750046</v>
      </c>
      <c r="D77" s="1">
        <v>121.77720600000001</v>
      </c>
      <c r="E77" s="1">
        <v>127.599228</v>
      </c>
      <c r="F77" s="1">
        <v>44.696190000000001</v>
      </c>
      <c r="G77" s="1">
        <v>497027</v>
      </c>
    </row>
    <row r="78" spans="1:7" x14ac:dyDescent="0.2">
      <c r="A78" s="2">
        <v>38869</v>
      </c>
      <c r="B78" s="1">
        <v>127.017021</v>
      </c>
      <c r="C78" s="1">
        <v>132.25683599999999</v>
      </c>
      <c r="D78" s="1">
        <v>121.389076</v>
      </c>
      <c r="E78" s="1">
        <v>131.18946800000001</v>
      </c>
      <c r="F78" s="1">
        <v>48.519401999999999</v>
      </c>
      <c r="G78" s="1">
        <v>305152</v>
      </c>
    </row>
    <row r="79" spans="1:7" x14ac:dyDescent="0.2">
      <c r="A79" s="2">
        <v>38899</v>
      </c>
      <c r="B79" s="1">
        <v>131.28649899999999</v>
      </c>
      <c r="C79" s="1">
        <v>134.19750999999999</v>
      </c>
      <c r="D79" s="1">
        <v>128.56956500000001</v>
      </c>
      <c r="E79" s="1">
        <v>132.74200400000001</v>
      </c>
      <c r="F79" s="1">
        <v>49.093589999999999</v>
      </c>
      <c r="G79" s="1">
        <v>192646</v>
      </c>
    </row>
    <row r="80" spans="1:7" x14ac:dyDescent="0.2">
      <c r="A80" s="2">
        <v>38930</v>
      </c>
      <c r="B80" s="1">
        <v>132.06277499999999</v>
      </c>
      <c r="C80" s="1">
        <v>133.42124899999999</v>
      </c>
      <c r="D80" s="1">
        <v>129.054733</v>
      </c>
      <c r="E80" s="1">
        <v>132.35386700000001</v>
      </c>
      <c r="F80" s="1">
        <v>48.950038999999997</v>
      </c>
      <c r="G80" s="1">
        <v>199760</v>
      </c>
    </row>
    <row r="81" spans="1:7" x14ac:dyDescent="0.2">
      <c r="A81" s="2">
        <v>38961</v>
      </c>
      <c r="B81" s="1">
        <v>132.15980500000001</v>
      </c>
      <c r="C81" s="1">
        <v>146.61781300000001</v>
      </c>
      <c r="D81" s="1">
        <v>130.219131</v>
      </c>
      <c r="E81" s="1">
        <v>145.06527700000001</v>
      </c>
      <c r="F81" s="1">
        <v>53.651249</v>
      </c>
      <c r="G81" s="1">
        <v>455819</v>
      </c>
    </row>
    <row r="82" spans="1:7" x14ac:dyDescent="0.2">
      <c r="A82" s="2">
        <v>38991</v>
      </c>
      <c r="B82" s="1">
        <v>145.06527700000001</v>
      </c>
      <c r="C82" s="1">
        <v>149.043655</v>
      </c>
      <c r="D82" s="1">
        <v>139.243256</v>
      </c>
      <c r="E82" s="1">
        <v>144.09494000000001</v>
      </c>
      <c r="F82" s="1">
        <v>53.292374000000002</v>
      </c>
      <c r="G82" s="1">
        <v>414608</v>
      </c>
    </row>
    <row r="83" spans="1:7" x14ac:dyDescent="0.2">
      <c r="A83" s="2">
        <v>39022</v>
      </c>
      <c r="B83" s="1">
        <v>144.191971</v>
      </c>
      <c r="C83" s="1">
        <v>152.82797199999999</v>
      </c>
      <c r="D83" s="1">
        <v>143.41570999999999</v>
      </c>
      <c r="E83" s="1">
        <v>146.32672099999999</v>
      </c>
      <c r="F83" s="1">
        <v>54.117783000000003</v>
      </c>
      <c r="G83" s="1">
        <v>661638</v>
      </c>
    </row>
    <row r="84" spans="1:7" x14ac:dyDescent="0.2">
      <c r="A84" s="2">
        <v>39052</v>
      </c>
      <c r="B84" s="1">
        <v>147.491119</v>
      </c>
      <c r="C84" s="1">
        <v>154.08940100000001</v>
      </c>
      <c r="D84" s="1">
        <v>143.60977199999999</v>
      </c>
      <c r="E84" s="1">
        <v>147.685181</v>
      </c>
      <c r="F84" s="1">
        <v>54.620209000000003</v>
      </c>
      <c r="G84" s="1">
        <v>311325</v>
      </c>
    </row>
    <row r="85" spans="1:7" x14ac:dyDescent="0.2">
      <c r="A85" s="2">
        <v>39083</v>
      </c>
      <c r="B85" s="1">
        <v>147.685181</v>
      </c>
      <c r="C85" s="1">
        <v>152.730942</v>
      </c>
      <c r="D85" s="1">
        <v>145.06527700000001</v>
      </c>
      <c r="E85" s="1">
        <v>148.55848700000001</v>
      </c>
      <c r="F85" s="1">
        <v>54.943192000000003</v>
      </c>
      <c r="G85" s="1">
        <v>471155</v>
      </c>
    </row>
    <row r="86" spans="1:7" x14ac:dyDescent="0.2">
      <c r="A86" s="2">
        <v>39114</v>
      </c>
      <c r="B86" s="1">
        <v>149.33476300000001</v>
      </c>
      <c r="C86" s="1">
        <v>152.14872700000001</v>
      </c>
      <c r="D86" s="1">
        <v>142.707367</v>
      </c>
      <c r="E86" s="1">
        <v>146.064728</v>
      </c>
      <c r="F86" s="1">
        <v>54.020893000000001</v>
      </c>
      <c r="G86" s="1">
        <v>396785</v>
      </c>
    </row>
    <row r="87" spans="1:7" x14ac:dyDescent="0.2">
      <c r="A87" s="2">
        <v>39142</v>
      </c>
      <c r="B87" s="1">
        <v>147.15150499999999</v>
      </c>
      <c r="C87" s="1">
        <v>152.14872700000001</v>
      </c>
      <c r="D87" s="1">
        <v>142.348343</v>
      </c>
      <c r="E87" s="1">
        <v>151.27543600000001</v>
      </c>
      <c r="F87" s="1">
        <v>55.948031999999998</v>
      </c>
      <c r="G87" s="1">
        <v>513723</v>
      </c>
    </row>
    <row r="88" spans="1:7" x14ac:dyDescent="0.2">
      <c r="A88" s="2">
        <v>39173</v>
      </c>
      <c r="B88" s="1">
        <v>151.818817</v>
      </c>
      <c r="C88" s="1">
        <v>154.25436400000001</v>
      </c>
      <c r="D88" s="1">
        <v>141.91168200000001</v>
      </c>
      <c r="E88" s="1">
        <v>145.81243900000001</v>
      </c>
      <c r="F88" s="1">
        <v>53.927582000000001</v>
      </c>
      <c r="G88" s="1">
        <v>411704</v>
      </c>
    </row>
    <row r="89" spans="1:7" x14ac:dyDescent="0.2">
      <c r="A89" s="2">
        <v>39203</v>
      </c>
      <c r="B89" s="1">
        <v>145.81243900000001</v>
      </c>
      <c r="C89" s="1">
        <v>150.40213</v>
      </c>
      <c r="D89" s="1">
        <v>136.14788799999999</v>
      </c>
      <c r="E89" s="1">
        <v>141.25186199999999</v>
      </c>
      <c r="F89" s="1">
        <v>52.240901999999998</v>
      </c>
      <c r="G89" s="1">
        <v>567646</v>
      </c>
    </row>
    <row r="90" spans="1:7" x14ac:dyDescent="0.2">
      <c r="A90" s="2">
        <v>39234</v>
      </c>
      <c r="B90" s="1">
        <v>142.338638</v>
      </c>
      <c r="C90" s="1">
        <v>144.133759</v>
      </c>
      <c r="D90" s="1">
        <v>131.09243799999999</v>
      </c>
      <c r="E90" s="1">
        <v>136.865936</v>
      </c>
      <c r="F90" s="1">
        <v>53.166946000000003</v>
      </c>
      <c r="G90" s="1">
        <v>713753</v>
      </c>
    </row>
    <row r="91" spans="1:7" x14ac:dyDescent="0.2">
      <c r="A91" s="2">
        <v>39264</v>
      </c>
      <c r="B91" s="1">
        <v>136.817429</v>
      </c>
      <c r="C91" s="1">
        <v>138.58343500000001</v>
      </c>
      <c r="D91" s="1">
        <v>125.978767</v>
      </c>
      <c r="E91" s="1">
        <v>127.356644</v>
      </c>
      <c r="F91" s="1">
        <v>49.472965000000002</v>
      </c>
      <c r="G91" s="1">
        <v>625190</v>
      </c>
    </row>
    <row r="92" spans="1:7" x14ac:dyDescent="0.2">
      <c r="A92" s="2">
        <v>39295</v>
      </c>
      <c r="B92" s="1">
        <v>127.599228</v>
      </c>
      <c r="C92" s="1">
        <v>130.20942700000001</v>
      </c>
      <c r="D92" s="1">
        <v>111.58867600000001</v>
      </c>
      <c r="E92" s="1">
        <v>122.398224</v>
      </c>
      <c r="F92" s="1">
        <v>47.546813999999998</v>
      </c>
      <c r="G92" s="1">
        <v>856414</v>
      </c>
    </row>
    <row r="93" spans="1:7" x14ac:dyDescent="0.2">
      <c r="A93" s="2">
        <v>39326</v>
      </c>
      <c r="B93" s="1">
        <v>123.688766</v>
      </c>
      <c r="C93" s="1">
        <v>126.74533099999999</v>
      </c>
      <c r="D93" s="1">
        <v>116.547096</v>
      </c>
      <c r="E93" s="1">
        <v>120.379921</v>
      </c>
      <c r="F93" s="1">
        <v>46.762787000000003</v>
      </c>
      <c r="G93" s="1">
        <v>454917</v>
      </c>
    </row>
    <row r="94" spans="1:7" x14ac:dyDescent="0.2">
      <c r="A94" s="2">
        <v>39356</v>
      </c>
      <c r="B94" s="1">
        <v>120.321701</v>
      </c>
      <c r="C94" s="1">
        <v>129.035324</v>
      </c>
      <c r="D94" s="1">
        <v>119.982086</v>
      </c>
      <c r="E94" s="1">
        <v>125.88172900000001</v>
      </c>
      <c r="F94" s="1">
        <v>48.900027999999999</v>
      </c>
      <c r="G94" s="1">
        <v>391138</v>
      </c>
    </row>
    <row r="95" spans="1:7" x14ac:dyDescent="0.2">
      <c r="A95" s="2">
        <v>39387</v>
      </c>
      <c r="B95" s="1">
        <v>124.261269</v>
      </c>
      <c r="C95" s="1">
        <v>126.99762</v>
      </c>
      <c r="D95" s="1">
        <v>117.41069</v>
      </c>
      <c r="E95" s="1">
        <v>126.793846</v>
      </c>
      <c r="F95" s="1">
        <v>49.254348999999998</v>
      </c>
      <c r="G95" s="1">
        <v>825099</v>
      </c>
    </row>
    <row r="96" spans="1:7" x14ac:dyDescent="0.2">
      <c r="A96" s="2">
        <v>39417</v>
      </c>
      <c r="B96" s="1">
        <v>122.893097</v>
      </c>
      <c r="C96" s="1">
        <v>128.6763</v>
      </c>
      <c r="D96" s="1">
        <v>118.74005099999999</v>
      </c>
      <c r="E96" s="1">
        <v>124.90168799999999</v>
      </c>
      <c r="F96" s="1">
        <v>48.519306</v>
      </c>
      <c r="G96" s="1">
        <v>466379</v>
      </c>
    </row>
    <row r="97" spans="1:7" x14ac:dyDescent="0.2">
      <c r="A97" s="2">
        <v>39448</v>
      </c>
      <c r="B97" s="1">
        <v>124.90168799999999</v>
      </c>
      <c r="C97" s="1">
        <v>127.172279</v>
      </c>
      <c r="D97" s="1">
        <v>114.49968699999999</v>
      </c>
      <c r="E97" s="1">
        <v>127.172279</v>
      </c>
      <c r="F97" s="1">
        <v>49.401347999999999</v>
      </c>
      <c r="G97" s="1">
        <v>763706</v>
      </c>
    </row>
    <row r="98" spans="1:7" x14ac:dyDescent="0.2">
      <c r="A98" s="2">
        <v>39479</v>
      </c>
      <c r="B98" s="1">
        <v>128.084396</v>
      </c>
      <c r="C98" s="1">
        <v>136.652466</v>
      </c>
      <c r="D98" s="1">
        <v>128.055283</v>
      </c>
      <c r="E98" s="1">
        <v>131.37384</v>
      </c>
      <c r="F98" s="1">
        <v>51.033484999999999</v>
      </c>
      <c r="G98" s="1">
        <v>573002</v>
      </c>
    </row>
    <row r="99" spans="1:7" x14ac:dyDescent="0.2">
      <c r="A99" s="2">
        <v>39508</v>
      </c>
      <c r="B99" s="1">
        <v>129.59811400000001</v>
      </c>
      <c r="C99" s="1">
        <v>133.89671300000001</v>
      </c>
      <c r="D99" s="1">
        <v>126.14372299999999</v>
      </c>
      <c r="E99" s="1">
        <v>132.87785299999999</v>
      </c>
      <c r="F99" s="1">
        <v>51.617733000000001</v>
      </c>
      <c r="G99" s="1">
        <v>432163</v>
      </c>
    </row>
    <row r="100" spans="1:7" x14ac:dyDescent="0.2">
      <c r="A100" s="2">
        <v>39539</v>
      </c>
      <c r="B100" s="1">
        <v>131.77166700000001</v>
      </c>
      <c r="C100" s="1">
        <v>137.78774999999999</v>
      </c>
      <c r="D100" s="1">
        <v>127.550713</v>
      </c>
      <c r="E100" s="1">
        <v>133.576492</v>
      </c>
      <c r="F100" s="1">
        <v>51.889130000000002</v>
      </c>
      <c r="G100" s="1">
        <v>648352</v>
      </c>
    </row>
    <row r="101" spans="1:7" x14ac:dyDescent="0.2">
      <c r="A101" s="2">
        <v>39569</v>
      </c>
      <c r="B101" s="1">
        <v>133.576492</v>
      </c>
      <c r="C101" s="1">
        <v>135.750046</v>
      </c>
      <c r="D101" s="1">
        <v>116.29480700000001</v>
      </c>
      <c r="E101" s="1">
        <v>116.58590700000001</v>
      </c>
      <c r="F101" s="1">
        <v>45.288963000000003</v>
      </c>
      <c r="G101" s="1">
        <v>1270502</v>
      </c>
    </row>
    <row r="102" spans="1:7" x14ac:dyDescent="0.2">
      <c r="A102" s="2">
        <v>39600</v>
      </c>
      <c r="B102" s="1">
        <v>117.624168</v>
      </c>
      <c r="C102" s="1">
        <v>120.253777</v>
      </c>
      <c r="D102" s="1">
        <v>109.677116</v>
      </c>
      <c r="E102" s="1">
        <v>112.07384500000001</v>
      </c>
      <c r="F102" s="1">
        <v>46.280242999999999</v>
      </c>
      <c r="G102" s="1">
        <v>918976</v>
      </c>
    </row>
    <row r="103" spans="1:7" x14ac:dyDescent="0.2">
      <c r="A103" s="2">
        <v>39630</v>
      </c>
      <c r="B103" s="1">
        <v>112.112656</v>
      </c>
      <c r="C103" s="1">
        <v>118.701241</v>
      </c>
      <c r="D103" s="1">
        <v>104.79632599999999</v>
      </c>
      <c r="E103" s="1">
        <v>117.682388</v>
      </c>
      <c r="F103" s="1">
        <v>48.596255999999997</v>
      </c>
      <c r="G103" s="1">
        <v>750625</v>
      </c>
    </row>
    <row r="104" spans="1:7" x14ac:dyDescent="0.2">
      <c r="A104" s="2">
        <v>39661</v>
      </c>
      <c r="B104" s="1">
        <v>117.895859</v>
      </c>
      <c r="C104" s="1">
        <v>124.20304899999999</v>
      </c>
      <c r="D104" s="1">
        <v>116.042519</v>
      </c>
      <c r="E104" s="1">
        <v>120.01119199999999</v>
      </c>
      <c r="F104" s="1">
        <v>49.557915000000001</v>
      </c>
      <c r="G104" s="1">
        <v>514115</v>
      </c>
    </row>
    <row r="105" spans="1:7" x14ac:dyDescent="0.2">
      <c r="A105" s="2">
        <v>39692</v>
      </c>
      <c r="B105" s="1">
        <v>119.53572800000001</v>
      </c>
      <c r="C105" s="1">
        <v>126.14372299999999</v>
      </c>
      <c r="D105" s="1">
        <v>114.80049099999999</v>
      </c>
      <c r="E105" s="1">
        <v>119.351364</v>
      </c>
      <c r="F105" s="1">
        <v>49.285446</v>
      </c>
      <c r="G105" s="1">
        <v>899288</v>
      </c>
    </row>
    <row r="106" spans="1:7" x14ac:dyDescent="0.2">
      <c r="A106" s="2">
        <v>39722</v>
      </c>
      <c r="B106" s="1">
        <v>120.02089700000001</v>
      </c>
      <c r="C106" s="1">
        <v>121.486107</v>
      </c>
      <c r="D106" s="1">
        <v>90.260681000000005</v>
      </c>
      <c r="E106" s="1">
        <v>94.607787999999999</v>
      </c>
      <c r="F106" s="1">
        <v>39.067729999999997</v>
      </c>
      <c r="G106" s="1">
        <v>1231776</v>
      </c>
    </row>
    <row r="107" spans="1:7" x14ac:dyDescent="0.2">
      <c r="A107" s="2">
        <v>39753</v>
      </c>
      <c r="B107" s="1">
        <v>98.489136000000002</v>
      </c>
      <c r="C107" s="1">
        <v>101.88531500000001</v>
      </c>
      <c r="D107" s="1">
        <v>90.250984000000003</v>
      </c>
      <c r="E107" s="1">
        <v>97.082145999999995</v>
      </c>
      <c r="F107" s="1">
        <v>40.089497000000001</v>
      </c>
      <c r="G107" s="1">
        <v>1036472</v>
      </c>
    </row>
    <row r="108" spans="1:7" x14ac:dyDescent="0.2">
      <c r="A108" s="2">
        <v>39783</v>
      </c>
      <c r="B108" s="1">
        <v>97.082145999999995</v>
      </c>
      <c r="C108" s="1">
        <v>103.14675099999999</v>
      </c>
      <c r="D108" s="1">
        <v>91.716187000000005</v>
      </c>
      <c r="E108" s="1">
        <v>91.716187000000005</v>
      </c>
      <c r="F108" s="1">
        <v>37.873657000000001</v>
      </c>
      <c r="G108" s="1">
        <v>897357</v>
      </c>
    </row>
    <row r="109" spans="1:7" x14ac:dyDescent="0.2">
      <c r="A109" s="2">
        <v>39814</v>
      </c>
      <c r="B109" s="1">
        <v>91.716187000000005</v>
      </c>
      <c r="C109" s="1">
        <v>107.940208</v>
      </c>
      <c r="D109" s="1">
        <v>85.991202999999999</v>
      </c>
      <c r="E109" s="1">
        <v>91.997589000000005</v>
      </c>
      <c r="F109" s="1">
        <v>37.989863999999997</v>
      </c>
      <c r="G109" s="1">
        <v>805559</v>
      </c>
    </row>
    <row r="110" spans="1:7" x14ac:dyDescent="0.2">
      <c r="A110" s="2">
        <v>39845</v>
      </c>
      <c r="B110" s="1">
        <v>92.181952999999993</v>
      </c>
      <c r="C110" s="1">
        <v>94.481644000000003</v>
      </c>
      <c r="D110" s="1">
        <v>82.478583999999998</v>
      </c>
      <c r="E110" s="1">
        <v>82.963752999999997</v>
      </c>
      <c r="F110" s="1">
        <v>34.259391999999998</v>
      </c>
      <c r="G110" s="1">
        <v>785951</v>
      </c>
    </row>
    <row r="111" spans="1:7" x14ac:dyDescent="0.2">
      <c r="A111" s="2">
        <v>39873</v>
      </c>
      <c r="B111" s="1">
        <v>84.865616000000003</v>
      </c>
      <c r="C111" s="1">
        <v>84.865616000000003</v>
      </c>
      <c r="D111" s="1">
        <v>69.058837999999994</v>
      </c>
      <c r="E111" s="1">
        <v>77.869491999999994</v>
      </c>
      <c r="F111" s="1">
        <v>32.155746000000001</v>
      </c>
      <c r="G111" s="1">
        <v>1077367</v>
      </c>
    </row>
    <row r="112" spans="1:7" x14ac:dyDescent="0.2">
      <c r="A112" s="2">
        <v>39904</v>
      </c>
      <c r="B112" s="1">
        <v>78.597244000000003</v>
      </c>
      <c r="C112" s="1">
        <v>88.785774000000004</v>
      </c>
      <c r="D112" s="1">
        <v>77.141739000000001</v>
      </c>
      <c r="E112" s="1">
        <v>80.712577999999993</v>
      </c>
      <c r="F112" s="1">
        <v>33.329780999999997</v>
      </c>
      <c r="G112" s="1">
        <v>731110</v>
      </c>
    </row>
    <row r="113" spans="1:7" x14ac:dyDescent="0.2">
      <c r="A113" s="2">
        <v>39934</v>
      </c>
      <c r="B113" s="1">
        <v>80.712577999999993</v>
      </c>
      <c r="C113" s="1">
        <v>86.301711999999995</v>
      </c>
      <c r="D113" s="1">
        <v>80.712577999999993</v>
      </c>
      <c r="E113" s="1">
        <v>83.725470999999999</v>
      </c>
      <c r="F113" s="1">
        <v>37.834845999999999</v>
      </c>
      <c r="G113" s="1">
        <v>812635</v>
      </c>
    </row>
    <row r="114" spans="1:7" x14ac:dyDescent="0.2">
      <c r="A114" s="2">
        <v>39965</v>
      </c>
      <c r="B114" s="1">
        <v>84.467772999999994</v>
      </c>
      <c r="C114" s="1">
        <v>85.389595</v>
      </c>
      <c r="D114" s="1">
        <v>77.656013000000002</v>
      </c>
      <c r="E114" s="1">
        <v>80.537909999999997</v>
      </c>
      <c r="F114" s="1">
        <v>36.394413</v>
      </c>
      <c r="G114" s="1">
        <v>810942</v>
      </c>
    </row>
    <row r="115" spans="1:7" x14ac:dyDescent="0.2">
      <c r="A115" s="2">
        <v>39995</v>
      </c>
      <c r="B115" s="1">
        <v>80.537909999999997</v>
      </c>
      <c r="C115" s="1">
        <v>85.389595</v>
      </c>
      <c r="D115" s="1">
        <v>75.201065</v>
      </c>
      <c r="E115" s="1">
        <v>84.613326999999998</v>
      </c>
      <c r="F115" s="1">
        <v>38.236060999999999</v>
      </c>
      <c r="G115" s="1">
        <v>770609</v>
      </c>
    </row>
    <row r="116" spans="1:7" x14ac:dyDescent="0.2">
      <c r="A116" s="2">
        <v>40026</v>
      </c>
      <c r="B116" s="1">
        <v>84.467772999999994</v>
      </c>
      <c r="C116" s="1">
        <v>91.551231000000001</v>
      </c>
      <c r="D116" s="1">
        <v>78.597244000000003</v>
      </c>
      <c r="E116" s="1">
        <v>89.659073000000006</v>
      </c>
      <c r="F116" s="1">
        <v>40.516190000000002</v>
      </c>
      <c r="G116" s="1">
        <v>902212</v>
      </c>
    </row>
    <row r="117" spans="1:7" x14ac:dyDescent="0.2">
      <c r="A117" s="2">
        <v>40057</v>
      </c>
      <c r="B117" s="1">
        <v>90.871994000000001</v>
      </c>
      <c r="C117" s="1">
        <v>95.092956999999998</v>
      </c>
      <c r="D117" s="1">
        <v>86.447265999999999</v>
      </c>
      <c r="E117" s="1">
        <v>92.686522999999994</v>
      </c>
      <c r="F117" s="1">
        <v>41.884273999999998</v>
      </c>
      <c r="G117" s="1">
        <v>657020</v>
      </c>
    </row>
    <row r="118" spans="1:7" x14ac:dyDescent="0.2">
      <c r="A118" s="2">
        <v>40087</v>
      </c>
      <c r="B118" s="1">
        <v>93.588936000000004</v>
      </c>
      <c r="C118" s="1">
        <v>95.869225</v>
      </c>
      <c r="D118" s="1">
        <v>89.232123999999999</v>
      </c>
      <c r="E118" s="1">
        <v>95.054146000000003</v>
      </c>
      <c r="F118" s="1">
        <v>42.954182000000003</v>
      </c>
      <c r="G118" s="1">
        <v>661377</v>
      </c>
    </row>
    <row r="119" spans="1:7" x14ac:dyDescent="0.2">
      <c r="A119" s="2">
        <v>40118</v>
      </c>
      <c r="B119" s="1">
        <v>95.092956999999998</v>
      </c>
      <c r="C119" s="1">
        <v>97.033630000000002</v>
      </c>
      <c r="D119" s="1">
        <v>90.338310000000007</v>
      </c>
      <c r="E119" s="1">
        <v>92.181952999999993</v>
      </c>
      <c r="F119" s="1">
        <v>41.656258000000001</v>
      </c>
      <c r="G119" s="1">
        <v>737698</v>
      </c>
    </row>
    <row r="120" spans="1:7" x14ac:dyDescent="0.2">
      <c r="A120" s="2">
        <v>40148</v>
      </c>
      <c r="B120" s="1">
        <v>92.521568000000002</v>
      </c>
      <c r="C120" s="1">
        <v>96.538757000000004</v>
      </c>
      <c r="D120" s="1">
        <v>92.123733999999999</v>
      </c>
      <c r="E120" s="1">
        <v>95.68486</v>
      </c>
      <c r="F120" s="1">
        <v>43.239193</v>
      </c>
      <c r="G120" s="1">
        <v>1274766</v>
      </c>
    </row>
    <row r="121" spans="1:7" x14ac:dyDescent="0.2">
      <c r="A121" s="2">
        <v>40179</v>
      </c>
      <c r="B121" s="1">
        <v>95.68486</v>
      </c>
      <c r="C121" s="1">
        <v>98.003967000000003</v>
      </c>
      <c r="D121" s="1">
        <v>94.229361999999995</v>
      </c>
      <c r="E121" s="1">
        <v>94.491348000000002</v>
      </c>
      <c r="F121" s="1">
        <v>42.699852</v>
      </c>
      <c r="G121" s="1">
        <v>716658</v>
      </c>
    </row>
    <row r="122" spans="1:7" x14ac:dyDescent="0.2">
      <c r="A122" s="2">
        <v>40210</v>
      </c>
      <c r="B122" s="1">
        <v>94.501052999999999</v>
      </c>
      <c r="C122" s="1">
        <v>97.004524000000004</v>
      </c>
      <c r="D122" s="1">
        <v>93.016441</v>
      </c>
      <c r="E122" s="1">
        <v>96.596976999999995</v>
      </c>
      <c r="F122" s="1">
        <v>43.651375000000002</v>
      </c>
      <c r="G122" s="1">
        <v>533952</v>
      </c>
    </row>
    <row r="123" spans="1:7" x14ac:dyDescent="0.2">
      <c r="A123" s="2">
        <v>40238</v>
      </c>
      <c r="B123" s="1">
        <v>96.645499999999998</v>
      </c>
      <c r="C123" s="1">
        <v>101.88531500000001</v>
      </c>
      <c r="D123" s="1">
        <v>95.704268999999996</v>
      </c>
      <c r="E123" s="1">
        <v>101.254593</v>
      </c>
      <c r="F123" s="1">
        <v>45.756115000000001</v>
      </c>
      <c r="G123" s="1">
        <v>785906</v>
      </c>
    </row>
    <row r="124" spans="1:7" x14ac:dyDescent="0.2">
      <c r="A124" s="2">
        <v>40269</v>
      </c>
      <c r="B124" s="1">
        <v>101.88531500000001</v>
      </c>
      <c r="C124" s="1">
        <v>103.098236</v>
      </c>
      <c r="D124" s="1">
        <v>95.587829999999997</v>
      </c>
      <c r="E124" s="1">
        <v>100.381294</v>
      </c>
      <c r="F124" s="1">
        <v>45.361472999999997</v>
      </c>
      <c r="G124" s="1">
        <v>628715</v>
      </c>
    </row>
    <row r="125" spans="1:7" x14ac:dyDescent="0.2">
      <c r="A125" s="2">
        <v>40299</v>
      </c>
      <c r="B125" s="1">
        <v>95.578125</v>
      </c>
      <c r="C125" s="1">
        <v>95.578125</v>
      </c>
      <c r="D125" s="1">
        <v>87.330269000000001</v>
      </c>
      <c r="E125" s="1">
        <v>92.143135000000001</v>
      </c>
      <c r="F125" s="1">
        <v>41.638720999999997</v>
      </c>
      <c r="G125" s="1">
        <v>804447</v>
      </c>
    </row>
    <row r="126" spans="1:7" x14ac:dyDescent="0.2">
      <c r="A126" s="2">
        <v>40330</v>
      </c>
      <c r="B126" s="1">
        <v>92.181952999999993</v>
      </c>
      <c r="C126" s="1">
        <v>93.763596000000007</v>
      </c>
      <c r="D126" s="1">
        <v>88.494675000000001</v>
      </c>
      <c r="E126" s="1">
        <v>89.678482000000002</v>
      </c>
      <c r="F126" s="1">
        <v>43.241954999999997</v>
      </c>
      <c r="G126" s="1">
        <v>704654</v>
      </c>
    </row>
    <row r="127" spans="1:7" x14ac:dyDescent="0.2">
      <c r="A127" s="2">
        <v>40360</v>
      </c>
      <c r="B127" s="1">
        <v>89.367973000000006</v>
      </c>
      <c r="C127" s="1">
        <v>96.936599999999999</v>
      </c>
      <c r="D127" s="1">
        <v>87.572852999999995</v>
      </c>
      <c r="E127" s="1">
        <v>94.491348000000002</v>
      </c>
      <c r="F127" s="1">
        <v>45.562660000000001</v>
      </c>
      <c r="G127" s="1">
        <v>512619</v>
      </c>
    </row>
    <row r="128" spans="1:7" x14ac:dyDescent="0.2">
      <c r="A128" s="2">
        <v>40391</v>
      </c>
      <c r="B128" s="1">
        <v>94.316688999999997</v>
      </c>
      <c r="C128" s="1">
        <v>97.033630000000002</v>
      </c>
      <c r="D128" s="1">
        <v>89.028357999999997</v>
      </c>
      <c r="E128" s="1">
        <v>91.551231000000001</v>
      </c>
      <c r="F128" s="1">
        <v>44.144973999999998</v>
      </c>
      <c r="G128" s="1">
        <v>614250</v>
      </c>
    </row>
    <row r="129" spans="1:7" x14ac:dyDescent="0.2">
      <c r="A129" s="2">
        <v>40422</v>
      </c>
      <c r="B129" s="1">
        <v>91.696785000000006</v>
      </c>
      <c r="C129" s="1">
        <v>95.335541000000006</v>
      </c>
      <c r="D129" s="1">
        <v>91.250427000000002</v>
      </c>
      <c r="E129" s="1">
        <v>94.481644000000003</v>
      </c>
      <c r="F129" s="1">
        <v>45.557986999999997</v>
      </c>
      <c r="G129" s="1">
        <v>747983</v>
      </c>
    </row>
    <row r="130" spans="1:7" x14ac:dyDescent="0.2">
      <c r="A130" s="2">
        <v>40452</v>
      </c>
      <c r="B130" s="1">
        <v>94.685417000000001</v>
      </c>
      <c r="C130" s="1">
        <v>100.672394</v>
      </c>
      <c r="D130" s="1">
        <v>94.161438000000004</v>
      </c>
      <c r="E130" s="1">
        <v>99.459473000000003</v>
      </c>
      <c r="F130" s="1">
        <v>47.958233</v>
      </c>
      <c r="G130" s="1">
        <v>866504</v>
      </c>
    </row>
    <row r="131" spans="1:7" x14ac:dyDescent="0.2">
      <c r="A131" s="2">
        <v>40483</v>
      </c>
      <c r="B131" s="1">
        <v>100.187225</v>
      </c>
      <c r="C131" s="1">
        <v>100.33277099999999</v>
      </c>
      <c r="D131" s="1">
        <v>92.230468999999999</v>
      </c>
      <c r="E131" s="1">
        <v>92.230468999999999</v>
      </c>
      <c r="F131" s="1">
        <v>44.472499999999997</v>
      </c>
      <c r="G131" s="1">
        <v>650474</v>
      </c>
    </row>
    <row r="132" spans="1:7" x14ac:dyDescent="0.2">
      <c r="A132" s="2">
        <v>40513</v>
      </c>
      <c r="B132" s="1">
        <v>92.841781999999995</v>
      </c>
      <c r="C132" s="1">
        <v>96.354393000000002</v>
      </c>
      <c r="D132" s="1">
        <v>91.852035999999998</v>
      </c>
      <c r="E132" s="1">
        <v>94.520461999999995</v>
      </c>
      <c r="F132" s="1">
        <v>45.576694000000003</v>
      </c>
      <c r="G132" s="1">
        <v>791441</v>
      </c>
    </row>
    <row r="133" spans="1:7" x14ac:dyDescent="0.2">
      <c r="A133" s="2">
        <v>40544</v>
      </c>
      <c r="B133" s="1">
        <v>94.704825999999997</v>
      </c>
      <c r="C133" s="1">
        <v>97.712868</v>
      </c>
      <c r="D133" s="1">
        <v>92.191649999999996</v>
      </c>
      <c r="E133" s="1">
        <v>96.170029</v>
      </c>
      <c r="F133" s="1">
        <v>46.372107999999997</v>
      </c>
      <c r="G133" s="1">
        <v>656475</v>
      </c>
    </row>
    <row r="134" spans="1:7" x14ac:dyDescent="0.2">
      <c r="A134" s="2">
        <v>40575</v>
      </c>
      <c r="B134" s="1">
        <v>96.548462000000001</v>
      </c>
      <c r="C134" s="1">
        <v>99.944641000000004</v>
      </c>
      <c r="D134" s="1">
        <v>95.694564999999997</v>
      </c>
      <c r="E134" s="1">
        <v>97.955451999999994</v>
      </c>
      <c r="F134" s="1">
        <v>47.233013</v>
      </c>
      <c r="G134" s="1">
        <v>604628</v>
      </c>
    </row>
    <row r="135" spans="1:7" x14ac:dyDescent="0.2">
      <c r="A135" s="2">
        <v>40603</v>
      </c>
      <c r="B135" s="1">
        <v>98.198036000000002</v>
      </c>
      <c r="C135" s="1">
        <v>100.672394</v>
      </c>
      <c r="D135" s="1">
        <v>93.482201000000003</v>
      </c>
      <c r="E135" s="1">
        <v>100.187225</v>
      </c>
      <c r="F135" s="1">
        <v>48.309147000000003</v>
      </c>
      <c r="G135" s="1">
        <v>905138</v>
      </c>
    </row>
    <row r="136" spans="1:7" x14ac:dyDescent="0.2">
      <c r="A136" s="2">
        <v>40634</v>
      </c>
      <c r="B136" s="1">
        <v>100.235741</v>
      </c>
      <c r="C136" s="1">
        <v>101.40014600000001</v>
      </c>
      <c r="D136" s="1">
        <v>96.645499999999998</v>
      </c>
      <c r="E136" s="1">
        <v>100.81793999999999</v>
      </c>
      <c r="F136" s="1">
        <v>48.613281000000001</v>
      </c>
      <c r="G136" s="1">
        <v>677071</v>
      </c>
    </row>
    <row r="137" spans="1:7" x14ac:dyDescent="0.2">
      <c r="A137" s="2">
        <v>40664</v>
      </c>
      <c r="B137" s="1">
        <v>100.914978</v>
      </c>
      <c r="C137" s="1">
        <v>101.20607800000001</v>
      </c>
      <c r="D137" s="1">
        <v>92.473052999999993</v>
      </c>
      <c r="E137" s="1">
        <v>95.384063999999995</v>
      </c>
      <c r="F137" s="1">
        <v>45.993113999999998</v>
      </c>
      <c r="G137" s="1">
        <v>911954</v>
      </c>
    </row>
    <row r="138" spans="1:7" x14ac:dyDescent="0.2">
      <c r="A138" s="2">
        <v>40695</v>
      </c>
      <c r="B138" s="1">
        <v>95.384063999999995</v>
      </c>
      <c r="C138" s="1">
        <v>96.140923000000001</v>
      </c>
      <c r="D138" s="1">
        <v>93.443389999999994</v>
      </c>
      <c r="E138" s="1">
        <v>95.403464999999997</v>
      </c>
      <c r="F138" s="1">
        <v>49.091487999999998</v>
      </c>
      <c r="G138" s="1">
        <v>607113</v>
      </c>
    </row>
    <row r="139" spans="1:7" x14ac:dyDescent="0.2">
      <c r="A139" s="2">
        <v>40725</v>
      </c>
      <c r="B139" s="1">
        <v>95.578125</v>
      </c>
      <c r="C139" s="1">
        <v>96.402916000000005</v>
      </c>
      <c r="D139" s="1">
        <v>90.765259</v>
      </c>
      <c r="E139" s="1">
        <v>93.753899000000004</v>
      </c>
      <c r="F139" s="1">
        <v>48.242671999999999</v>
      </c>
      <c r="G139" s="1">
        <v>670438</v>
      </c>
    </row>
    <row r="140" spans="1:7" x14ac:dyDescent="0.2">
      <c r="A140" s="2">
        <v>40756</v>
      </c>
      <c r="B140" s="1">
        <v>93.656859999999995</v>
      </c>
      <c r="C140" s="1">
        <v>95.044441000000006</v>
      </c>
      <c r="D140" s="1">
        <v>80.178886000000006</v>
      </c>
      <c r="E140" s="1">
        <v>91.366866999999999</v>
      </c>
      <c r="F140" s="1">
        <v>47.014389000000001</v>
      </c>
      <c r="G140" s="1">
        <v>1098335</v>
      </c>
    </row>
    <row r="141" spans="1:7" x14ac:dyDescent="0.2">
      <c r="A141" s="2">
        <v>40787</v>
      </c>
      <c r="B141" s="1">
        <v>91.871444999999994</v>
      </c>
      <c r="C141" s="1">
        <v>92.676818999999995</v>
      </c>
      <c r="D141" s="1">
        <v>84.904426999999998</v>
      </c>
      <c r="E141" s="1">
        <v>85.719513000000006</v>
      </c>
      <c r="F141" s="1">
        <v>44.108437000000002</v>
      </c>
      <c r="G141" s="1">
        <v>845256</v>
      </c>
    </row>
    <row r="142" spans="1:7" x14ac:dyDescent="0.2">
      <c r="A142" s="2">
        <v>40817</v>
      </c>
      <c r="B142" s="1">
        <v>85.583663999999999</v>
      </c>
      <c r="C142" s="1">
        <v>88.562591999999995</v>
      </c>
      <c r="D142" s="1">
        <v>82.963752999999997</v>
      </c>
      <c r="E142" s="1">
        <v>85.700103999999996</v>
      </c>
      <c r="F142" s="1">
        <v>44.09845</v>
      </c>
      <c r="G142" s="1">
        <v>743004</v>
      </c>
    </row>
    <row r="143" spans="1:7" x14ac:dyDescent="0.2">
      <c r="A143" s="2">
        <v>40848</v>
      </c>
      <c r="B143" s="1">
        <v>85.195526000000001</v>
      </c>
      <c r="C143" s="1">
        <v>86.748069999999998</v>
      </c>
      <c r="D143" s="1">
        <v>79.616095999999999</v>
      </c>
      <c r="E143" s="1">
        <v>85.903876999999994</v>
      </c>
      <c r="F143" s="1">
        <v>44.203308</v>
      </c>
      <c r="G143" s="1">
        <v>795500</v>
      </c>
    </row>
    <row r="144" spans="1:7" x14ac:dyDescent="0.2">
      <c r="A144" s="2">
        <v>40878</v>
      </c>
      <c r="B144" s="1">
        <v>86.592811999999995</v>
      </c>
      <c r="C144" s="1">
        <v>88.455855999999997</v>
      </c>
      <c r="D144" s="1">
        <v>81.265663000000004</v>
      </c>
      <c r="E144" s="1">
        <v>88.125945999999999</v>
      </c>
      <c r="F144" s="1">
        <v>45.346710000000002</v>
      </c>
      <c r="G144" s="1">
        <v>604853</v>
      </c>
    </row>
    <row r="145" spans="1:7" x14ac:dyDescent="0.2">
      <c r="A145" s="2">
        <v>40909</v>
      </c>
      <c r="B145" s="1">
        <v>87.330269000000001</v>
      </c>
      <c r="C145" s="1">
        <v>89.756111000000004</v>
      </c>
      <c r="D145" s="1">
        <v>84.826796999999999</v>
      </c>
      <c r="E145" s="1">
        <v>86.864509999999996</v>
      </c>
      <c r="F145" s="1">
        <v>44.697617000000001</v>
      </c>
      <c r="G145" s="1">
        <v>698466</v>
      </c>
    </row>
    <row r="146" spans="1:7" x14ac:dyDescent="0.2">
      <c r="A146" s="2">
        <v>40940</v>
      </c>
      <c r="B146" s="1">
        <v>86.864509999999996</v>
      </c>
      <c r="C146" s="1">
        <v>89.591148000000004</v>
      </c>
      <c r="D146" s="1">
        <v>86.117348000000007</v>
      </c>
      <c r="E146" s="1">
        <v>87.815437000000003</v>
      </c>
      <c r="F146" s="1">
        <v>45.186942999999999</v>
      </c>
      <c r="G146" s="1">
        <v>639052</v>
      </c>
    </row>
    <row r="147" spans="1:7" x14ac:dyDescent="0.2">
      <c r="A147" s="2">
        <v>40969</v>
      </c>
      <c r="B147" s="1">
        <v>87.951285999999996</v>
      </c>
      <c r="C147" s="1">
        <v>92.919403000000003</v>
      </c>
      <c r="D147" s="1">
        <v>86.670440999999997</v>
      </c>
      <c r="E147" s="1">
        <v>89.465012000000002</v>
      </c>
      <c r="F147" s="1">
        <v>46.035755000000002</v>
      </c>
      <c r="G147" s="1">
        <v>962789</v>
      </c>
    </row>
    <row r="148" spans="1:7" x14ac:dyDescent="0.2">
      <c r="A148" s="2">
        <v>41000</v>
      </c>
      <c r="B148" s="1">
        <v>89.465012000000002</v>
      </c>
      <c r="C148" s="1">
        <v>90.871994000000001</v>
      </c>
      <c r="D148" s="1">
        <v>86.845100000000002</v>
      </c>
      <c r="E148" s="1">
        <v>88.543189999999996</v>
      </c>
      <c r="F148" s="1">
        <v>45.561416999999999</v>
      </c>
      <c r="G148" s="1">
        <v>833845</v>
      </c>
    </row>
    <row r="149" spans="1:7" x14ac:dyDescent="0.2">
      <c r="A149" s="2">
        <v>41030</v>
      </c>
      <c r="B149" s="1">
        <v>88.543189999999996</v>
      </c>
      <c r="C149" s="1">
        <v>88.543189999999996</v>
      </c>
      <c r="D149" s="1">
        <v>80.848419000000007</v>
      </c>
      <c r="E149" s="1">
        <v>81.935196000000005</v>
      </c>
      <c r="F149" s="1">
        <v>42.161160000000002</v>
      </c>
      <c r="G149" s="1">
        <v>1116255</v>
      </c>
    </row>
    <row r="150" spans="1:7" x14ac:dyDescent="0.2">
      <c r="A150" s="2">
        <v>41061</v>
      </c>
      <c r="B150" s="1">
        <v>81.634392000000005</v>
      </c>
      <c r="C150" s="1">
        <v>85.370186000000004</v>
      </c>
      <c r="D150" s="1">
        <v>80.178886000000006</v>
      </c>
      <c r="E150" s="1">
        <v>85.370186000000004</v>
      </c>
      <c r="F150" s="1">
        <v>47.297854999999998</v>
      </c>
      <c r="G150" s="1">
        <v>802245</v>
      </c>
    </row>
    <row r="151" spans="1:7" x14ac:dyDescent="0.2">
      <c r="A151" s="2">
        <v>41091</v>
      </c>
      <c r="B151" s="1">
        <v>85.049980000000005</v>
      </c>
      <c r="C151" s="1">
        <v>88.882805000000005</v>
      </c>
      <c r="D151" s="1">
        <v>82.973456999999996</v>
      </c>
      <c r="E151" s="1">
        <v>85.632178999999994</v>
      </c>
      <c r="F151" s="1">
        <v>47.443004999999999</v>
      </c>
      <c r="G151" s="1">
        <v>596738</v>
      </c>
    </row>
    <row r="152" spans="1:7" x14ac:dyDescent="0.2">
      <c r="A152" s="2">
        <v>41122</v>
      </c>
      <c r="B152" s="1">
        <v>87.281754000000006</v>
      </c>
      <c r="C152" s="1">
        <v>87.728104000000002</v>
      </c>
      <c r="D152" s="1">
        <v>84.516295999999997</v>
      </c>
      <c r="E152" s="1">
        <v>84.904426999999998</v>
      </c>
      <c r="F152" s="1">
        <v>47.039805999999999</v>
      </c>
      <c r="G152" s="1">
        <v>533767</v>
      </c>
    </row>
    <row r="153" spans="1:7" x14ac:dyDescent="0.2">
      <c r="A153" s="2">
        <v>41153</v>
      </c>
      <c r="B153" s="1">
        <v>84.613326999999998</v>
      </c>
      <c r="C153" s="1">
        <v>86.602515999999994</v>
      </c>
      <c r="D153" s="1">
        <v>83.778839000000005</v>
      </c>
      <c r="E153" s="1">
        <v>83.866164999999995</v>
      </c>
      <c r="F153" s="1">
        <v>46.464576999999998</v>
      </c>
      <c r="G153" s="1">
        <v>683244</v>
      </c>
    </row>
    <row r="154" spans="1:7" x14ac:dyDescent="0.2">
      <c r="A154" s="2">
        <v>41183</v>
      </c>
      <c r="B154" s="1">
        <v>83.691505000000006</v>
      </c>
      <c r="C154" s="1">
        <v>86.165863000000002</v>
      </c>
      <c r="D154" s="1">
        <v>83.623581000000001</v>
      </c>
      <c r="E154" s="1">
        <v>85.137305999999995</v>
      </c>
      <c r="F154" s="1">
        <v>47.168823000000003</v>
      </c>
      <c r="G154" s="1">
        <v>671188</v>
      </c>
    </row>
    <row r="155" spans="1:7" x14ac:dyDescent="0.2">
      <c r="A155" s="2">
        <v>41214</v>
      </c>
      <c r="B155" s="1">
        <v>84.904426999999998</v>
      </c>
      <c r="C155" s="1">
        <v>86.165863000000002</v>
      </c>
      <c r="D155" s="1">
        <v>83.148116999999999</v>
      </c>
      <c r="E155" s="1">
        <v>84.419257999999999</v>
      </c>
      <c r="F155" s="1">
        <v>46.771008000000002</v>
      </c>
      <c r="G155" s="1">
        <v>632530</v>
      </c>
    </row>
    <row r="156" spans="1:7" x14ac:dyDescent="0.2">
      <c r="A156" s="2">
        <v>41244</v>
      </c>
      <c r="B156" s="1">
        <v>84.758881000000002</v>
      </c>
      <c r="C156" s="1">
        <v>87.834845999999999</v>
      </c>
      <c r="D156" s="1">
        <v>82.721169000000003</v>
      </c>
      <c r="E156" s="1">
        <v>86.942131000000003</v>
      </c>
      <c r="F156" s="1">
        <v>48.168754999999997</v>
      </c>
      <c r="G156" s="1">
        <v>716029</v>
      </c>
    </row>
    <row r="157" spans="1:7" x14ac:dyDescent="0.2">
      <c r="A157" s="2">
        <v>41275</v>
      </c>
      <c r="B157" s="1">
        <v>86.699546999999995</v>
      </c>
      <c r="C157" s="1">
        <v>88.028908000000001</v>
      </c>
      <c r="D157" s="1">
        <v>85.49633</v>
      </c>
      <c r="E157" s="1">
        <v>86.369636999999997</v>
      </c>
      <c r="F157" s="1">
        <v>47.851578000000003</v>
      </c>
      <c r="G157" s="1">
        <v>698686</v>
      </c>
    </row>
    <row r="158" spans="1:7" x14ac:dyDescent="0.2">
      <c r="A158" s="2">
        <v>41306</v>
      </c>
      <c r="B158" s="1">
        <v>86.680144999999996</v>
      </c>
      <c r="C158" s="1">
        <v>89.076874000000004</v>
      </c>
      <c r="D158" s="1">
        <v>85.49633</v>
      </c>
      <c r="E158" s="1">
        <v>88.009506000000002</v>
      </c>
      <c r="F158" s="1">
        <v>48.760117000000001</v>
      </c>
      <c r="G158" s="1">
        <v>810719</v>
      </c>
    </row>
    <row r="159" spans="1:7" x14ac:dyDescent="0.2">
      <c r="A159" s="2">
        <v>41334</v>
      </c>
      <c r="B159" s="1">
        <v>88.116241000000002</v>
      </c>
      <c r="C159" s="1">
        <v>90.144240999999994</v>
      </c>
      <c r="D159" s="1">
        <v>85.457520000000002</v>
      </c>
      <c r="E159" s="1">
        <v>86.699546999999995</v>
      </c>
      <c r="F159" s="1">
        <v>48.034362999999999</v>
      </c>
      <c r="G159" s="1">
        <v>1051738</v>
      </c>
    </row>
    <row r="160" spans="1:7" x14ac:dyDescent="0.2">
      <c r="A160" s="2">
        <v>41365</v>
      </c>
      <c r="B160" s="1">
        <v>86.699546999999995</v>
      </c>
      <c r="C160" s="1">
        <v>90.299499999999995</v>
      </c>
      <c r="D160" s="1">
        <v>86.253197</v>
      </c>
      <c r="E160" s="1">
        <v>88.737258999999995</v>
      </c>
      <c r="F160" s="1">
        <v>49.163322000000001</v>
      </c>
      <c r="G160" s="1">
        <v>1056209</v>
      </c>
    </row>
    <row r="161" spans="1:7" x14ac:dyDescent="0.2">
      <c r="A161" s="2">
        <v>41395</v>
      </c>
      <c r="B161" s="1">
        <v>88.737258999999995</v>
      </c>
      <c r="C161" s="1">
        <v>90.745850000000004</v>
      </c>
      <c r="D161" s="1">
        <v>85.127601999999996</v>
      </c>
      <c r="E161" s="1">
        <v>85.719513000000006</v>
      </c>
      <c r="F161" s="1">
        <v>47.491390000000003</v>
      </c>
      <c r="G161" s="1">
        <v>1204037</v>
      </c>
    </row>
    <row r="162" spans="1:7" x14ac:dyDescent="0.2">
      <c r="A162" s="2">
        <v>41426</v>
      </c>
      <c r="B162" s="1">
        <v>85.719513000000006</v>
      </c>
      <c r="C162" s="1">
        <v>86.165863000000002</v>
      </c>
      <c r="D162" s="1">
        <v>78.956267999999994</v>
      </c>
      <c r="E162" s="1">
        <v>81.517951999999994</v>
      </c>
      <c r="F162" s="1">
        <v>48.575138000000003</v>
      </c>
      <c r="G162" s="1">
        <v>1140623</v>
      </c>
    </row>
    <row r="163" spans="1:7" x14ac:dyDescent="0.2">
      <c r="A163" s="2">
        <v>41456</v>
      </c>
      <c r="B163" s="1">
        <v>81.595580999999996</v>
      </c>
      <c r="C163" s="1">
        <v>85.738913999999994</v>
      </c>
      <c r="D163" s="1">
        <v>80.731978999999995</v>
      </c>
      <c r="E163" s="1">
        <v>83.448920999999999</v>
      </c>
      <c r="F163" s="1">
        <v>49.725760999999999</v>
      </c>
      <c r="G163" s="1">
        <v>694131</v>
      </c>
    </row>
    <row r="164" spans="1:7" x14ac:dyDescent="0.2">
      <c r="A164" s="2">
        <v>41487</v>
      </c>
      <c r="B164" s="1">
        <v>83.662398999999994</v>
      </c>
      <c r="C164" s="1">
        <v>85.389595</v>
      </c>
      <c r="D164" s="1">
        <v>80.867828000000003</v>
      </c>
      <c r="E164" s="1">
        <v>81.459732000000002</v>
      </c>
      <c r="F164" s="1">
        <v>48.540447</v>
      </c>
      <c r="G164" s="1">
        <v>692870</v>
      </c>
    </row>
    <row r="165" spans="1:7" x14ac:dyDescent="0.2">
      <c r="A165" s="2">
        <v>41518</v>
      </c>
      <c r="B165" s="1">
        <v>82.333038000000002</v>
      </c>
      <c r="C165" s="1">
        <v>85.137305999999995</v>
      </c>
      <c r="D165" s="1">
        <v>80.110969999999995</v>
      </c>
      <c r="E165" s="1">
        <v>84.021422999999999</v>
      </c>
      <c r="F165" s="1">
        <v>50.066913999999997</v>
      </c>
      <c r="G165" s="1">
        <v>722699</v>
      </c>
    </row>
    <row r="166" spans="1:7" x14ac:dyDescent="0.2">
      <c r="A166" s="2">
        <v>41548</v>
      </c>
      <c r="B166" s="1">
        <v>84.021422999999999</v>
      </c>
      <c r="C166" s="1">
        <v>86.845100000000002</v>
      </c>
      <c r="D166" s="1">
        <v>82.430069000000003</v>
      </c>
      <c r="E166" s="1">
        <v>86.321121000000005</v>
      </c>
      <c r="F166" s="1">
        <v>51.437263000000002</v>
      </c>
      <c r="G166" s="1">
        <v>531523</v>
      </c>
    </row>
    <row r="167" spans="1:7" x14ac:dyDescent="0.2">
      <c r="A167" s="2">
        <v>41579</v>
      </c>
      <c r="B167" s="1">
        <v>86.214377999999996</v>
      </c>
      <c r="C167" s="1">
        <v>89.212722999999997</v>
      </c>
      <c r="D167" s="1">
        <v>85.409003999999996</v>
      </c>
      <c r="E167" s="1">
        <v>88.058021999999994</v>
      </c>
      <c r="F167" s="1">
        <v>52.472248</v>
      </c>
      <c r="G167" s="1">
        <v>817724</v>
      </c>
    </row>
    <row r="168" spans="1:7" x14ac:dyDescent="0.2">
      <c r="A168" s="2">
        <v>41609</v>
      </c>
      <c r="B168" s="1">
        <v>88.300606000000002</v>
      </c>
      <c r="C168" s="1">
        <v>88.300606000000002</v>
      </c>
      <c r="D168" s="1">
        <v>83.691505000000006</v>
      </c>
      <c r="E168" s="1">
        <v>87.087684999999993</v>
      </c>
      <c r="F168" s="1">
        <v>51.894047</v>
      </c>
      <c r="G168" s="1">
        <v>520789</v>
      </c>
    </row>
    <row r="169" spans="1:7" x14ac:dyDescent="0.2">
      <c r="A169" s="2">
        <v>41640</v>
      </c>
      <c r="B169" s="1">
        <v>87.087684999999993</v>
      </c>
      <c r="C169" s="1">
        <v>87.291458000000006</v>
      </c>
      <c r="D169" s="1">
        <v>82.808502000000004</v>
      </c>
      <c r="E169" s="1">
        <v>83.769135000000006</v>
      </c>
      <c r="F169" s="1">
        <v>49.916575999999999</v>
      </c>
      <c r="G169" s="1">
        <v>818289</v>
      </c>
    </row>
    <row r="170" spans="1:7" x14ac:dyDescent="0.2">
      <c r="A170" s="2">
        <v>41671</v>
      </c>
      <c r="B170" s="1">
        <v>84.215491999999998</v>
      </c>
      <c r="C170" s="1">
        <v>84.613326999999998</v>
      </c>
      <c r="D170" s="1">
        <v>80.634949000000006</v>
      </c>
      <c r="E170" s="1">
        <v>84.458076000000005</v>
      </c>
      <c r="F170" s="1">
        <v>50.327103000000001</v>
      </c>
      <c r="G170" s="1">
        <v>773944</v>
      </c>
    </row>
    <row r="171" spans="1:7" x14ac:dyDescent="0.2">
      <c r="A171" s="2">
        <v>41699</v>
      </c>
      <c r="B171" s="1">
        <v>83.934089999999998</v>
      </c>
      <c r="C171" s="1">
        <v>85.156715000000005</v>
      </c>
      <c r="D171" s="1">
        <v>81.993415999999996</v>
      </c>
      <c r="E171" s="1">
        <v>83.924385000000001</v>
      </c>
      <c r="F171" s="1">
        <v>50.009087000000001</v>
      </c>
      <c r="G171" s="1">
        <v>648404</v>
      </c>
    </row>
    <row r="172" spans="1:7" x14ac:dyDescent="0.2">
      <c r="A172" s="2">
        <v>41730</v>
      </c>
      <c r="B172" s="1">
        <v>84.322226999999998</v>
      </c>
      <c r="C172" s="1">
        <v>86.864509999999996</v>
      </c>
      <c r="D172" s="1">
        <v>82.721169000000003</v>
      </c>
      <c r="E172" s="1">
        <v>85.719513000000006</v>
      </c>
      <c r="F172" s="1">
        <v>51.078761999999998</v>
      </c>
      <c r="G172" s="1">
        <v>532218</v>
      </c>
    </row>
    <row r="173" spans="1:7" x14ac:dyDescent="0.2">
      <c r="A173" s="2">
        <v>41760</v>
      </c>
      <c r="B173" s="1">
        <v>85.719513000000006</v>
      </c>
      <c r="C173" s="1">
        <v>88.979843000000002</v>
      </c>
      <c r="D173" s="1">
        <v>82.497992999999994</v>
      </c>
      <c r="E173" s="1">
        <v>85.117904999999993</v>
      </c>
      <c r="F173" s="1">
        <v>50.720286999999999</v>
      </c>
      <c r="G173" s="1">
        <v>882896</v>
      </c>
    </row>
    <row r="174" spans="1:7" x14ac:dyDescent="0.2">
      <c r="A174" s="2">
        <v>41791</v>
      </c>
      <c r="B174" s="1">
        <v>85.273155000000003</v>
      </c>
      <c r="C174" s="1">
        <v>90.386825999999999</v>
      </c>
      <c r="D174" s="1">
        <v>85.263451000000003</v>
      </c>
      <c r="E174" s="1">
        <v>88.310310000000001</v>
      </c>
      <c r="F174" s="1">
        <v>56.341495999999999</v>
      </c>
      <c r="G174" s="1">
        <v>1108445</v>
      </c>
    </row>
    <row r="175" spans="1:7" x14ac:dyDescent="0.2">
      <c r="A175" s="2">
        <v>41821</v>
      </c>
      <c r="B175" s="1">
        <v>88.300606000000002</v>
      </c>
      <c r="C175" s="1">
        <v>91.687079999999995</v>
      </c>
      <c r="D175" s="1">
        <v>87.466117999999994</v>
      </c>
      <c r="E175" s="1">
        <v>89.911361999999997</v>
      </c>
      <c r="F175" s="1">
        <v>57.362946000000001</v>
      </c>
      <c r="G175" s="1">
        <v>614547</v>
      </c>
    </row>
    <row r="176" spans="1:7" x14ac:dyDescent="0.2">
      <c r="A176" s="2">
        <v>41852</v>
      </c>
      <c r="B176" s="1">
        <v>90.163651000000002</v>
      </c>
      <c r="C176" s="1">
        <v>91.551231000000001</v>
      </c>
      <c r="D176" s="1">
        <v>86.932426000000007</v>
      </c>
      <c r="E176" s="1">
        <v>91.133987000000005</v>
      </c>
      <c r="F176" s="1">
        <v>58.142986000000001</v>
      </c>
      <c r="G176" s="1">
        <v>565786</v>
      </c>
    </row>
    <row r="177" spans="1:7" x14ac:dyDescent="0.2">
      <c r="A177" s="2">
        <v>41883</v>
      </c>
      <c r="B177" s="1">
        <v>91.114577999999995</v>
      </c>
      <c r="C177" s="1">
        <v>91.386275999999995</v>
      </c>
      <c r="D177" s="1">
        <v>83.788544000000002</v>
      </c>
      <c r="E177" s="1">
        <v>87.039169000000001</v>
      </c>
      <c r="F177" s="1">
        <v>55.530501999999998</v>
      </c>
      <c r="G177" s="1">
        <v>817399</v>
      </c>
    </row>
    <row r="178" spans="1:7" x14ac:dyDescent="0.2">
      <c r="A178" s="2">
        <v>41913</v>
      </c>
      <c r="B178" s="1">
        <v>86.748069999999998</v>
      </c>
      <c r="C178" s="1">
        <v>89.969582000000003</v>
      </c>
      <c r="D178" s="1">
        <v>82.323334000000003</v>
      </c>
      <c r="E178" s="1">
        <v>89.891953000000001</v>
      </c>
      <c r="F178" s="1">
        <v>57.350566999999998</v>
      </c>
      <c r="G178" s="1">
        <v>1002507</v>
      </c>
    </row>
    <row r="179" spans="1:7" x14ac:dyDescent="0.2">
      <c r="A179" s="2">
        <v>41944</v>
      </c>
      <c r="B179" s="1">
        <v>89.891953000000001</v>
      </c>
      <c r="C179" s="1">
        <v>91.201911999999993</v>
      </c>
      <c r="D179" s="1">
        <v>88.096832000000006</v>
      </c>
      <c r="E179" s="1">
        <v>90.988433999999998</v>
      </c>
      <c r="F179" s="1">
        <v>58.050125000000001</v>
      </c>
      <c r="G179" s="1">
        <v>552608</v>
      </c>
    </row>
    <row r="180" spans="1:7" x14ac:dyDescent="0.2">
      <c r="A180" s="2">
        <v>41974</v>
      </c>
      <c r="B180" s="1">
        <v>90.988433999999998</v>
      </c>
      <c r="C180" s="1">
        <v>94.995925999999997</v>
      </c>
      <c r="D180" s="1">
        <v>87.815437000000003</v>
      </c>
      <c r="E180" s="1">
        <v>93.123176999999998</v>
      </c>
      <c r="F180" s="1">
        <v>59.412075000000002</v>
      </c>
      <c r="G180" s="1">
        <v>692663</v>
      </c>
    </row>
    <row r="181" spans="1:7" x14ac:dyDescent="0.2">
      <c r="A181" s="2">
        <v>42005</v>
      </c>
      <c r="B181" s="1">
        <v>93.123176999999998</v>
      </c>
      <c r="C181" s="1">
        <v>106.10627700000001</v>
      </c>
      <c r="D181" s="1">
        <v>93.026145999999997</v>
      </c>
      <c r="E181" s="1">
        <v>105.03890199999999</v>
      </c>
      <c r="F181" s="1">
        <v>67.014244000000005</v>
      </c>
      <c r="G181" s="1">
        <v>1037241</v>
      </c>
    </row>
    <row r="182" spans="1:7" x14ac:dyDescent="0.2">
      <c r="A182" s="2">
        <v>42036</v>
      </c>
      <c r="B182" s="1">
        <v>104.990387</v>
      </c>
      <c r="C182" s="1">
        <v>108.483597</v>
      </c>
      <c r="D182" s="1">
        <v>102.37048299999999</v>
      </c>
      <c r="E182" s="1">
        <v>107.22216</v>
      </c>
      <c r="F182" s="1">
        <v>68.407157999999995</v>
      </c>
      <c r="G182" s="1">
        <v>842055</v>
      </c>
    </row>
    <row r="183" spans="1:7" x14ac:dyDescent="0.2">
      <c r="A183" s="2">
        <v>42064</v>
      </c>
      <c r="B183" s="1">
        <v>106.83403</v>
      </c>
      <c r="C183" s="1">
        <v>109.01728799999999</v>
      </c>
      <c r="D183" s="1">
        <v>100.13871</v>
      </c>
      <c r="E183" s="1">
        <v>105.912209</v>
      </c>
      <c r="F183" s="1">
        <v>67.571410999999998</v>
      </c>
      <c r="G183" s="1">
        <v>1102086</v>
      </c>
    </row>
    <row r="184" spans="1:7" x14ac:dyDescent="0.2">
      <c r="A184" s="2">
        <v>42095</v>
      </c>
      <c r="B184" s="1">
        <v>105.766655</v>
      </c>
      <c r="C184" s="1">
        <v>111.10350800000001</v>
      </c>
      <c r="D184" s="1">
        <v>97.362862000000007</v>
      </c>
      <c r="E184" s="1">
        <v>97.491698999999997</v>
      </c>
      <c r="F184" s="1">
        <v>62.199162000000001</v>
      </c>
      <c r="G184" s="1">
        <v>1258192</v>
      </c>
    </row>
    <row r="185" spans="1:7" x14ac:dyDescent="0.2">
      <c r="A185" s="2">
        <v>42125</v>
      </c>
      <c r="B185" s="1">
        <v>97.491698999999997</v>
      </c>
      <c r="C185" s="1">
        <v>99.057586999999998</v>
      </c>
      <c r="D185" s="1">
        <v>93.339104000000006</v>
      </c>
      <c r="E185" s="1">
        <v>94.964461999999997</v>
      </c>
      <c r="F185" s="1">
        <v>63.736407999999997</v>
      </c>
      <c r="G185" s="1">
        <v>1362849</v>
      </c>
    </row>
    <row r="186" spans="1:7" x14ac:dyDescent="0.2">
      <c r="A186" s="2">
        <v>42156</v>
      </c>
      <c r="B186" s="1">
        <v>95.281609000000003</v>
      </c>
      <c r="C186" s="1">
        <v>96.064552000000006</v>
      </c>
      <c r="D186" s="1">
        <v>89.295531999999994</v>
      </c>
      <c r="E186" s="1">
        <v>91.882232999999999</v>
      </c>
      <c r="F186" s="1">
        <v>61.667735999999998</v>
      </c>
      <c r="G186" s="1">
        <v>1496188</v>
      </c>
    </row>
    <row r="187" spans="1:7" x14ac:dyDescent="0.2">
      <c r="A187" s="2">
        <v>42186</v>
      </c>
      <c r="B187" s="1">
        <v>92.169640000000001</v>
      </c>
      <c r="C187" s="1">
        <v>99.454018000000005</v>
      </c>
      <c r="D187" s="1">
        <v>91.931786000000002</v>
      </c>
      <c r="E187" s="1">
        <v>97.025893999999994</v>
      </c>
      <c r="F187" s="1">
        <v>65.119949000000005</v>
      </c>
      <c r="G187" s="1">
        <v>885819</v>
      </c>
    </row>
    <row r="188" spans="1:7" x14ac:dyDescent="0.2">
      <c r="A188" s="2">
        <v>42217</v>
      </c>
      <c r="B188" s="1">
        <v>97.452056999999996</v>
      </c>
      <c r="C188" s="1">
        <v>99.999106999999995</v>
      </c>
      <c r="D188" s="1">
        <v>89.543304000000006</v>
      </c>
      <c r="E188" s="1">
        <v>92.734549999999999</v>
      </c>
      <c r="F188" s="1">
        <v>62.239776999999997</v>
      </c>
      <c r="G188" s="1">
        <v>806145</v>
      </c>
    </row>
    <row r="189" spans="1:7" x14ac:dyDescent="0.2">
      <c r="A189" s="2">
        <v>42248</v>
      </c>
      <c r="B189" s="1">
        <v>92.367858999999996</v>
      </c>
      <c r="C189" s="1">
        <v>94.795981999999995</v>
      </c>
      <c r="D189" s="1">
        <v>90.930801000000002</v>
      </c>
      <c r="E189" s="1">
        <v>93.507591000000005</v>
      </c>
      <c r="F189" s="1">
        <v>62.758606</v>
      </c>
      <c r="G189" s="1">
        <v>763685</v>
      </c>
    </row>
    <row r="190" spans="1:7" x14ac:dyDescent="0.2">
      <c r="A190" s="2">
        <v>42278</v>
      </c>
      <c r="B190" s="1">
        <v>94.181518999999994</v>
      </c>
      <c r="C190" s="1">
        <v>100.69285600000001</v>
      </c>
      <c r="D190" s="1">
        <v>92.387680000000003</v>
      </c>
      <c r="E190" s="1">
        <v>100.59375</v>
      </c>
      <c r="F190" s="1">
        <v>67.514549000000002</v>
      </c>
      <c r="G190" s="1">
        <v>714472</v>
      </c>
    </row>
    <row r="191" spans="1:7" x14ac:dyDescent="0.2">
      <c r="A191" s="2">
        <v>42309</v>
      </c>
      <c r="B191" s="1">
        <v>100.098213</v>
      </c>
      <c r="C191" s="1">
        <v>100.940628</v>
      </c>
      <c r="D191" s="1">
        <v>94.488747000000004</v>
      </c>
      <c r="E191" s="1">
        <v>97.967406999999994</v>
      </c>
      <c r="F191" s="1">
        <v>65.751862000000003</v>
      </c>
      <c r="G191" s="1">
        <v>809887</v>
      </c>
    </row>
    <row r="192" spans="1:7" x14ac:dyDescent="0.2">
      <c r="A192" s="2">
        <v>42339</v>
      </c>
      <c r="B192" s="1">
        <v>98.076430999999999</v>
      </c>
      <c r="C192" s="1">
        <v>99.255806000000007</v>
      </c>
      <c r="D192" s="1">
        <v>93.894103999999999</v>
      </c>
      <c r="E192" s="1">
        <v>97.531341999999995</v>
      </c>
      <c r="F192" s="1">
        <v>65.459190000000007</v>
      </c>
      <c r="G192" s="1">
        <v>1061095</v>
      </c>
    </row>
    <row r="193" spans="1:7" x14ac:dyDescent="0.2">
      <c r="A193" s="2">
        <v>42370</v>
      </c>
      <c r="B193" s="1">
        <v>97.531341999999995</v>
      </c>
      <c r="C193" s="1">
        <v>99.404465000000002</v>
      </c>
      <c r="D193" s="1">
        <v>90.692947000000004</v>
      </c>
      <c r="E193" s="1">
        <v>99.404465000000002</v>
      </c>
      <c r="F193" s="1">
        <v>66.716362000000004</v>
      </c>
      <c r="G193" s="1">
        <v>1190862</v>
      </c>
    </row>
    <row r="194" spans="1:7" x14ac:dyDescent="0.2">
      <c r="A194" s="2">
        <v>42401</v>
      </c>
      <c r="B194" s="1">
        <v>99.751343000000006</v>
      </c>
      <c r="C194" s="1">
        <v>100.74240899999999</v>
      </c>
      <c r="D194" s="1">
        <v>90.692947000000004</v>
      </c>
      <c r="E194" s="1">
        <v>100.098213</v>
      </c>
      <c r="F194" s="1">
        <v>67.181976000000006</v>
      </c>
      <c r="G194" s="1">
        <v>1166966</v>
      </c>
    </row>
    <row r="195" spans="1:7" x14ac:dyDescent="0.2">
      <c r="A195" s="2">
        <v>42430</v>
      </c>
      <c r="B195" s="1">
        <v>99.701781999999994</v>
      </c>
      <c r="C195" s="1">
        <v>107.233932</v>
      </c>
      <c r="D195" s="1">
        <v>99.701781999999994</v>
      </c>
      <c r="E195" s="1">
        <v>106.88705400000001</v>
      </c>
      <c r="F195" s="1">
        <v>71.738380000000006</v>
      </c>
      <c r="G195" s="1">
        <v>1320610</v>
      </c>
    </row>
    <row r="196" spans="1:7" x14ac:dyDescent="0.2">
      <c r="A196" s="2">
        <v>42461</v>
      </c>
      <c r="B196" s="1">
        <v>106.242859</v>
      </c>
      <c r="C196" s="1">
        <v>109.463837</v>
      </c>
      <c r="D196" s="1">
        <v>105.350891</v>
      </c>
      <c r="E196" s="1">
        <v>107.53125</v>
      </c>
      <c r="F196" s="1">
        <v>72.170738</v>
      </c>
      <c r="G196" s="1">
        <v>979950</v>
      </c>
    </row>
    <row r="197" spans="1:7" x14ac:dyDescent="0.2">
      <c r="A197" s="2">
        <v>42491</v>
      </c>
      <c r="B197" s="1">
        <v>107.729462</v>
      </c>
      <c r="C197" s="1">
        <v>111.247765</v>
      </c>
      <c r="D197" s="1">
        <v>104.310265</v>
      </c>
      <c r="E197" s="1">
        <v>108.522324</v>
      </c>
      <c r="F197" s="1">
        <v>72.835898999999998</v>
      </c>
      <c r="G197" s="1">
        <v>1112781</v>
      </c>
    </row>
    <row r="198" spans="1:7" x14ac:dyDescent="0.2">
      <c r="A198" s="2">
        <v>42522</v>
      </c>
      <c r="B198" s="1">
        <v>108.47277099999999</v>
      </c>
      <c r="C198" s="1">
        <v>110.35580400000001</v>
      </c>
      <c r="D198" s="1">
        <v>101.089287</v>
      </c>
      <c r="E198" s="1">
        <v>104.805801</v>
      </c>
      <c r="F198" s="1">
        <v>72.713943</v>
      </c>
      <c r="G198" s="1">
        <v>1431998</v>
      </c>
    </row>
    <row r="199" spans="1:7" x14ac:dyDescent="0.2">
      <c r="A199" s="2">
        <v>42552</v>
      </c>
      <c r="B199" s="1">
        <v>105.796875</v>
      </c>
      <c r="C199" s="1">
        <v>111</v>
      </c>
      <c r="D199" s="1">
        <v>102.57589</v>
      </c>
      <c r="E199" s="1">
        <v>110.653122</v>
      </c>
      <c r="F199" s="1">
        <v>76.770797999999999</v>
      </c>
      <c r="G199" s="1">
        <v>746515</v>
      </c>
    </row>
    <row r="200" spans="1:7" x14ac:dyDescent="0.2">
      <c r="A200" s="2">
        <v>42583</v>
      </c>
      <c r="B200" s="1">
        <v>110.60356899999999</v>
      </c>
      <c r="C200" s="1">
        <v>111.198212</v>
      </c>
      <c r="D200" s="1">
        <v>107.63035600000001</v>
      </c>
      <c r="E200" s="1">
        <v>109.41428399999999</v>
      </c>
      <c r="F200" s="1">
        <v>75.911300999999995</v>
      </c>
      <c r="G200" s="1">
        <v>548731</v>
      </c>
    </row>
    <row r="201" spans="1:7" x14ac:dyDescent="0.2">
      <c r="A201" s="2">
        <v>42614</v>
      </c>
      <c r="B201" s="1">
        <v>109.463837</v>
      </c>
      <c r="C201" s="1">
        <v>115.01384</v>
      </c>
      <c r="D201" s="1">
        <v>108.026787</v>
      </c>
      <c r="E201" s="1">
        <v>109.711609</v>
      </c>
      <c r="F201" s="1">
        <v>76.117576999999997</v>
      </c>
      <c r="G201" s="1">
        <v>1021667</v>
      </c>
    </row>
    <row r="202" spans="1:7" x14ac:dyDescent="0.2">
      <c r="A202" s="2">
        <v>42644</v>
      </c>
      <c r="B202" s="1">
        <v>110.008926</v>
      </c>
      <c r="C202" s="1">
        <v>110.008926</v>
      </c>
      <c r="D202" s="1">
        <v>104.0625</v>
      </c>
      <c r="E202" s="1">
        <v>105.796875</v>
      </c>
      <c r="F202" s="1">
        <v>73.401557999999994</v>
      </c>
      <c r="G202" s="1">
        <v>733963</v>
      </c>
    </row>
    <row r="203" spans="1:7" x14ac:dyDescent="0.2">
      <c r="A203" s="2">
        <v>42675</v>
      </c>
      <c r="B203" s="1">
        <v>106.143753</v>
      </c>
      <c r="C203" s="1">
        <v>106.143753</v>
      </c>
      <c r="D203" s="1">
        <v>100.643303</v>
      </c>
      <c r="E203" s="1">
        <v>103.26964599999999</v>
      </c>
      <c r="F203" s="1">
        <v>71.648162999999997</v>
      </c>
      <c r="G203" s="1">
        <v>927924</v>
      </c>
    </row>
    <row r="204" spans="1:7" x14ac:dyDescent="0.2">
      <c r="A204" s="2">
        <v>42705</v>
      </c>
      <c r="B204" s="1">
        <v>102.823662</v>
      </c>
      <c r="C204" s="1">
        <v>107.92768100000001</v>
      </c>
      <c r="D204" s="1">
        <v>101.53527099999999</v>
      </c>
      <c r="E204" s="1">
        <v>107.67990899999999</v>
      </c>
      <c r="F204" s="1">
        <v>74.707984999999994</v>
      </c>
      <c r="G204" s="1">
        <v>804944</v>
      </c>
    </row>
    <row r="205" spans="1:7" x14ac:dyDescent="0.2">
      <c r="A205" s="2">
        <v>42736</v>
      </c>
      <c r="B205" s="1">
        <v>106.787949</v>
      </c>
      <c r="C205" s="1">
        <v>108.274551</v>
      </c>
      <c r="D205" s="1">
        <v>102.08036</v>
      </c>
      <c r="E205" s="1">
        <v>102.922768</v>
      </c>
      <c r="F205" s="1">
        <v>71.407494</v>
      </c>
      <c r="G205" s="1">
        <v>758457</v>
      </c>
    </row>
    <row r="206" spans="1:7" x14ac:dyDescent="0.2">
      <c r="A206" s="2">
        <v>42767</v>
      </c>
      <c r="B206" s="1">
        <v>102.823662</v>
      </c>
      <c r="C206" s="1">
        <v>105.89598100000001</v>
      </c>
      <c r="D206" s="1">
        <v>102.377678</v>
      </c>
      <c r="E206" s="1">
        <v>103.864288</v>
      </c>
      <c r="F206" s="1">
        <v>72.060721999999998</v>
      </c>
      <c r="G206" s="1">
        <v>782378</v>
      </c>
    </row>
    <row r="207" spans="1:7" x14ac:dyDescent="0.2">
      <c r="A207" s="2">
        <v>42795</v>
      </c>
      <c r="B207" s="1">
        <v>103.814735</v>
      </c>
      <c r="C207" s="1">
        <v>106.143753</v>
      </c>
      <c r="D207" s="1">
        <v>102.278572</v>
      </c>
      <c r="E207" s="1">
        <v>106.143753</v>
      </c>
      <c r="F207" s="1">
        <v>73.642212000000001</v>
      </c>
      <c r="G207" s="1">
        <v>880049</v>
      </c>
    </row>
    <row r="208" spans="1:7" x14ac:dyDescent="0.2">
      <c r="A208" s="2">
        <v>42826</v>
      </c>
      <c r="B208" s="1">
        <v>106.04464</v>
      </c>
      <c r="C208" s="1">
        <v>110.950447</v>
      </c>
      <c r="D208" s="1">
        <v>104.558037</v>
      </c>
      <c r="E208" s="1">
        <v>110.10803199999999</v>
      </c>
      <c r="F208" s="1">
        <v>76.392608999999993</v>
      </c>
      <c r="G208" s="1">
        <v>696650</v>
      </c>
    </row>
    <row r="209" spans="1:7" x14ac:dyDescent="0.2">
      <c r="A209" s="2">
        <v>42856</v>
      </c>
      <c r="B209" s="1">
        <v>110.10803199999999</v>
      </c>
      <c r="C209" s="1">
        <v>114.419197</v>
      </c>
      <c r="D209" s="1">
        <v>104.805801</v>
      </c>
      <c r="E209" s="1">
        <v>106.68884300000001</v>
      </c>
      <c r="F209" s="1">
        <v>74.020392999999999</v>
      </c>
      <c r="G209" s="1">
        <v>1079693</v>
      </c>
    </row>
    <row r="210" spans="1:7" x14ac:dyDescent="0.2">
      <c r="A210" s="2">
        <v>42887</v>
      </c>
      <c r="B210" s="1">
        <v>106.58972900000001</v>
      </c>
      <c r="C210" s="1">
        <v>110.90089399999999</v>
      </c>
      <c r="D210" s="1">
        <v>105.747322</v>
      </c>
      <c r="E210" s="1">
        <v>106.68884300000001</v>
      </c>
      <c r="F210" s="1">
        <v>77.757080000000002</v>
      </c>
      <c r="G210" s="1">
        <v>986488</v>
      </c>
    </row>
    <row r="211" spans="1:7" x14ac:dyDescent="0.2">
      <c r="A211" s="2">
        <v>42917</v>
      </c>
      <c r="B211" s="1">
        <v>106.292412</v>
      </c>
      <c r="C211" s="1">
        <v>108.37365699999999</v>
      </c>
      <c r="D211" s="1">
        <v>104.60759</v>
      </c>
      <c r="E211" s="1">
        <v>106.341965</v>
      </c>
      <c r="F211" s="1">
        <v>77.504265000000004</v>
      </c>
      <c r="G211" s="1">
        <v>560846</v>
      </c>
    </row>
    <row r="212" spans="1:7" x14ac:dyDescent="0.2">
      <c r="A212" s="2">
        <v>42948</v>
      </c>
      <c r="B212" s="1">
        <v>106.787949</v>
      </c>
      <c r="C212" s="1">
        <v>107.63035600000001</v>
      </c>
      <c r="D212" s="1">
        <v>104.85535400000001</v>
      </c>
      <c r="E212" s="1">
        <v>107.43214399999999</v>
      </c>
      <c r="F212" s="1">
        <v>78.298805000000002</v>
      </c>
      <c r="G212" s="1">
        <v>600339</v>
      </c>
    </row>
    <row r="213" spans="1:7" x14ac:dyDescent="0.2">
      <c r="A213" s="2">
        <v>42979</v>
      </c>
      <c r="B213" s="1">
        <v>107.43214399999999</v>
      </c>
      <c r="C213" s="1">
        <v>108.522324</v>
      </c>
      <c r="D213" s="1">
        <v>105.598663</v>
      </c>
      <c r="E213" s="1">
        <v>107.67990899999999</v>
      </c>
      <c r="F213" s="1">
        <v>78.479384999999994</v>
      </c>
      <c r="G213" s="1">
        <v>576904</v>
      </c>
    </row>
    <row r="214" spans="1:7" x14ac:dyDescent="0.2">
      <c r="A214" s="2">
        <v>43009</v>
      </c>
      <c r="B214" s="1">
        <v>107.481697</v>
      </c>
      <c r="C214" s="1">
        <v>108.720535</v>
      </c>
      <c r="D214" s="1">
        <v>105.796875</v>
      </c>
      <c r="E214" s="1">
        <v>107.977234</v>
      </c>
      <c r="F214" s="1">
        <v>78.696083000000002</v>
      </c>
      <c r="G214" s="1">
        <v>485178</v>
      </c>
    </row>
    <row r="215" spans="1:7" x14ac:dyDescent="0.2">
      <c r="A215" s="2">
        <v>43040</v>
      </c>
      <c r="B215" s="1">
        <v>108.07634</v>
      </c>
      <c r="C215" s="1">
        <v>108.522324</v>
      </c>
      <c r="D215" s="1">
        <v>106.04464</v>
      </c>
      <c r="E215" s="1">
        <v>107.38259100000001</v>
      </c>
      <c r="F215" s="1">
        <v>78.262694999999994</v>
      </c>
      <c r="G215" s="1">
        <v>601430</v>
      </c>
    </row>
    <row r="216" spans="1:7" x14ac:dyDescent="0.2">
      <c r="A216" s="2">
        <v>43070</v>
      </c>
      <c r="B216" s="1">
        <v>107.63035600000001</v>
      </c>
      <c r="C216" s="1">
        <v>110.306252</v>
      </c>
      <c r="D216" s="1">
        <v>106.292412</v>
      </c>
      <c r="E216" s="1">
        <v>108.770088</v>
      </c>
      <c r="F216" s="1">
        <v>79.273926000000003</v>
      </c>
      <c r="G216" s="1">
        <v>654643</v>
      </c>
    </row>
    <row r="217" spans="1:7" x14ac:dyDescent="0.2">
      <c r="A217" s="2">
        <v>43101</v>
      </c>
      <c r="B217" s="1">
        <v>108.770088</v>
      </c>
      <c r="C217" s="1">
        <v>110.504463</v>
      </c>
      <c r="D217" s="1">
        <v>105.64821600000001</v>
      </c>
      <c r="E217" s="1">
        <v>107.43214399999999</v>
      </c>
      <c r="F217" s="1">
        <v>78.298805000000002</v>
      </c>
      <c r="G217" s="1">
        <v>681809</v>
      </c>
    </row>
    <row r="218" spans="1:7" x14ac:dyDescent="0.2">
      <c r="A218" s="2">
        <v>43132</v>
      </c>
      <c r="B218" s="1">
        <v>107.035713</v>
      </c>
      <c r="C218" s="1">
        <v>108.026787</v>
      </c>
      <c r="D218" s="1">
        <v>101.48571800000001</v>
      </c>
      <c r="E218" s="1">
        <v>102.47678399999999</v>
      </c>
      <c r="F218" s="1">
        <v>74.687241</v>
      </c>
      <c r="G218" s="1">
        <v>793269</v>
      </c>
    </row>
    <row r="219" spans="1:7" x14ac:dyDescent="0.2">
      <c r="A219" s="2">
        <v>43160</v>
      </c>
      <c r="B219" s="1">
        <v>102.377678</v>
      </c>
      <c r="C219" s="1">
        <v>105.053574</v>
      </c>
      <c r="D219" s="1">
        <v>101.584824</v>
      </c>
      <c r="E219" s="1">
        <v>104.45893100000001</v>
      </c>
      <c r="F219" s="1">
        <v>76.131882000000004</v>
      </c>
      <c r="G219" s="1">
        <v>861057</v>
      </c>
    </row>
    <row r="220" spans="1:7" x14ac:dyDescent="0.2">
      <c r="A220" s="2">
        <v>43191</v>
      </c>
      <c r="B220" s="1">
        <v>104.45893100000001</v>
      </c>
      <c r="C220" s="1">
        <v>109.41428399999999</v>
      </c>
      <c r="D220" s="1">
        <v>103.467857</v>
      </c>
      <c r="E220" s="1">
        <v>109.01786</v>
      </c>
      <c r="F220" s="1">
        <v>79.454521</v>
      </c>
      <c r="G220" s="1">
        <v>575948</v>
      </c>
    </row>
    <row r="221" spans="1:7" x14ac:dyDescent="0.2">
      <c r="A221" s="2">
        <v>43221</v>
      </c>
      <c r="B221" s="1">
        <v>109.01786</v>
      </c>
      <c r="C221" s="1">
        <v>111.39643100000001</v>
      </c>
      <c r="D221" s="1">
        <v>104.359825</v>
      </c>
      <c r="E221" s="1">
        <v>105.15267900000001</v>
      </c>
      <c r="F221" s="1">
        <v>76.637489000000002</v>
      </c>
      <c r="G221" s="1">
        <v>700717</v>
      </c>
    </row>
    <row r="222" spans="1:7" x14ac:dyDescent="0.2">
      <c r="A222" s="2">
        <v>43252</v>
      </c>
      <c r="B222" s="1">
        <v>106.04464</v>
      </c>
      <c r="C222" s="1">
        <v>109.41428399999999</v>
      </c>
      <c r="D222" s="1">
        <v>103.300003</v>
      </c>
      <c r="E222" s="1">
        <v>105.599998</v>
      </c>
      <c r="F222" s="1">
        <v>80.941879</v>
      </c>
      <c r="G222" s="1">
        <v>1162808</v>
      </c>
    </row>
    <row r="223" spans="1:7" x14ac:dyDescent="0.2">
      <c r="A223" s="2">
        <v>43282</v>
      </c>
      <c r="B223" s="1">
        <v>105.400002</v>
      </c>
      <c r="C223" s="1">
        <v>112.400002</v>
      </c>
      <c r="D223" s="1">
        <v>104.599998</v>
      </c>
      <c r="E223" s="1">
        <v>112</v>
      </c>
      <c r="F223" s="1">
        <v>88.073661999999999</v>
      </c>
      <c r="G223" s="1">
        <v>860438</v>
      </c>
    </row>
    <row r="224" spans="1:7" x14ac:dyDescent="0.2">
      <c r="A224" s="2">
        <v>43313</v>
      </c>
      <c r="B224" s="1">
        <v>111.599998</v>
      </c>
      <c r="C224" s="1">
        <v>113.400002</v>
      </c>
      <c r="D224" s="1">
        <v>109.800003</v>
      </c>
      <c r="E224" s="1">
        <v>112.099998</v>
      </c>
      <c r="F224" s="1">
        <v>88.152298000000002</v>
      </c>
      <c r="G224" s="1">
        <v>848739</v>
      </c>
    </row>
    <row r="225" spans="1:7" x14ac:dyDescent="0.2">
      <c r="A225" s="2">
        <v>43344</v>
      </c>
      <c r="B225" s="1">
        <v>112.199997</v>
      </c>
      <c r="C225" s="1">
        <v>112.699997</v>
      </c>
      <c r="D225" s="1">
        <v>106.699997</v>
      </c>
      <c r="E225" s="1">
        <v>107.400002</v>
      </c>
      <c r="F225" s="1">
        <v>84.456367</v>
      </c>
      <c r="G225" s="1">
        <v>852994</v>
      </c>
    </row>
    <row r="226" spans="1:7" x14ac:dyDescent="0.2">
      <c r="A226" s="2">
        <v>43374</v>
      </c>
      <c r="B226" s="1">
        <v>107.699997</v>
      </c>
      <c r="C226" s="1">
        <v>108.199997</v>
      </c>
      <c r="D226" s="1">
        <v>102.800003</v>
      </c>
      <c r="E226" s="1">
        <v>105.699997</v>
      </c>
      <c r="F226" s="1">
        <v>83.119529999999997</v>
      </c>
      <c r="G226" s="1">
        <v>874494</v>
      </c>
    </row>
    <row r="227" spans="1:7" x14ac:dyDescent="0.2">
      <c r="A227" s="2">
        <v>43405</v>
      </c>
      <c r="B227" s="1">
        <v>105.699997</v>
      </c>
      <c r="C227" s="1">
        <v>109</v>
      </c>
      <c r="D227" s="1">
        <v>105.599998</v>
      </c>
      <c r="E227" s="1">
        <v>107.599998</v>
      </c>
      <c r="F227" s="1">
        <v>84.613631999999996</v>
      </c>
      <c r="G227" s="1">
        <v>643787</v>
      </c>
    </row>
    <row r="228" spans="1:7" x14ac:dyDescent="0.2">
      <c r="A228" s="2">
        <v>43435</v>
      </c>
      <c r="B228" s="1">
        <v>108.599998</v>
      </c>
      <c r="C228" s="1">
        <v>111.300003</v>
      </c>
      <c r="D228" s="1">
        <v>107.099998</v>
      </c>
      <c r="E228" s="1">
        <v>108.5</v>
      </c>
      <c r="F228" s="1">
        <v>85.321365</v>
      </c>
      <c r="G228" s="1">
        <v>799621</v>
      </c>
    </row>
    <row r="229" spans="1:7" x14ac:dyDescent="0.2">
      <c r="A229" s="2">
        <v>43466</v>
      </c>
      <c r="B229" s="1">
        <v>108.5</v>
      </c>
      <c r="C229" s="1">
        <v>116.400002</v>
      </c>
      <c r="D229" s="1">
        <v>107.400002</v>
      </c>
      <c r="E229" s="1">
        <v>115.5</v>
      </c>
      <c r="F229" s="1">
        <v>90.825974000000002</v>
      </c>
      <c r="G229" s="1">
        <v>936151</v>
      </c>
    </row>
    <row r="230" spans="1:7" x14ac:dyDescent="0.2">
      <c r="A230" s="2">
        <v>43497</v>
      </c>
      <c r="B230" s="1">
        <v>115.599998</v>
      </c>
      <c r="C230" s="1">
        <v>119.400002</v>
      </c>
      <c r="D230" s="1">
        <v>113.599998</v>
      </c>
      <c r="E230" s="1">
        <v>114.199997</v>
      </c>
      <c r="F230" s="1">
        <v>89.803687999999994</v>
      </c>
      <c r="G230" s="1">
        <v>871904</v>
      </c>
    </row>
    <row r="231" spans="1:7" x14ac:dyDescent="0.2">
      <c r="A231" s="2">
        <v>43525</v>
      </c>
      <c r="B231" s="1">
        <v>114.199997</v>
      </c>
      <c r="C231" s="1">
        <v>119.400002</v>
      </c>
      <c r="D231" s="1">
        <v>113.699997</v>
      </c>
      <c r="E231" s="1">
        <v>118.400002</v>
      </c>
      <c r="F231" s="1">
        <v>93.106453000000002</v>
      </c>
      <c r="G231" s="1">
        <v>833215</v>
      </c>
    </row>
    <row r="232" spans="1:7" x14ac:dyDescent="0.2">
      <c r="A232" s="2">
        <v>43556</v>
      </c>
      <c r="B232" s="1">
        <v>118.800003</v>
      </c>
      <c r="C232" s="1">
        <v>121.599998</v>
      </c>
      <c r="D232" s="1">
        <v>113.599998</v>
      </c>
      <c r="E232" s="1">
        <v>114</v>
      </c>
      <c r="F232" s="1">
        <v>89.646422999999999</v>
      </c>
      <c r="G232" s="1">
        <v>785458</v>
      </c>
    </row>
    <row r="233" spans="1:7" x14ac:dyDescent="0.2">
      <c r="A233" s="2">
        <v>43586</v>
      </c>
      <c r="B233" s="1">
        <v>114</v>
      </c>
      <c r="C233" s="1">
        <v>115.599998</v>
      </c>
      <c r="D233" s="1">
        <v>110.599998</v>
      </c>
      <c r="E233" s="1">
        <v>113</v>
      </c>
      <c r="F233" s="1">
        <v>88.860039</v>
      </c>
      <c r="G233" s="1">
        <v>801471</v>
      </c>
    </row>
    <row r="234" spans="1:7" x14ac:dyDescent="0.2">
      <c r="A234" s="2">
        <v>43617</v>
      </c>
      <c r="B234" s="1">
        <v>113</v>
      </c>
      <c r="C234" s="1">
        <v>115.199997</v>
      </c>
      <c r="D234" s="1">
        <v>110</v>
      </c>
      <c r="E234" s="1">
        <v>114.199997</v>
      </c>
      <c r="F234" s="1">
        <v>92.015923000000001</v>
      </c>
      <c r="G234" s="1">
        <v>1021698</v>
      </c>
    </row>
    <row r="235" spans="1:7" x14ac:dyDescent="0.2">
      <c r="A235" s="2">
        <v>43647</v>
      </c>
      <c r="B235" s="1">
        <v>114.599998</v>
      </c>
      <c r="C235" s="1">
        <v>121.199997</v>
      </c>
      <c r="D235" s="1">
        <v>114.599998</v>
      </c>
      <c r="E235" s="1">
        <v>119.400002</v>
      </c>
      <c r="F235" s="1">
        <v>96.205787999999998</v>
      </c>
      <c r="G235" s="1">
        <v>960222</v>
      </c>
    </row>
    <row r="236" spans="1:7" x14ac:dyDescent="0.2">
      <c r="A236" s="2">
        <v>43678</v>
      </c>
      <c r="B236" s="1">
        <v>119</v>
      </c>
      <c r="C236" s="1">
        <v>126.400002</v>
      </c>
      <c r="D236" s="1">
        <v>118.800003</v>
      </c>
      <c r="E236" s="1">
        <v>126.400002</v>
      </c>
      <c r="F236" s="1">
        <v>101.84599300000001</v>
      </c>
      <c r="G236" s="1">
        <v>806067</v>
      </c>
    </row>
    <row r="237" spans="1:7" x14ac:dyDescent="0.2">
      <c r="A237" s="2">
        <v>43709</v>
      </c>
      <c r="B237" s="1">
        <v>126.400002</v>
      </c>
      <c r="C237" s="1">
        <v>130.800003</v>
      </c>
      <c r="D237" s="1">
        <v>125</v>
      </c>
      <c r="E237" s="1">
        <v>129.199997</v>
      </c>
      <c r="F237" s="1">
        <v>104.102074</v>
      </c>
      <c r="G237" s="1">
        <v>1155703</v>
      </c>
    </row>
    <row r="238" spans="1:7" x14ac:dyDescent="0.2">
      <c r="A238" s="2">
        <v>43739</v>
      </c>
      <c r="B238" s="1">
        <v>129.39999399999999</v>
      </c>
      <c r="C238" s="1">
        <v>133.800003</v>
      </c>
      <c r="D238" s="1">
        <v>126.599998</v>
      </c>
      <c r="E238" s="1">
        <v>132.60000600000001</v>
      </c>
      <c r="F238" s="1">
        <v>106.84161400000001</v>
      </c>
      <c r="G238" s="1">
        <v>773690</v>
      </c>
    </row>
    <row r="239" spans="1:7" x14ac:dyDescent="0.2">
      <c r="A239" s="2">
        <v>43770</v>
      </c>
      <c r="B239" s="1">
        <v>133</v>
      </c>
      <c r="C239" s="1">
        <v>135.800003</v>
      </c>
      <c r="D239" s="1">
        <v>129.60000600000001</v>
      </c>
      <c r="E239" s="1">
        <v>134.199997</v>
      </c>
      <c r="F239" s="1">
        <v>108.13078299999999</v>
      </c>
      <c r="G239" s="1">
        <v>770404</v>
      </c>
    </row>
    <row r="240" spans="1:7" x14ac:dyDescent="0.2">
      <c r="A240" s="2">
        <v>43800</v>
      </c>
      <c r="B240" s="1">
        <v>134.60000600000001</v>
      </c>
      <c r="C240" s="1">
        <v>134.800003</v>
      </c>
      <c r="D240" s="1">
        <v>127.599998</v>
      </c>
      <c r="E240" s="1">
        <v>131</v>
      </c>
      <c r="F240" s="1">
        <v>105.552414</v>
      </c>
      <c r="G240" s="1">
        <v>703416</v>
      </c>
    </row>
    <row r="241" spans="1:7" x14ac:dyDescent="0.2">
      <c r="A241" s="2">
        <v>43831</v>
      </c>
      <c r="B241" s="1">
        <v>131</v>
      </c>
      <c r="C241" s="1">
        <v>144.199997</v>
      </c>
      <c r="D241" s="1">
        <v>130.60000600000001</v>
      </c>
      <c r="E241" s="1">
        <v>143.800003</v>
      </c>
      <c r="F241" s="1">
        <v>115.86592899999999</v>
      </c>
      <c r="G241" s="1">
        <v>832430</v>
      </c>
    </row>
    <row r="242" spans="1:7" x14ac:dyDescent="0.2">
      <c r="A242" s="2">
        <v>43862</v>
      </c>
      <c r="B242" s="1">
        <v>143.60000600000001</v>
      </c>
      <c r="C242" s="1">
        <v>159</v>
      </c>
      <c r="D242" s="1">
        <v>142.199997</v>
      </c>
      <c r="E242" s="1">
        <v>144.199997</v>
      </c>
      <c r="F242" s="1">
        <v>116.188225</v>
      </c>
      <c r="G242" s="1">
        <v>1420644</v>
      </c>
    </row>
    <row r="243" spans="1:7" x14ac:dyDescent="0.2">
      <c r="A243" s="2">
        <v>43891</v>
      </c>
      <c r="B243" s="1">
        <v>145.60000600000001</v>
      </c>
      <c r="C243" s="1">
        <v>155.60000600000001</v>
      </c>
      <c r="D243" s="1">
        <v>106.400002</v>
      </c>
      <c r="E243" s="1">
        <v>119.199997</v>
      </c>
      <c r="F243" s="1">
        <v>96.044640000000001</v>
      </c>
      <c r="G243" s="1">
        <v>2368909</v>
      </c>
    </row>
    <row r="244" spans="1:7" x14ac:dyDescent="0.2">
      <c r="A244" s="2">
        <v>43922</v>
      </c>
      <c r="B244" s="1">
        <v>117</v>
      </c>
      <c r="C244" s="1">
        <v>127.400002</v>
      </c>
      <c r="D244" s="1">
        <v>114.199997</v>
      </c>
      <c r="E244" s="1">
        <v>127</v>
      </c>
      <c r="F244" s="1">
        <v>102.32944500000001</v>
      </c>
      <c r="G244" s="1">
        <v>845116</v>
      </c>
    </row>
    <row r="245" spans="1:7" x14ac:dyDescent="0.2">
      <c r="A245" s="2">
        <v>43952</v>
      </c>
      <c r="B245" s="1">
        <v>127</v>
      </c>
      <c r="C245" s="1">
        <v>129.800003</v>
      </c>
      <c r="D245" s="1">
        <v>116.599998</v>
      </c>
      <c r="E245" s="1">
        <v>122.400002</v>
      </c>
      <c r="F245" s="1">
        <v>98.623016000000007</v>
      </c>
      <c r="G245" s="1">
        <v>693017</v>
      </c>
    </row>
    <row r="246" spans="1:7" x14ac:dyDescent="0.2">
      <c r="A246" s="2">
        <v>43983</v>
      </c>
      <c r="B246" s="1">
        <v>123</v>
      </c>
      <c r="C246" s="1">
        <v>131</v>
      </c>
      <c r="D246" s="1">
        <v>119.800003</v>
      </c>
      <c r="E246" s="1">
        <v>122.400002</v>
      </c>
      <c r="F246" s="1">
        <v>103.13518500000001</v>
      </c>
      <c r="G246" s="1">
        <v>1432393</v>
      </c>
    </row>
    <row r="247" spans="1:7" x14ac:dyDescent="0.2">
      <c r="A247" s="2">
        <v>44013</v>
      </c>
      <c r="B247" s="1">
        <v>122.800003</v>
      </c>
      <c r="C247" s="1">
        <v>125.400002</v>
      </c>
      <c r="D247" s="1">
        <v>117.599998</v>
      </c>
      <c r="E247" s="1">
        <v>121</v>
      </c>
      <c r="F247" s="1">
        <v>101.955536</v>
      </c>
      <c r="G247" s="1">
        <v>901641</v>
      </c>
    </row>
    <row r="248" spans="1:7" x14ac:dyDescent="0.2">
      <c r="A248" s="2">
        <v>44044</v>
      </c>
      <c r="B248" s="1">
        <v>121.199997</v>
      </c>
      <c r="C248" s="1">
        <v>126</v>
      </c>
      <c r="D248" s="1">
        <v>117.800003</v>
      </c>
      <c r="E248" s="1">
        <v>122.800003</v>
      </c>
      <c r="F248" s="1">
        <v>103.472229</v>
      </c>
      <c r="G248" s="1">
        <v>806889</v>
      </c>
    </row>
    <row r="249" spans="1:7" x14ac:dyDescent="0.2">
      <c r="A249" s="2">
        <v>44075</v>
      </c>
      <c r="B249" s="1">
        <v>123.199997</v>
      </c>
      <c r="C249" s="1">
        <v>130.199997</v>
      </c>
      <c r="D249" s="1">
        <v>120.400002</v>
      </c>
      <c r="E249" s="1">
        <v>128.199997</v>
      </c>
      <c r="F249" s="1">
        <v>108.022301</v>
      </c>
      <c r="G249" s="1">
        <v>1032237</v>
      </c>
    </row>
    <row r="250" spans="1:7" x14ac:dyDescent="0.2">
      <c r="A250" s="2">
        <v>44105</v>
      </c>
      <c r="B250" s="1">
        <v>128.39999399999999</v>
      </c>
      <c r="C250" s="1">
        <v>130.39999399999999</v>
      </c>
      <c r="D250" s="1">
        <v>114.400002</v>
      </c>
      <c r="E250" s="1">
        <v>116.599998</v>
      </c>
      <c r="F250" s="1">
        <v>98.248054999999994</v>
      </c>
      <c r="G250" s="1">
        <v>1025459</v>
      </c>
    </row>
    <row r="251" spans="1:7" x14ac:dyDescent="0.2">
      <c r="A251" s="2">
        <v>44136</v>
      </c>
      <c r="B251" s="1">
        <v>117.400002</v>
      </c>
      <c r="C251" s="1">
        <v>130.39999399999999</v>
      </c>
      <c r="D251" s="1">
        <v>116.800003</v>
      </c>
      <c r="E251" s="1">
        <v>124.800003</v>
      </c>
      <c r="F251" s="1">
        <v>105.15743999999999</v>
      </c>
      <c r="G251" s="1">
        <v>1272009</v>
      </c>
    </row>
    <row r="252" spans="1:7" x14ac:dyDescent="0.2">
      <c r="A252" s="2">
        <v>44166</v>
      </c>
      <c r="B252" s="1">
        <v>124.800003</v>
      </c>
      <c r="C252" s="1">
        <v>125.599998</v>
      </c>
      <c r="D252" s="1">
        <v>117.400002</v>
      </c>
      <c r="E252" s="1">
        <v>121.800003</v>
      </c>
      <c r="F252" s="1">
        <v>102.629623</v>
      </c>
      <c r="G252" s="1">
        <v>925051</v>
      </c>
    </row>
    <row r="253" spans="1:7" x14ac:dyDescent="0.2">
      <c r="A253" s="2">
        <v>44197</v>
      </c>
      <c r="B253" s="1">
        <v>121.800003</v>
      </c>
      <c r="C253" s="1">
        <v>126.800003</v>
      </c>
      <c r="D253" s="1">
        <v>121.599998</v>
      </c>
      <c r="E253" s="1">
        <v>123.400002</v>
      </c>
      <c r="F253" s="1">
        <v>103.977791</v>
      </c>
      <c r="G253" s="1">
        <v>799496</v>
      </c>
    </row>
    <row r="254" spans="1:7" x14ac:dyDescent="0.2">
      <c r="A254" s="2">
        <v>44228</v>
      </c>
      <c r="B254" s="1">
        <v>123.599998</v>
      </c>
      <c r="C254" s="1">
        <v>133</v>
      </c>
      <c r="D254" s="1">
        <v>123.400002</v>
      </c>
      <c r="E254" s="1">
        <v>128.39999399999999</v>
      </c>
      <c r="F254" s="1">
        <v>108.190826</v>
      </c>
      <c r="G254" s="1">
        <v>798632</v>
      </c>
    </row>
    <row r="255" spans="1:7" x14ac:dyDescent="0.2">
      <c r="A255" s="2">
        <v>44256</v>
      </c>
      <c r="B255" s="1">
        <v>129</v>
      </c>
      <c r="C255" s="1">
        <v>130.199997</v>
      </c>
      <c r="D255" s="1">
        <v>120.800003</v>
      </c>
      <c r="E255" s="1">
        <v>124.199997</v>
      </c>
      <c r="F255" s="1">
        <v>104.651871</v>
      </c>
      <c r="G255" s="1">
        <v>1336144</v>
      </c>
    </row>
    <row r="256" spans="1:7" x14ac:dyDescent="0.2">
      <c r="A256" s="2">
        <v>44287</v>
      </c>
      <c r="B256" s="1">
        <v>124.699997</v>
      </c>
      <c r="C256" s="1">
        <v>129.800003</v>
      </c>
      <c r="D256" s="1">
        <v>124</v>
      </c>
      <c r="E256" s="1">
        <v>127.5</v>
      </c>
      <c r="F256" s="1">
        <v>107.43248</v>
      </c>
      <c r="G256" s="1">
        <v>762292</v>
      </c>
    </row>
    <row r="257" spans="1:7" x14ac:dyDescent="0.2">
      <c r="A257" s="2">
        <v>44317</v>
      </c>
      <c r="B257" s="1">
        <v>127.900002</v>
      </c>
      <c r="C257" s="1">
        <v>131.5</v>
      </c>
      <c r="D257" s="1">
        <v>125.699997</v>
      </c>
      <c r="E257" s="1">
        <v>128.89999399999999</v>
      </c>
      <c r="F257" s="1">
        <v>108.612122</v>
      </c>
      <c r="G257" s="1">
        <v>838784</v>
      </c>
    </row>
    <row r="258" spans="1:7" x14ac:dyDescent="0.2">
      <c r="A258" s="2">
        <v>44348</v>
      </c>
      <c r="B258" s="1">
        <v>129</v>
      </c>
      <c r="C258" s="1">
        <v>132.39999399999999</v>
      </c>
      <c r="D258" s="1">
        <v>128</v>
      </c>
      <c r="E258" s="1">
        <v>128.39999399999999</v>
      </c>
      <c r="F258" s="1">
        <v>113.198853</v>
      </c>
      <c r="G258" s="1">
        <v>1263052</v>
      </c>
    </row>
    <row r="259" spans="1:7" x14ac:dyDescent="0.2">
      <c r="A259" s="2">
        <v>44378</v>
      </c>
      <c r="B259" s="1">
        <v>128.89999399999999</v>
      </c>
      <c r="C259" s="1">
        <v>137.89999399999999</v>
      </c>
      <c r="D259" s="1">
        <v>128.10000600000001</v>
      </c>
      <c r="E259" s="1">
        <v>136.300003</v>
      </c>
      <c r="F259" s="1">
        <v>120.163589</v>
      </c>
      <c r="G259" s="1">
        <v>1212945</v>
      </c>
    </row>
    <row r="260" spans="1:7" x14ac:dyDescent="0.2">
      <c r="A260" s="2">
        <v>44409</v>
      </c>
      <c r="B260" s="1">
        <v>137</v>
      </c>
      <c r="C260" s="1">
        <v>142.39999399999999</v>
      </c>
      <c r="D260" s="1">
        <v>134.89999399999999</v>
      </c>
      <c r="E260" s="1">
        <v>140.10000600000001</v>
      </c>
      <c r="F260" s="1">
        <v>123.513718</v>
      </c>
      <c r="G260" s="1">
        <v>1049313</v>
      </c>
    </row>
    <row r="261" spans="1:7" x14ac:dyDescent="0.2">
      <c r="A261" s="2">
        <v>44440</v>
      </c>
      <c r="B261" s="1">
        <v>140.699997</v>
      </c>
      <c r="C261" s="1">
        <v>142.199997</v>
      </c>
      <c r="D261" s="1">
        <v>130.5</v>
      </c>
      <c r="E261" s="1">
        <v>131</v>
      </c>
      <c r="F261" s="1">
        <v>115.491051</v>
      </c>
      <c r="G261" s="1">
        <v>1244123</v>
      </c>
    </row>
    <row r="262" spans="1:7" x14ac:dyDescent="0.2">
      <c r="A262" s="2">
        <v>44470</v>
      </c>
      <c r="B262" s="1">
        <v>130.199997</v>
      </c>
      <c r="C262" s="1">
        <v>143.39999399999999</v>
      </c>
      <c r="D262" s="1">
        <v>128.60000600000001</v>
      </c>
      <c r="E262" s="1">
        <v>139.5</v>
      </c>
      <c r="F262" s="1">
        <v>122.984741</v>
      </c>
      <c r="G262" s="1">
        <v>993596</v>
      </c>
    </row>
    <row r="263" spans="1:7" x14ac:dyDescent="0.2">
      <c r="A263" s="2">
        <v>44501</v>
      </c>
      <c r="B263" s="1">
        <v>139.5</v>
      </c>
      <c r="C263" s="1">
        <v>144.199997</v>
      </c>
      <c r="D263" s="1">
        <v>135.89999399999999</v>
      </c>
      <c r="E263" s="1">
        <v>138.60000600000001</v>
      </c>
      <c r="F263" s="1">
        <v>122.191299</v>
      </c>
      <c r="G263" s="1">
        <v>954593</v>
      </c>
    </row>
    <row r="264" spans="1:7" x14ac:dyDescent="0.2">
      <c r="A264" s="2">
        <v>44531</v>
      </c>
      <c r="B264" s="1">
        <v>138.60000600000001</v>
      </c>
      <c r="C264" s="1">
        <v>141.89999399999999</v>
      </c>
      <c r="D264" s="1">
        <v>135.89999399999999</v>
      </c>
      <c r="E264" s="1">
        <v>140.5</v>
      </c>
      <c r="F264" s="1">
        <v>123.866364</v>
      </c>
      <c r="G264" s="1">
        <v>904716</v>
      </c>
    </row>
    <row r="265" spans="1:7" x14ac:dyDescent="0.2">
      <c r="A265" s="2">
        <v>44562</v>
      </c>
      <c r="B265" s="1">
        <v>140.800003</v>
      </c>
      <c r="C265" s="1">
        <v>143.300003</v>
      </c>
      <c r="D265" s="1">
        <v>128.39999399999999</v>
      </c>
      <c r="E265" s="1">
        <v>130.89999399999999</v>
      </c>
      <c r="F265" s="1">
        <v>115.402885</v>
      </c>
      <c r="G265" s="1">
        <v>875066</v>
      </c>
    </row>
    <row r="266" spans="1:7" x14ac:dyDescent="0.2">
      <c r="A266" s="2">
        <v>44593</v>
      </c>
      <c r="B266" s="1">
        <v>131</v>
      </c>
      <c r="C266" s="1">
        <v>131.199997</v>
      </c>
      <c r="D266" s="1">
        <v>110.699997</v>
      </c>
      <c r="E266" s="1">
        <v>117.099998</v>
      </c>
      <c r="F266" s="1">
        <v>103.236656</v>
      </c>
      <c r="G266" s="1">
        <v>1508799</v>
      </c>
    </row>
    <row r="267" spans="1:7" x14ac:dyDescent="0.2">
      <c r="A267" s="2">
        <v>44621</v>
      </c>
      <c r="B267" s="1">
        <v>113.699997</v>
      </c>
      <c r="C267" s="1">
        <v>133.60000600000001</v>
      </c>
      <c r="D267" s="1">
        <v>111.199997</v>
      </c>
      <c r="E267" s="1">
        <v>132</v>
      </c>
      <c r="F267" s="1">
        <v>116.372658</v>
      </c>
      <c r="G267" s="1">
        <v>1408409</v>
      </c>
    </row>
    <row r="268" spans="1:7" x14ac:dyDescent="0.2">
      <c r="A268" s="2">
        <v>44652</v>
      </c>
      <c r="B268" s="1">
        <v>132.699997</v>
      </c>
      <c r="C268" s="1">
        <v>135.89999399999999</v>
      </c>
      <c r="D268" s="1">
        <v>128.300003</v>
      </c>
      <c r="E268" s="1">
        <v>128.300003</v>
      </c>
      <c r="F268" s="1">
        <v>113.110703</v>
      </c>
      <c r="G268" s="1">
        <v>669806</v>
      </c>
    </row>
    <row r="269" spans="1:7" x14ac:dyDescent="0.2">
      <c r="A269" s="2">
        <v>44682</v>
      </c>
      <c r="B269" s="1">
        <v>126.699997</v>
      </c>
      <c r="C269" s="1">
        <v>130.800003</v>
      </c>
      <c r="D269" s="1">
        <v>118.900002</v>
      </c>
      <c r="E269" s="1">
        <v>121.800003</v>
      </c>
      <c r="F269" s="1">
        <v>107.380234</v>
      </c>
      <c r="G269" s="1">
        <v>980264</v>
      </c>
    </row>
    <row r="270" spans="1:7" x14ac:dyDescent="0.2">
      <c r="A270" s="2">
        <v>44713</v>
      </c>
      <c r="B270" s="1">
        <v>122.099998</v>
      </c>
      <c r="C270" s="1">
        <v>122.099998</v>
      </c>
      <c r="D270" s="1">
        <v>103.599998</v>
      </c>
      <c r="E270" s="1">
        <v>103.599998</v>
      </c>
      <c r="F270" s="1">
        <v>95.875168000000002</v>
      </c>
      <c r="G270" s="1">
        <v>1153844</v>
      </c>
    </row>
    <row r="271" spans="1:7" x14ac:dyDescent="0.2">
      <c r="A271" s="2">
        <v>44743</v>
      </c>
      <c r="B271" s="1">
        <v>103.800003</v>
      </c>
      <c r="C271" s="1">
        <v>115.199997</v>
      </c>
      <c r="D271" s="1">
        <v>100.900002</v>
      </c>
      <c r="E271" s="1">
        <v>109.800003</v>
      </c>
      <c r="F271" s="1">
        <v>101.612869</v>
      </c>
      <c r="G271" s="1">
        <v>991742</v>
      </c>
    </row>
    <row r="272" spans="1:7" x14ac:dyDescent="0.2">
      <c r="A272" s="2">
        <v>44774</v>
      </c>
      <c r="B272" s="1">
        <v>108.5</v>
      </c>
      <c r="C272" s="1">
        <v>111.699997</v>
      </c>
      <c r="D272" s="1">
        <v>101.199997</v>
      </c>
      <c r="E272" s="1">
        <v>101.199997</v>
      </c>
      <c r="F272" s="1">
        <v>93.654114000000007</v>
      </c>
      <c r="G272" s="1">
        <v>1041856</v>
      </c>
    </row>
    <row r="273" spans="1:7" x14ac:dyDescent="0.2">
      <c r="A273" s="2">
        <v>44805</v>
      </c>
      <c r="B273" s="1">
        <v>100.599998</v>
      </c>
      <c r="C273" s="1">
        <v>102.699997</v>
      </c>
      <c r="D273" s="1">
        <v>77.949996999999996</v>
      </c>
      <c r="E273" s="1">
        <v>84.800003000000004</v>
      </c>
      <c r="F273" s="1">
        <v>78.476973999999998</v>
      </c>
      <c r="G273" s="1">
        <v>1664054</v>
      </c>
    </row>
    <row r="274" spans="1:7" x14ac:dyDescent="0.2">
      <c r="A274" s="2">
        <v>44835</v>
      </c>
      <c r="B274" s="1">
        <v>84.099997999999999</v>
      </c>
      <c r="C274" s="1">
        <v>86.550003000000004</v>
      </c>
      <c r="D274" s="1">
        <v>76.849997999999999</v>
      </c>
      <c r="E274" s="1">
        <v>83.949996999999996</v>
      </c>
      <c r="F274" s="1">
        <v>77.690346000000005</v>
      </c>
      <c r="G274" s="1">
        <v>1219305</v>
      </c>
    </row>
    <row r="275" spans="1:7" x14ac:dyDescent="0.2">
      <c r="A275" s="2">
        <v>44866</v>
      </c>
      <c r="B275" s="1">
        <v>85.25</v>
      </c>
      <c r="C275" s="1">
        <v>92.949996999999996</v>
      </c>
      <c r="D275" s="1">
        <v>82.449996999999996</v>
      </c>
      <c r="E275" s="1">
        <v>82.900002000000001</v>
      </c>
      <c r="F275" s="1">
        <v>76.718643</v>
      </c>
      <c r="G275" s="1">
        <v>1173277</v>
      </c>
    </row>
    <row r="276" spans="1:7" x14ac:dyDescent="0.2">
      <c r="A276" s="2">
        <v>44896</v>
      </c>
      <c r="B276" s="1">
        <v>82.699996999999996</v>
      </c>
      <c r="C276" s="1">
        <v>87.75</v>
      </c>
      <c r="D276" s="1">
        <v>78.75</v>
      </c>
      <c r="E276" s="1">
        <v>83.699996999999996</v>
      </c>
      <c r="F276" s="1">
        <v>77.458984000000001</v>
      </c>
      <c r="G276" s="1">
        <v>1311260</v>
      </c>
    </row>
    <row r="277" spans="1:7" x14ac:dyDescent="0.2">
      <c r="A277" s="2">
        <v>44927</v>
      </c>
      <c r="B277" s="1">
        <v>84.300003000000004</v>
      </c>
      <c r="C277" s="1">
        <v>90.699996999999996</v>
      </c>
      <c r="D277" s="1">
        <v>82.300003000000004</v>
      </c>
      <c r="E277" s="1">
        <v>83.449996999999996</v>
      </c>
      <c r="F277" s="1">
        <v>77.227631000000002</v>
      </c>
      <c r="G277" s="1">
        <v>996274</v>
      </c>
    </row>
    <row r="278" spans="1:7" x14ac:dyDescent="0.2">
      <c r="A278" s="2">
        <v>44958</v>
      </c>
      <c r="B278" s="1">
        <v>84.050003000000004</v>
      </c>
      <c r="C278" s="1">
        <v>89.050003000000004</v>
      </c>
      <c r="D278" s="1">
        <v>84.050003000000004</v>
      </c>
      <c r="E278" s="1">
        <v>87.449996999999996</v>
      </c>
      <c r="F278" s="1">
        <v>80.929374999999993</v>
      </c>
      <c r="G278" s="1">
        <v>991806</v>
      </c>
    </row>
    <row r="279" spans="1:7" x14ac:dyDescent="0.2">
      <c r="A279" s="2">
        <v>44986</v>
      </c>
      <c r="B279" s="1">
        <v>87.25</v>
      </c>
      <c r="C279" s="1">
        <v>87.25</v>
      </c>
      <c r="D279" s="1">
        <v>76.949996999999996</v>
      </c>
      <c r="E279" s="1">
        <v>81.550003000000004</v>
      </c>
      <c r="F279" s="1">
        <v>75.469307000000001</v>
      </c>
      <c r="G279" s="1">
        <v>2791255</v>
      </c>
    </row>
    <row r="280" spans="1:7" x14ac:dyDescent="0.2">
      <c r="A280" s="2">
        <v>45017</v>
      </c>
      <c r="B280" s="1">
        <v>82.699996999999996</v>
      </c>
      <c r="C280" s="1">
        <v>88.25</v>
      </c>
      <c r="D280" s="1">
        <v>80.5</v>
      </c>
      <c r="E280" s="1">
        <v>86.650002000000001</v>
      </c>
      <c r="F280" s="1">
        <v>80.189025999999998</v>
      </c>
      <c r="G280" s="1">
        <v>945956</v>
      </c>
    </row>
    <row r="281" spans="1:7" x14ac:dyDescent="0.2">
      <c r="A281" s="2">
        <v>45047</v>
      </c>
      <c r="B281" s="1">
        <v>86.650002000000001</v>
      </c>
      <c r="C281" s="1">
        <v>87.400002000000001</v>
      </c>
      <c r="D281" s="1">
        <v>72.099997999999999</v>
      </c>
      <c r="E281" s="1">
        <v>72.599997999999999</v>
      </c>
      <c r="F281" s="1">
        <v>67.186645999999996</v>
      </c>
      <c r="G281" s="1">
        <v>1161669</v>
      </c>
    </row>
    <row r="282" spans="1:7" x14ac:dyDescent="0.2">
      <c r="A282" s="2">
        <v>45078</v>
      </c>
      <c r="B282" s="1">
        <v>72.949996999999996</v>
      </c>
      <c r="C282" s="1">
        <v>76.900002000000001</v>
      </c>
      <c r="D282" s="1">
        <v>66.800003000000004</v>
      </c>
      <c r="E282" s="1">
        <v>68.800003000000004</v>
      </c>
      <c r="F282" s="1">
        <v>68.800003000000004</v>
      </c>
      <c r="G282" s="1">
        <v>1339404</v>
      </c>
    </row>
    <row r="283" spans="1:7" x14ac:dyDescent="0.2">
      <c r="A283" s="2">
        <v>45108</v>
      </c>
      <c r="B283" s="1">
        <v>69</v>
      </c>
      <c r="C283" s="1">
        <v>74.199996999999996</v>
      </c>
      <c r="D283" s="1">
        <v>68.400002000000001</v>
      </c>
      <c r="E283" s="1">
        <v>71.199996999999996</v>
      </c>
      <c r="F283" s="1">
        <v>71.199996999999996</v>
      </c>
      <c r="G283" s="1">
        <v>1241101</v>
      </c>
    </row>
    <row r="284" spans="1:7" x14ac:dyDescent="0.2">
      <c r="A284" s="2">
        <v>45139</v>
      </c>
      <c r="B284" s="1">
        <v>71</v>
      </c>
      <c r="C284" s="1">
        <v>72.949996999999996</v>
      </c>
      <c r="D284" s="1">
        <v>66.449996999999996</v>
      </c>
      <c r="E284" s="1">
        <v>71.900002000000001</v>
      </c>
      <c r="F284" s="1">
        <v>71.900002000000001</v>
      </c>
      <c r="G284" s="1">
        <v>981327</v>
      </c>
    </row>
    <row r="285" spans="1:7" x14ac:dyDescent="0.2">
      <c r="A285" s="2">
        <v>45170</v>
      </c>
      <c r="B285" s="1">
        <v>71.099997999999999</v>
      </c>
      <c r="C285" s="1">
        <v>72.25</v>
      </c>
      <c r="D285" s="1">
        <v>62.700001</v>
      </c>
      <c r="E285" s="1">
        <v>64.900002000000001</v>
      </c>
      <c r="F285" s="1">
        <v>64.900002000000001</v>
      </c>
      <c r="G285" s="1">
        <v>1189317</v>
      </c>
    </row>
    <row r="286" spans="1:7" x14ac:dyDescent="0.2">
      <c r="A286" s="2">
        <v>45200</v>
      </c>
      <c r="B286" s="1">
        <v>65.5</v>
      </c>
      <c r="C286" s="1">
        <v>66.599997999999999</v>
      </c>
      <c r="D286" s="1">
        <v>53.549999</v>
      </c>
      <c r="E286" s="1">
        <v>58.700001</v>
      </c>
      <c r="F286" s="1">
        <v>58.700001</v>
      </c>
      <c r="G286" s="1">
        <v>2319598</v>
      </c>
    </row>
    <row r="287" spans="1:7" x14ac:dyDescent="0.2">
      <c r="A287" s="2">
        <v>45231</v>
      </c>
      <c r="B287" s="1">
        <v>58.900002000000001</v>
      </c>
      <c r="C287" s="1">
        <v>66.75</v>
      </c>
      <c r="D287" s="1">
        <v>58.700001</v>
      </c>
      <c r="E287" s="1">
        <v>64.599997999999999</v>
      </c>
      <c r="F287" s="1">
        <v>64.599997999999999</v>
      </c>
      <c r="G287" s="1">
        <v>1494379</v>
      </c>
    </row>
    <row r="288" spans="1:7" x14ac:dyDescent="0.2">
      <c r="A288" s="2">
        <v>45261</v>
      </c>
      <c r="B288" s="1">
        <v>64</v>
      </c>
      <c r="C288" s="1">
        <v>73.050003000000004</v>
      </c>
      <c r="D288" s="1">
        <v>63.650002000000001</v>
      </c>
      <c r="E288" s="1">
        <v>71.400002000000001</v>
      </c>
      <c r="F288" s="1">
        <v>71.400002000000001</v>
      </c>
      <c r="G288" s="1">
        <v>1222622</v>
      </c>
    </row>
    <row r="289" spans="1:7" x14ac:dyDescent="0.2">
      <c r="A289" s="2">
        <v>45292</v>
      </c>
      <c r="B289" s="1">
        <v>71.400002000000001</v>
      </c>
      <c r="C289" s="1">
        <v>72.349997999999999</v>
      </c>
      <c r="D289" s="1">
        <v>64.550003000000004</v>
      </c>
      <c r="E289" s="1">
        <v>67.5</v>
      </c>
      <c r="F289" s="1">
        <v>67.5</v>
      </c>
      <c r="G289" s="1">
        <v>1152854</v>
      </c>
    </row>
    <row r="290" spans="1:7" x14ac:dyDescent="0.2">
      <c r="A290" s="2">
        <v>45323</v>
      </c>
      <c r="B290" s="1">
        <v>66.449996999999996</v>
      </c>
      <c r="C290" s="1">
        <v>67.300003000000004</v>
      </c>
      <c r="D290" s="1">
        <v>61.549999</v>
      </c>
      <c r="E290" s="1">
        <v>62.549999</v>
      </c>
      <c r="F290" s="1">
        <v>62.549999</v>
      </c>
      <c r="G290" s="1">
        <v>821520</v>
      </c>
    </row>
    <row r="291" spans="1:7" x14ac:dyDescent="0.2">
      <c r="A291" s="2">
        <v>45338</v>
      </c>
      <c r="B291" s="1">
        <v>63.599997999999999</v>
      </c>
      <c r="C291" s="1">
        <v>63.599997999999999</v>
      </c>
      <c r="D291" s="1">
        <v>62.299999</v>
      </c>
      <c r="E291" s="1">
        <v>62.549999</v>
      </c>
      <c r="F291" s="1">
        <v>62.549999</v>
      </c>
      <c r="G291" s="1">
        <v>44491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3AC0-E091-E74A-A41A-09AEFE5EA9DE}">
  <dimension ref="A1:B779"/>
  <sheetViews>
    <sheetView workbookViewId="0">
      <selection activeCell="C6" sqref="C6"/>
    </sheetView>
  </sheetViews>
  <sheetFormatPr baseColWidth="10" defaultRowHeight="13" x14ac:dyDescent="0.15"/>
  <cols>
    <col min="1" max="256" width="20.6640625" style="3" customWidth="1"/>
    <col min="257" max="16384" width="10.83203125" style="3"/>
  </cols>
  <sheetData>
    <row r="1" spans="1:2" x14ac:dyDescent="0.15">
      <c r="A1" s="3" t="s">
        <v>16</v>
      </c>
    </row>
    <row r="2" spans="1:2" x14ac:dyDescent="0.15">
      <c r="A2" s="3" t="s">
        <v>15</v>
      </c>
    </row>
    <row r="3" spans="1:2" x14ac:dyDescent="0.15">
      <c r="A3" s="3" t="s">
        <v>14</v>
      </c>
    </row>
    <row r="4" spans="1:2" x14ac:dyDescent="0.15">
      <c r="A4" s="3" t="s">
        <v>13</v>
      </c>
    </row>
    <row r="5" spans="1:2" x14ac:dyDescent="0.15">
      <c r="A5" s="3" t="s">
        <v>12</v>
      </c>
    </row>
    <row r="6" spans="1:2" x14ac:dyDescent="0.15">
      <c r="A6" s="3" t="s">
        <v>11</v>
      </c>
    </row>
    <row r="8" spans="1:2" x14ac:dyDescent="0.15">
      <c r="A8" s="3" t="s">
        <v>7</v>
      </c>
      <c r="B8" s="3" t="s">
        <v>10</v>
      </c>
    </row>
    <row r="10" spans="1:2" x14ac:dyDescent="0.15">
      <c r="A10" s="3" t="s">
        <v>9</v>
      </c>
    </row>
    <row r="11" spans="1:2" x14ac:dyDescent="0.15">
      <c r="A11" s="3" t="s">
        <v>8</v>
      </c>
      <c r="B11" s="3" t="s">
        <v>7</v>
      </c>
    </row>
    <row r="12" spans="1:2" x14ac:dyDescent="0.15">
      <c r="A12" s="4">
        <v>21916</v>
      </c>
      <c r="B12" s="5">
        <v>14.5272967389692</v>
      </c>
    </row>
    <row r="13" spans="1:2" x14ac:dyDescent="0.15">
      <c r="A13" s="4">
        <v>21947</v>
      </c>
      <c r="B13" s="5">
        <v>14.512806326915401</v>
      </c>
    </row>
    <row r="14" spans="1:2" x14ac:dyDescent="0.15">
      <c r="A14" s="4">
        <v>21976</v>
      </c>
      <c r="B14" s="5">
        <v>14.4759216416877</v>
      </c>
    </row>
    <row r="15" spans="1:2" x14ac:dyDescent="0.15">
      <c r="A15" s="4">
        <v>22007</v>
      </c>
      <c r="B15" s="5">
        <v>14.4627485398207</v>
      </c>
    </row>
    <row r="16" spans="1:2" x14ac:dyDescent="0.15">
      <c r="A16" s="4">
        <v>22037</v>
      </c>
      <c r="B16" s="5">
        <v>14.458796609260601</v>
      </c>
    </row>
    <row r="17" spans="1:2" x14ac:dyDescent="0.15">
      <c r="A17" s="4">
        <v>22068</v>
      </c>
      <c r="B17" s="5">
        <v>14.485142812994599</v>
      </c>
    </row>
    <row r="18" spans="1:2" x14ac:dyDescent="0.15">
      <c r="A18" s="4">
        <v>22098</v>
      </c>
      <c r="B18" s="5">
        <v>14.446940817580201</v>
      </c>
    </row>
    <row r="19" spans="1:2" x14ac:dyDescent="0.15">
      <c r="A19" s="4">
        <v>22129</v>
      </c>
      <c r="B19" s="5">
        <v>14.432450405526501</v>
      </c>
    </row>
    <row r="20" spans="1:2" x14ac:dyDescent="0.15">
      <c r="A20" s="4">
        <v>22160</v>
      </c>
      <c r="B20" s="5">
        <v>14.458796609260601</v>
      </c>
    </row>
    <row r="21" spans="1:2" x14ac:dyDescent="0.15">
      <c r="A21" s="4">
        <v>22190</v>
      </c>
      <c r="B21" s="5">
        <v>14.5088543963553</v>
      </c>
    </row>
    <row r="22" spans="1:2" x14ac:dyDescent="0.15">
      <c r="A22" s="4">
        <v>22221</v>
      </c>
      <c r="B22" s="5">
        <v>14.5352006000894</v>
      </c>
    </row>
    <row r="23" spans="1:2" x14ac:dyDescent="0.15">
      <c r="A23" s="4">
        <v>22251</v>
      </c>
      <c r="B23" s="5">
        <v>14.5352006000894</v>
      </c>
    </row>
    <row r="24" spans="1:2" x14ac:dyDescent="0.15">
      <c r="A24" s="4">
        <v>22282</v>
      </c>
      <c r="B24" s="5">
        <v>14.547056391769701</v>
      </c>
    </row>
    <row r="25" spans="1:2" x14ac:dyDescent="0.15">
      <c r="A25" s="4">
        <v>22313</v>
      </c>
      <c r="B25" s="5">
        <v>14.5549602528899</v>
      </c>
    </row>
    <row r="26" spans="1:2" x14ac:dyDescent="0.15">
      <c r="A26" s="4">
        <v>22341</v>
      </c>
      <c r="B26" s="5">
        <v>14.5602294936368</v>
      </c>
    </row>
    <row r="27" spans="1:2" x14ac:dyDescent="0.15">
      <c r="A27" s="4">
        <v>22372</v>
      </c>
      <c r="B27" s="5">
        <v>14.5628641140102</v>
      </c>
    </row>
    <row r="28" spans="1:2" x14ac:dyDescent="0.15">
      <c r="A28" s="4">
        <v>22402</v>
      </c>
      <c r="B28" s="5">
        <v>14.599748799237901</v>
      </c>
    </row>
    <row r="29" spans="1:2" x14ac:dyDescent="0.15">
      <c r="A29" s="4">
        <v>22433</v>
      </c>
      <c r="B29" s="5">
        <v>14.6300469335321</v>
      </c>
    </row>
    <row r="30" spans="1:2" x14ac:dyDescent="0.15">
      <c r="A30" s="4">
        <v>22463</v>
      </c>
      <c r="B30" s="5">
        <v>14.681422030813501</v>
      </c>
    </row>
    <row r="31" spans="1:2" x14ac:dyDescent="0.15">
      <c r="A31" s="4">
        <v>22494</v>
      </c>
      <c r="B31" s="5">
        <v>14.7117201651077</v>
      </c>
    </row>
    <row r="32" spans="1:2" x14ac:dyDescent="0.15">
      <c r="A32" s="4">
        <v>22525</v>
      </c>
      <c r="B32" s="5">
        <v>14.6853739613736</v>
      </c>
    </row>
    <row r="33" spans="1:2" x14ac:dyDescent="0.15">
      <c r="A33" s="4">
        <v>22555</v>
      </c>
      <c r="B33" s="5">
        <v>14.6642969983864</v>
      </c>
    </row>
    <row r="34" spans="1:2" x14ac:dyDescent="0.15">
      <c r="A34" s="4">
        <v>22586</v>
      </c>
      <c r="B34" s="5">
        <v>14.686691271560299</v>
      </c>
    </row>
    <row r="35" spans="1:2" x14ac:dyDescent="0.15">
      <c r="A35" s="4">
        <v>22616</v>
      </c>
      <c r="B35" s="5">
        <v>14.681422030813501</v>
      </c>
    </row>
    <row r="36" spans="1:2" x14ac:dyDescent="0.15">
      <c r="A36" s="4">
        <v>22647</v>
      </c>
      <c r="B36" s="5">
        <v>14.6893258919337</v>
      </c>
    </row>
    <row r="37" spans="1:2" x14ac:dyDescent="0.15">
      <c r="A37" s="4">
        <v>22678</v>
      </c>
      <c r="B37" s="5">
        <v>14.686691271560299</v>
      </c>
    </row>
    <row r="38" spans="1:2" x14ac:dyDescent="0.15">
      <c r="A38" s="4">
        <v>22706</v>
      </c>
      <c r="B38" s="5">
        <v>14.710402854921</v>
      </c>
    </row>
    <row r="39" spans="1:2" x14ac:dyDescent="0.15">
      <c r="A39" s="4">
        <v>22737</v>
      </c>
      <c r="B39" s="5">
        <v>14.7828549151897</v>
      </c>
    </row>
    <row r="40" spans="1:2" x14ac:dyDescent="0.15">
      <c r="A40" s="4">
        <v>22767</v>
      </c>
      <c r="B40" s="5">
        <v>14.9659610311415</v>
      </c>
    </row>
    <row r="41" spans="1:2" x14ac:dyDescent="0.15">
      <c r="A41" s="4">
        <v>22798</v>
      </c>
      <c r="B41" s="5">
        <v>15.0515861932773</v>
      </c>
    </row>
    <row r="42" spans="1:2" x14ac:dyDescent="0.15">
      <c r="A42" s="4">
        <v>22828</v>
      </c>
      <c r="B42" s="5">
        <v>14.972547582075</v>
      </c>
    </row>
    <row r="43" spans="1:2" x14ac:dyDescent="0.15">
      <c r="A43" s="4">
        <v>22859</v>
      </c>
      <c r="B43" s="5">
        <v>14.786806845749799</v>
      </c>
    </row>
    <row r="44" spans="1:2" x14ac:dyDescent="0.15">
      <c r="A44" s="4">
        <v>22890</v>
      </c>
      <c r="B44" s="5">
        <v>14.807883808737101</v>
      </c>
    </row>
    <row r="45" spans="1:2" x14ac:dyDescent="0.15">
      <c r="A45" s="4">
        <v>22920</v>
      </c>
      <c r="B45" s="5">
        <v>14.8513550448983</v>
      </c>
    </row>
    <row r="46" spans="1:2" x14ac:dyDescent="0.15">
      <c r="A46" s="4">
        <v>22951</v>
      </c>
      <c r="B46" s="5">
        <v>14.875066628259001</v>
      </c>
    </row>
    <row r="47" spans="1:2" x14ac:dyDescent="0.15">
      <c r="A47" s="4">
        <v>22981</v>
      </c>
      <c r="B47" s="5">
        <v>14.8513550448983</v>
      </c>
    </row>
    <row r="48" spans="1:2" x14ac:dyDescent="0.15">
      <c r="A48" s="4">
        <v>23012</v>
      </c>
      <c r="B48" s="5">
        <v>14.9106340033</v>
      </c>
    </row>
    <row r="49" spans="1:2" x14ac:dyDescent="0.15">
      <c r="A49" s="4">
        <v>23043</v>
      </c>
      <c r="B49" s="5">
        <v>15.0937401192518</v>
      </c>
    </row>
    <row r="50" spans="1:2" x14ac:dyDescent="0.15">
      <c r="A50" s="4">
        <v>23071</v>
      </c>
      <c r="B50" s="5">
        <v>15.1003266701853</v>
      </c>
    </row>
    <row r="51" spans="1:2" x14ac:dyDescent="0.15">
      <c r="A51" s="4">
        <v>23102</v>
      </c>
      <c r="B51" s="5">
        <v>15.0726631562645</v>
      </c>
    </row>
    <row r="52" spans="1:2" x14ac:dyDescent="0.15">
      <c r="A52" s="4">
        <v>23132</v>
      </c>
      <c r="B52" s="5">
        <v>15.030509230290001</v>
      </c>
    </row>
    <row r="53" spans="1:2" x14ac:dyDescent="0.15">
      <c r="A53" s="4">
        <v>23163</v>
      </c>
      <c r="B53" s="5">
        <v>15.052903503464</v>
      </c>
    </row>
    <row r="54" spans="1:2" x14ac:dyDescent="0.15">
      <c r="A54" s="4">
        <v>23193</v>
      </c>
      <c r="B54" s="5">
        <v>15.137211355412999</v>
      </c>
    </row>
    <row r="55" spans="1:2" x14ac:dyDescent="0.15">
      <c r="A55" s="4">
        <v>23224</v>
      </c>
      <c r="B55" s="5">
        <v>15.1187690127992</v>
      </c>
    </row>
    <row r="56" spans="1:2" x14ac:dyDescent="0.15">
      <c r="A56" s="4">
        <v>23255</v>
      </c>
      <c r="B56" s="5">
        <v>15.2202018971754</v>
      </c>
    </row>
    <row r="57" spans="1:2" x14ac:dyDescent="0.15">
      <c r="A57" s="4">
        <v>23285</v>
      </c>
      <c r="B57" s="5">
        <v>15.2834327861371</v>
      </c>
    </row>
    <row r="58" spans="1:2" x14ac:dyDescent="0.15">
      <c r="A58" s="4">
        <v>23316</v>
      </c>
      <c r="B58" s="5">
        <v>15.3558848464058</v>
      </c>
    </row>
    <row r="59" spans="1:2" x14ac:dyDescent="0.15">
      <c r="A59" s="4">
        <v>23346</v>
      </c>
      <c r="B59" s="5">
        <v>15.479712003955999</v>
      </c>
    </row>
    <row r="60" spans="1:2" x14ac:dyDescent="0.15">
      <c r="A60" s="4">
        <v>23377</v>
      </c>
      <c r="B60" s="5">
        <v>15.5587506151582</v>
      </c>
    </row>
    <row r="61" spans="1:2" x14ac:dyDescent="0.15">
      <c r="A61" s="4">
        <v>23408</v>
      </c>
      <c r="B61" s="5">
        <v>15.541625582731101</v>
      </c>
    </row>
    <row r="62" spans="1:2" x14ac:dyDescent="0.15">
      <c r="A62" s="4">
        <v>23437</v>
      </c>
      <c r="B62" s="5">
        <v>15.492885105822999</v>
      </c>
    </row>
    <row r="63" spans="1:2" x14ac:dyDescent="0.15">
      <c r="A63" s="4">
        <v>23468</v>
      </c>
      <c r="B63" s="5">
        <v>15.5719237170253</v>
      </c>
    </row>
    <row r="64" spans="1:2" x14ac:dyDescent="0.15">
      <c r="A64" s="4">
        <v>23498</v>
      </c>
      <c r="B64" s="5">
        <v>15.6101257124397</v>
      </c>
    </row>
    <row r="65" spans="1:2" x14ac:dyDescent="0.15">
      <c r="A65" s="4">
        <v>23529</v>
      </c>
      <c r="B65" s="5">
        <v>15.7919145182048</v>
      </c>
    </row>
    <row r="66" spans="1:2" x14ac:dyDescent="0.15">
      <c r="A66" s="4">
        <v>23559</v>
      </c>
      <c r="B66" s="5">
        <v>15.918376296128301</v>
      </c>
    </row>
    <row r="67" spans="1:2" x14ac:dyDescent="0.15">
      <c r="A67" s="4">
        <v>23590</v>
      </c>
      <c r="B67" s="5">
        <v>15.918376296128301</v>
      </c>
    </row>
    <row r="68" spans="1:2" x14ac:dyDescent="0.15">
      <c r="A68" s="4">
        <v>23621</v>
      </c>
      <c r="B68" s="5">
        <v>15.930232087808699</v>
      </c>
    </row>
    <row r="69" spans="1:2" x14ac:dyDescent="0.15">
      <c r="A69" s="4">
        <v>23651</v>
      </c>
      <c r="B69" s="5">
        <v>15.971068703596501</v>
      </c>
    </row>
    <row r="70" spans="1:2" x14ac:dyDescent="0.15">
      <c r="A70" s="4">
        <v>23682</v>
      </c>
      <c r="B70" s="5">
        <v>16.039568833305101</v>
      </c>
    </row>
    <row r="71" spans="1:2" x14ac:dyDescent="0.15">
      <c r="A71" s="4">
        <v>23712</v>
      </c>
      <c r="B71" s="5">
        <v>16.092261240773201</v>
      </c>
    </row>
    <row r="72" spans="1:2" x14ac:dyDescent="0.15">
      <c r="A72" s="4">
        <v>23743</v>
      </c>
      <c r="B72" s="5">
        <v>16.138367097307899</v>
      </c>
    </row>
    <row r="73" spans="1:2" x14ac:dyDescent="0.15">
      <c r="A73" s="4">
        <v>23774</v>
      </c>
      <c r="B73" s="5">
        <v>16.1765690927223</v>
      </c>
    </row>
    <row r="74" spans="1:2" x14ac:dyDescent="0.15">
      <c r="A74" s="4">
        <v>23802</v>
      </c>
      <c r="B74" s="5">
        <v>16.191059504776</v>
      </c>
    </row>
    <row r="75" spans="1:2" x14ac:dyDescent="0.15">
      <c r="A75" s="4">
        <v>23833</v>
      </c>
      <c r="B75" s="5">
        <v>16.2174057085101</v>
      </c>
    </row>
    <row r="76" spans="1:2" x14ac:dyDescent="0.15">
      <c r="A76" s="4">
        <v>23863</v>
      </c>
      <c r="B76" s="5">
        <v>16.411050305955602</v>
      </c>
    </row>
    <row r="77" spans="1:2" x14ac:dyDescent="0.15">
      <c r="A77" s="4">
        <v>23894</v>
      </c>
      <c r="B77" s="5">
        <v>16.446617680996599</v>
      </c>
    </row>
    <row r="78" spans="1:2" x14ac:dyDescent="0.15">
      <c r="A78" s="4">
        <v>23924</v>
      </c>
      <c r="B78" s="5">
        <v>16.503262019024799</v>
      </c>
    </row>
    <row r="79" spans="1:2" x14ac:dyDescent="0.15">
      <c r="A79" s="4">
        <v>23955</v>
      </c>
      <c r="B79" s="5">
        <v>16.507213949584902</v>
      </c>
    </row>
    <row r="80" spans="1:2" x14ac:dyDescent="0.15">
      <c r="A80" s="4">
        <v>23986</v>
      </c>
      <c r="B80" s="5">
        <v>16.558589046866398</v>
      </c>
    </row>
    <row r="81" spans="1:2" x14ac:dyDescent="0.15">
      <c r="A81" s="4">
        <v>24016</v>
      </c>
      <c r="B81" s="5">
        <v>16.578348699666901</v>
      </c>
    </row>
    <row r="82" spans="1:2" x14ac:dyDescent="0.15">
      <c r="A82" s="4">
        <v>24047</v>
      </c>
      <c r="B82" s="5">
        <v>16.656070000682501</v>
      </c>
    </row>
    <row r="83" spans="1:2" x14ac:dyDescent="0.15">
      <c r="A83" s="4">
        <v>24077</v>
      </c>
      <c r="B83" s="5">
        <v>16.7535509544985</v>
      </c>
    </row>
    <row r="84" spans="1:2" x14ac:dyDescent="0.15">
      <c r="A84" s="4">
        <v>24108</v>
      </c>
      <c r="B84" s="5">
        <v>16.819416463833701</v>
      </c>
    </row>
    <row r="85" spans="1:2" x14ac:dyDescent="0.15">
      <c r="A85" s="4">
        <v>24139</v>
      </c>
      <c r="B85" s="5">
        <v>16.870791561115201</v>
      </c>
    </row>
    <row r="86" spans="1:2" x14ac:dyDescent="0.15">
      <c r="A86" s="4">
        <v>24167</v>
      </c>
      <c r="B86" s="5">
        <v>16.944560931570599</v>
      </c>
    </row>
    <row r="87" spans="1:2" x14ac:dyDescent="0.15">
      <c r="A87" s="4">
        <v>24198</v>
      </c>
      <c r="B87" s="5">
        <v>17.1158112558421</v>
      </c>
    </row>
    <row r="88" spans="1:2" x14ac:dyDescent="0.15">
      <c r="A88" s="4">
        <v>24228</v>
      </c>
      <c r="B88" s="5">
        <v>17.1988017976044</v>
      </c>
    </row>
    <row r="89" spans="1:2" x14ac:dyDescent="0.15">
      <c r="A89" s="4">
        <v>24259</v>
      </c>
      <c r="B89" s="5">
        <v>17.267301927313</v>
      </c>
    </row>
    <row r="90" spans="1:2" x14ac:dyDescent="0.15">
      <c r="A90" s="4">
        <v>24289</v>
      </c>
      <c r="B90" s="5">
        <v>17.1171285660288</v>
      </c>
    </row>
    <row r="91" spans="1:2" x14ac:dyDescent="0.15">
      <c r="A91" s="4">
        <v>24320</v>
      </c>
      <c r="B91" s="5">
        <v>17.1052727743484</v>
      </c>
    </row>
    <row r="92" spans="1:2" x14ac:dyDescent="0.15">
      <c r="A92" s="4">
        <v>24351</v>
      </c>
      <c r="B92" s="5">
        <v>17.175090214243799</v>
      </c>
    </row>
    <row r="93" spans="1:2" x14ac:dyDescent="0.15">
      <c r="A93" s="4">
        <v>24381</v>
      </c>
      <c r="B93" s="5">
        <v>17.230417242085299</v>
      </c>
    </row>
    <row r="94" spans="1:2" x14ac:dyDescent="0.15">
      <c r="A94" s="4">
        <v>24412</v>
      </c>
      <c r="B94" s="5">
        <v>17.240955723578899</v>
      </c>
    </row>
    <row r="95" spans="1:2" x14ac:dyDescent="0.15">
      <c r="A95" s="4">
        <v>24442</v>
      </c>
      <c r="B95" s="5">
        <v>17.281792339366799</v>
      </c>
    </row>
    <row r="96" spans="1:2" x14ac:dyDescent="0.15">
      <c r="A96" s="4">
        <v>24473</v>
      </c>
      <c r="B96" s="5">
        <v>17.313407783847602</v>
      </c>
    </row>
    <row r="97" spans="1:2" x14ac:dyDescent="0.15">
      <c r="A97" s="4">
        <v>24504</v>
      </c>
      <c r="B97" s="5">
        <v>17.3527020782061</v>
      </c>
    </row>
    <row r="98" spans="1:2" x14ac:dyDescent="0.15">
      <c r="A98" s="4">
        <v>24532</v>
      </c>
      <c r="B98" s="5">
        <v>17.403955505630101</v>
      </c>
    </row>
    <row r="99" spans="1:2" x14ac:dyDescent="0.15">
      <c r="A99" s="4">
        <v>24563</v>
      </c>
      <c r="B99" s="5">
        <v>17.462042723377401</v>
      </c>
    </row>
    <row r="100" spans="1:2" x14ac:dyDescent="0.15">
      <c r="A100" s="4">
        <v>24593</v>
      </c>
      <c r="B100" s="5">
        <v>17.515004598382301</v>
      </c>
    </row>
    <row r="101" spans="1:2" x14ac:dyDescent="0.15">
      <c r="A101" s="4">
        <v>24624</v>
      </c>
      <c r="B101" s="5">
        <v>17.547465102417501</v>
      </c>
    </row>
    <row r="102" spans="1:2" x14ac:dyDescent="0.15">
      <c r="A102" s="4">
        <v>24654</v>
      </c>
      <c r="B102" s="5">
        <v>17.567966473387099</v>
      </c>
    </row>
    <row r="103" spans="1:2" x14ac:dyDescent="0.15">
      <c r="A103" s="4">
        <v>24685</v>
      </c>
      <c r="B103" s="5">
        <v>17.636304376619201</v>
      </c>
    </row>
    <row r="104" spans="1:2" x14ac:dyDescent="0.15">
      <c r="A104" s="4">
        <v>24716</v>
      </c>
      <c r="B104" s="5">
        <v>17.733685888724899</v>
      </c>
    </row>
    <row r="105" spans="1:2" x14ac:dyDescent="0.15">
      <c r="A105" s="4">
        <v>24746</v>
      </c>
      <c r="B105" s="5">
        <v>17.774688630664201</v>
      </c>
    </row>
    <row r="106" spans="1:2" x14ac:dyDescent="0.15">
      <c r="A106" s="4">
        <v>24777</v>
      </c>
      <c r="B106" s="5">
        <v>17.824233610507399</v>
      </c>
    </row>
    <row r="107" spans="1:2" x14ac:dyDescent="0.15">
      <c r="A107" s="4">
        <v>24807</v>
      </c>
      <c r="B107" s="5">
        <v>17.8430265338963</v>
      </c>
    </row>
    <row r="108" spans="1:2" x14ac:dyDescent="0.15">
      <c r="A108" s="4">
        <v>24838</v>
      </c>
      <c r="B108" s="5">
        <v>17.882320828254699</v>
      </c>
    </row>
    <row r="109" spans="1:2" x14ac:dyDescent="0.15">
      <c r="A109" s="4">
        <v>24869</v>
      </c>
      <c r="B109" s="5">
        <v>17.892571513739501</v>
      </c>
    </row>
    <row r="110" spans="1:2" x14ac:dyDescent="0.15">
      <c r="A110" s="4">
        <v>24898</v>
      </c>
      <c r="B110" s="5">
        <v>17.909655989547499</v>
      </c>
    </row>
    <row r="111" spans="1:2" x14ac:dyDescent="0.15">
      <c r="A111" s="4">
        <v>24929</v>
      </c>
      <c r="B111" s="5">
        <v>17.947241836325201</v>
      </c>
    </row>
    <row r="112" spans="1:2" x14ac:dyDescent="0.15">
      <c r="A112" s="4">
        <v>24959</v>
      </c>
      <c r="B112" s="5">
        <v>17.966034759713999</v>
      </c>
    </row>
    <row r="113" spans="1:2" x14ac:dyDescent="0.15">
      <c r="A113" s="4">
        <v>24990</v>
      </c>
      <c r="B113" s="5">
        <v>18.030955767784501</v>
      </c>
    </row>
    <row r="114" spans="1:2" x14ac:dyDescent="0.15">
      <c r="A114" s="4">
        <v>25020</v>
      </c>
      <c r="B114" s="5">
        <v>18.065124719400501</v>
      </c>
    </row>
    <row r="115" spans="1:2" x14ac:dyDescent="0.15">
      <c r="A115" s="4">
        <v>25051</v>
      </c>
      <c r="B115" s="5">
        <v>18.082209195208598</v>
      </c>
    </row>
    <row r="116" spans="1:2" x14ac:dyDescent="0.15">
      <c r="A116" s="4">
        <v>25082</v>
      </c>
      <c r="B116" s="5">
        <v>18.153963993602201</v>
      </c>
    </row>
    <row r="117" spans="1:2" x14ac:dyDescent="0.15">
      <c r="A117" s="4">
        <v>25112</v>
      </c>
      <c r="B117" s="5">
        <v>18.224010344415099</v>
      </c>
    </row>
    <row r="118" spans="1:2" x14ac:dyDescent="0.15">
      <c r="A118" s="4">
        <v>25143</v>
      </c>
      <c r="B118" s="5">
        <v>18.227427239576699</v>
      </c>
    </row>
    <row r="119" spans="1:2" x14ac:dyDescent="0.15">
      <c r="A119" s="4">
        <v>25173</v>
      </c>
      <c r="B119" s="5">
        <v>18.292348247647201</v>
      </c>
    </row>
    <row r="120" spans="1:2" x14ac:dyDescent="0.15">
      <c r="A120" s="4">
        <v>25204</v>
      </c>
      <c r="B120" s="5">
        <v>18.372645283944902</v>
      </c>
    </row>
    <row r="121" spans="1:2" x14ac:dyDescent="0.15">
      <c r="A121" s="4">
        <v>25235</v>
      </c>
      <c r="B121" s="5">
        <v>18.451233872661799</v>
      </c>
    </row>
    <row r="122" spans="1:2" x14ac:dyDescent="0.15">
      <c r="A122" s="4">
        <v>25263</v>
      </c>
      <c r="B122" s="5">
        <v>18.550323832348301</v>
      </c>
    </row>
    <row r="123" spans="1:2" x14ac:dyDescent="0.15">
      <c r="A123" s="4">
        <v>25294</v>
      </c>
      <c r="B123" s="5">
        <v>18.599868812191598</v>
      </c>
    </row>
    <row r="124" spans="1:2" x14ac:dyDescent="0.15">
      <c r="A124" s="4">
        <v>25324</v>
      </c>
      <c r="B124" s="5">
        <v>18.656247582357999</v>
      </c>
    </row>
    <row r="125" spans="1:2" x14ac:dyDescent="0.15">
      <c r="A125" s="4">
        <v>25355</v>
      </c>
      <c r="B125" s="5">
        <v>18.705792562201299</v>
      </c>
    </row>
    <row r="126" spans="1:2" x14ac:dyDescent="0.15">
      <c r="A126" s="4">
        <v>25385</v>
      </c>
      <c r="B126" s="5">
        <v>18.774130465433402</v>
      </c>
    </row>
    <row r="127" spans="1:2" x14ac:dyDescent="0.15">
      <c r="A127" s="4">
        <v>25416</v>
      </c>
      <c r="B127" s="5">
        <v>18.801465626726198</v>
      </c>
    </row>
    <row r="128" spans="1:2" x14ac:dyDescent="0.15">
      <c r="A128" s="4">
        <v>25447</v>
      </c>
      <c r="B128" s="5">
        <v>18.856135949311899</v>
      </c>
    </row>
    <row r="129" spans="1:2" x14ac:dyDescent="0.15">
      <c r="A129" s="4">
        <v>25477</v>
      </c>
      <c r="B129" s="5">
        <v>18.9313076428672</v>
      </c>
    </row>
    <row r="130" spans="1:2" x14ac:dyDescent="0.15">
      <c r="A130" s="4">
        <v>25508</v>
      </c>
      <c r="B130" s="5">
        <v>19.0167300219072</v>
      </c>
    </row>
    <row r="131" spans="1:2" x14ac:dyDescent="0.15">
      <c r="A131" s="4">
        <v>25538</v>
      </c>
      <c r="B131" s="5">
        <v>19.091901715462502</v>
      </c>
    </row>
    <row r="132" spans="1:2" x14ac:dyDescent="0.15">
      <c r="A132" s="4">
        <v>25569</v>
      </c>
      <c r="B132" s="5">
        <v>19.172198751760199</v>
      </c>
    </row>
    <row r="133" spans="1:2" x14ac:dyDescent="0.15">
      <c r="A133" s="4">
        <v>25600</v>
      </c>
      <c r="B133" s="5">
        <v>19.231994417088298</v>
      </c>
    </row>
    <row r="134" spans="1:2" x14ac:dyDescent="0.15">
      <c r="A134" s="4">
        <v>25628</v>
      </c>
      <c r="B134" s="5">
        <v>19.341335062259599</v>
      </c>
    </row>
    <row r="135" spans="1:2" x14ac:dyDescent="0.15">
      <c r="A135" s="4">
        <v>25659</v>
      </c>
      <c r="B135" s="5">
        <v>19.414798308234101</v>
      </c>
    </row>
    <row r="136" spans="1:2" x14ac:dyDescent="0.15">
      <c r="A136" s="4">
        <v>25689</v>
      </c>
      <c r="B136" s="5">
        <v>19.4182152033957</v>
      </c>
    </row>
    <row r="137" spans="1:2" x14ac:dyDescent="0.15">
      <c r="A137" s="4">
        <v>25720</v>
      </c>
      <c r="B137" s="5">
        <v>19.425048993718899</v>
      </c>
    </row>
    <row r="138" spans="1:2" x14ac:dyDescent="0.15">
      <c r="A138" s="4">
        <v>25750</v>
      </c>
      <c r="B138" s="5">
        <v>19.525847400986201</v>
      </c>
    </row>
    <row r="139" spans="1:2" x14ac:dyDescent="0.15">
      <c r="A139" s="4">
        <v>25781</v>
      </c>
      <c r="B139" s="5">
        <v>19.5668501429255</v>
      </c>
    </row>
    <row r="140" spans="1:2" x14ac:dyDescent="0.15">
      <c r="A140" s="4">
        <v>25812</v>
      </c>
      <c r="B140" s="5">
        <v>19.5617248001831</v>
      </c>
    </row>
    <row r="141" spans="1:2" x14ac:dyDescent="0.15">
      <c r="A141" s="4">
        <v>25842</v>
      </c>
      <c r="B141" s="5">
        <v>19.5958937517991</v>
      </c>
    </row>
    <row r="142" spans="1:2" x14ac:dyDescent="0.15">
      <c r="A142" s="4">
        <v>25873</v>
      </c>
      <c r="B142" s="5">
        <v>19.653980969546399</v>
      </c>
    </row>
    <row r="143" spans="1:2" x14ac:dyDescent="0.15">
      <c r="A143" s="4">
        <v>25903</v>
      </c>
      <c r="B143" s="5">
        <v>19.686441473581599</v>
      </c>
    </row>
    <row r="144" spans="1:2" x14ac:dyDescent="0.15">
      <c r="A144" s="4">
        <v>25934</v>
      </c>
      <c r="B144" s="5">
        <v>19.7889483284298</v>
      </c>
    </row>
    <row r="145" spans="1:2" x14ac:dyDescent="0.15">
      <c r="A145" s="4">
        <v>25965</v>
      </c>
      <c r="B145" s="5">
        <v>19.944417058282699</v>
      </c>
    </row>
    <row r="146" spans="1:2" x14ac:dyDescent="0.15">
      <c r="A146" s="4">
        <v>25993</v>
      </c>
      <c r="B146" s="5">
        <v>20.028130989741999</v>
      </c>
    </row>
    <row r="147" spans="1:2" x14ac:dyDescent="0.15">
      <c r="A147" s="4">
        <v>26024</v>
      </c>
      <c r="B147" s="5">
        <v>20.132346292171</v>
      </c>
    </row>
    <row r="148" spans="1:2" x14ac:dyDescent="0.15">
      <c r="A148" s="4">
        <v>26054</v>
      </c>
      <c r="B148" s="5">
        <v>20.181891272014202</v>
      </c>
    </row>
    <row r="149" spans="1:2" x14ac:dyDescent="0.15">
      <c r="A149" s="4">
        <v>26085</v>
      </c>
      <c r="B149" s="5">
        <v>20.2246024615343</v>
      </c>
    </row>
    <row r="150" spans="1:2" x14ac:dyDescent="0.15">
      <c r="A150" s="4">
        <v>26115</v>
      </c>
      <c r="B150" s="5">
        <v>20.347610687351999</v>
      </c>
    </row>
    <row r="151" spans="1:2" x14ac:dyDescent="0.15">
      <c r="A151" s="4">
        <v>26146</v>
      </c>
      <c r="B151" s="5">
        <v>20.4244908284881</v>
      </c>
    </row>
    <row r="152" spans="1:2" x14ac:dyDescent="0.15">
      <c r="A152" s="4">
        <v>26177</v>
      </c>
      <c r="B152" s="5">
        <v>20.5680004252755</v>
      </c>
    </row>
    <row r="153" spans="1:2" x14ac:dyDescent="0.15">
      <c r="A153" s="4">
        <v>26207</v>
      </c>
      <c r="B153" s="5">
        <v>20.6226707478611</v>
      </c>
    </row>
    <row r="154" spans="1:2" x14ac:dyDescent="0.15">
      <c r="A154" s="4">
        <v>26238</v>
      </c>
      <c r="B154" s="5">
        <v>20.694425546254799</v>
      </c>
    </row>
    <row r="155" spans="1:2" x14ac:dyDescent="0.15">
      <c r="A155" s="4">
        <v>26268</v>
      </c>
      <c r="B155" s="5">
        <v>20.783264820456498</v>
      </c>
    </row>
    <row r="156" spans="1:2" x14ac:dyDescent="0.15">
      <c r="A156" s="4">
        <v>26299</v>
      </c>
      <c r="B156" s="5">
        <v>20.8806463325623</v>
      </c>
    </row>
    <row r="157" spans="1:2" x14ac:dyDescent="0.15">
      <c r="A157" s="4">
        <v>26330</v>
      </c>
      <c r="B157" s="5">
        <v>20.992361852824001</v>
      </c>
    </row>
    <row r="158" spans="1:2" x14ac:dyDescent="0.15">
      <c r="A158" s="4">
        <v>26359</v>
      </c>
      <c r="B158" s="5">
        <v>21.018767339431299</v>
      </c>
    </row>
    <row r="159" spans="1:2" x14ac:dyDescent="0.15">
      <c r="A159" s="4">
        <v>26390</v>
      </c>
      <c r="B159" s="5">
        <v>21.091890225420901</v>
      </c>
    </row>
    <row r="160" spans="1:2" x14ac:dyDescent="0.15">
      <c r="A160" s="4">
        <v>26420</v>
      </c>
      <c r="B160" s="5">
        <v>21.1304828596931</v>
      </c>
    </row>
    <row r="161" spans="1:2" x14ac:dyDescent="0.15">
      <c r="A161" s="4">
        <v>26451</v>
      </c>
      <c r="B161" s="5">
        <v>21.335633178719199</v>
      </c>
    </row>
    <row r="162" spans="1:2" x14ac:dyDescent="0.15">
      <c r="A162" s="4">
        <v>26481</v>
      </c>
      <c r="B162" s="5">
        <v>21.494066098363199</v>
      </c>
    </row>
    <row r="163" spans="1:2" x14ac:dyDescent="0.15">
      <c r="A163" s="4">
        <v>26512</v>
      </c>
      <c r="B163" s="5">
        <v>21.530627541358001</v>
      </c>
    </row>
    <row r="164" spans="1:2" x14ac:dyDescent="0.15">
      <c r="A164" s="4">
        <v>26543</v>
      </c>
      <c r="B164" s="5">
        <v>21.674842122059498</v>
      </c>
    </row>
    <row r="165" spans="1:2" x14ac:dyDescent="0.15">
      <c r="A165" s="4">
        <v>26573</v>
      </c>
      <c r="B165" s="5">
        <v>21.798744789986198</v>
      </c>
    </row>
    <row r="166" spans="1:2" x14ac:dyDescent="0.15">
      <c r="A166" s="4">
        <v>26604</v>
      </c>
      <c r="B166" s="5">
        <v>21.959208900907601</v>
      </c>
    </row>
    <row r="167" spans="1:2" x14ac:dyDescent="0.15">
      <c r="A167" s="4">
        <v>26634</v>
      </c>
      <c r="B167" s="5">
        <v>22.113579437996599</v>
      </c>
    </row>
    <row r="168" spans="1:2" x14ac:dyDescent="0.15">
      <c r="A168" s="4">
        <v>26665</v>
      </c>
      <c r="B168" s="5">
        <v>22.3126361831903</v>
      </c>
    </row>
    <row r="169" spans="1:2" x14ac:dyDescent="0.15">
      <c r="A169" s="4">
        <v>26696</v>
      </c>
      <c r="B169" s="5">
        <v>22.436538851117</v>
      </c>
    </row>
    <row r="170" spans="1:2" x14ac:dyDescent="0.15">
      <c r="A170" s="4">
        <v>26724</v>
      </c>
      <c r="B170" s="5">
        <v>22.485287441776698</v>
      </c>
    </row>
    <row r="171" spans="1:2" x14ac:dyDescent="0.15">
      <c r="A171" s="4">
        <v>26755</v>
      </c>
      <c r="B171" s="5">
        <v>22.613252492258301</v>
      </c>
    </row>
    <row r="172" spans="1:2" x14ac:dyDescent="0.15">
      <c r="A172" s="4">
        <v>26785</v>
      </c>
      <c r="B172" s="5">
        <v>22.7066872910227</v>
      </c>
    </row>
    <row r="173" spans="1:2" x14ac:dyDescent="0.15">
      <c r="A173" s="4">
        <v>26816</v>
      </c>
      <c r="B173" s="5">
        <v>22.8184028112845</v>
      </c>
    </row>
    <row r="174" spans="1:2" x14ac:dyDescent="0.15">
      <c r="A174" s="4">
        <v>26846</v>
      </c>
      <c r="B174" s="5">
        <v>22.917931183881301</v>
      </c>
    </row>
    <row r="175" spans="1:2" x14ac:dyDescent="0.15">
      <c r="A175" s="4">
        <v>26877</v>
      </c>
      <c r="B175" s="5">
        <v>23.023553130310599</v>
      </c>
    </row>
    <row r="176" spans="1:2" x14ac:dyDescent="0.15">
      <c r="A176" s="4">
        <v>26908</v>
      </c>
      <c r="B176" s="5">
        <v>23.1332374592949</v>
      </c>
    </row>
    <row r="177" spans="1:2" x14ac:dyDescent="0.15">
      <c r="A177" s="4">
        <v>26938</v>
      </c>
      <c r="B177" s="5">
        <v>23.2896391876614</v>
      </c>
    </row>
    <row r="178" spans="1:2" x14ac:dyDescent="0.15">
      <c r="A178" s="4">
        <v>26969</v>
      </c>
      <c r="B178" s="5">
        <v>23.433853768362901</v>
      </c>
    </row>
    <row r="179" spans="1:2" x14ac:dyDescent="0.15">
      <c r="A179" s="4">
        <v>26999</v>
      </c>
      <c r="B179" s="5">
        <v>23.726345312321001</v>
      </c>
    </row>
    <row r="180" spans="1:2" x14ac:dyDescent="0.15">
      <c r="A180" s="4">
        <v>27030</v>
      </c>
      <c r="B180" s="5">
        <v>23.994462560949199</v>
      </c>
    </row>
    <row r="181" spans="1:2" x14ac:dyDescent="0.15">
      <c r="A181" s="4">
        <v>27061</v>
      </c>
      <c r="B181" s="5">
        <v>24.3052348264047</v>
      </c>
    </row>
    <row r="182" spans="1:2" x14ac:dyDescent="0.15">
      <c r="A182" s="4">
        <v>27089</v>
      </c>
      <c r="B182" s="5">
        <v>24.6099135180276</v>
      </c>
    </row>
    <row r="183" spans="1:2" x14ac:dyDescent="0.15">
      <c r="A183" s="4">
        <v>27120</v>
      </c>
      <c r="B183" s="5">
        <v>24.961309609032799</v>
      </c>
    </row>
    <row r="184" spans="1:2" x14ac:dyDescent="0.15">
      <c r="A184" s="4">
        <v>27150</v>
      </c>
      <c r="B184" s="5">
        <v>25.326924038980401</v>
      </c>
    </row>
    <row r="185" spans="1:2" x14ac:dyDescent="0.15">
      <c r="A185" s="4">
        <v>27181</v>
      </c>
      <c r="B185" s="5">
        <v>25.688476086373001</v>
      </c>
    </row>
    <row r="186" spans="1:2" x14ac:dyDescent="0.15">
      <c r="A186" s="4">
        <v>27211</v>
      </c>
      <c r="B186" s="5">
        <v>26.054090516320599</v>
      </c>
    </row>
    <row r="187" spans="1:2" x14ac:dyDescent="0.15">
      <c r="A187" s="4">
        <v>27242</v>
      </c>
      <c r="B187" s="5">
        <v>26.387205885828401</v>
      </c>
    </row>
    <row r="188" spans="1:2" x14ac:dyDescent="0.15">
      <c r="A188" s="4">
        <v>27273</v>
      </c>
      <c r="B188" s="5">
        <v>26.744695550666101</v>
      </c>
    </row>
    <row r="189" spans="1:2" x14ac:dyDescent="0.15">
      <c r="A189" s="4">
        <v>27303</v>
      </c>
      <c r="B189" s="5">
        <v>26.972188973744601</v>
      </c>
    </row>
    <row r="190" spans="1:2" x14ac:dyDescent="0.15">
      <c r="A190" s="4">
        <v>27334</v>
      </c>
      <c r="B190" s="5">
        <v>27.2565557525927</v>
      </c>
    </row>
    <row r="191" spans="1:2" x14ac:dyDescent="0.15">
      <c r="A191" s="4">
        <v>27364</v>
      </c>
      <c r="B191" s="5">
        <v>27.4474877326764</v>
      </c>
    </row>
    <row r="192" spans="1:2" x14ac:dyDescent="0.15">
      <c r="A192" s="4">
        <v>27395</v>
      </c>
      <c r="B192" s="5">
        <v>27.744041659189499</v>
      </c>
    </row>
    <row r="193" spans="1:2" x14ac:dyDescent="0.15">
      <c r="A193" s="4">
        <v>27426</v>
      </c>
      <c r="B193" s="5">
        <v>28.0568451159224</v>
      </c>
    </row>
    <row r="194" spans="1:2" x14ac:dyDescent="0.15">
      <c r="A194" s="4">
        <v>27454</v>
      </c>
      <c r="B194" s="5">
        <v>28.241683522173702</v>
      </c>
    </row>
    <row r="195" spans="1:2" x14ac:dyDescent="0.15">
      <c r="A195" s="4">
        <v>27485</v>
      </c>
      <c r="B195" s="5">
        <v>28.556518170184098</v>
      </c>
    </row>
    <row r="196" spans="1:2" x14ac:dyDescent="0.15">
      <c r="A196" s="4">
        <v>27515</v>
      </c>
      <c r="B196" s="5">
        <v>28.796198740927501</v>
      </c>
    </row>
    <row r="197" spans="1:2" x14ac:dyDescent="0.15">
      <c r="A197" s="4">
        <v>27546</v>
      </c>
      <c r="B197" s="5">
        <v>28.8997894960794</v>
      </c>
    </row>
    <row r="198" spans="1:2" x14ac:dyDescent="0.15">
      <c r="A198" s="4">
        <v>27576</v>
      </c>
      <c r="B198" s="5">
        <v>29.178062701095001</v>
      </c>
    </row>
    <row r="199" spans="1:2" x14ac:dyDescent="0.15">
      <c r="A199" s="4">
        <v>27607</v>
      </c>
      <c r="B199" s="5">
        <v>29.399462550340999</v>
      </c>
    </row>
    <row r="200" spans="1:2" x14ac:dyDescent="0.15">
      <c r="A200" s="4">
        <v>27638</v>
      </c>
      <c r="B200" s="5">
        <v>29.651330268749401</v>
      </c>
    </row>
    <row r="201" spans="1:2" x14ac:dyDescent="0.15">
      <c r="A201" s="4">
        <v>27668</v>
      </c>
      <c r="B201" s="5">
        <v>29.988508020812201</v>
      </c>
    </row>
    <row r="202" spans="1:2" x14ac:dyDescent="0.15">
      <c r="A202" s="4">
        <v>27699</v>
      </c>
      <c r="B202" s="5">
        <v>30.311467433932499</v>
      </c>
    </row>
    <row r="203" spans="1:2" x14ac:dyDescent="0.15">
      <c r="A203" s="4">
        <v>27729</v>
      </c>
      <c r="B203" s="5">
        <v>30.473962736131501</v>
      </c>
    </row>
    <row r="204" spans="1:2" x14ac:dyDescent="0.15">
      <c r="A204" s="4">
        <v>27760</v>
      </c>
      <c r="B204" s="5">
        <v>30.7481735585922</v>
      </c>
    </row>
    <row r="205" spans="1:2" x14ac:dyDescent="0.15">
      <c r="A205" s="4">
        <v>27791</v>
      </c>
      <c r="B205" s="5">
        <v>30.826017035955701</v>
      </c>
    </row>
    <row r="206" spans="1:2" x14ac:dyDescent="0.15">
      <c r="A206" s="4">
        <v>27820</v>
      </c>
      <c r="B206" s="5">
        <v>31.0206257293645</v>
      </c>
    </row>
    <row r="207" spans="1:2" x14ac:dyDescent="0.15">
      <c r="A207" s="4">
        <v>27851</v>
      </c>
      <c r="B207" s="5">
        <v>31.306978521094599</v>
      </c>
    </row>
    <row r="208" spans="1:2" x14ac:dyDescent="0.15">
      <c r="A208" s="4">
        <v>27881</v>
      </c>
      <c r="B208" s="5">
        <v>31.534948704802101</v>
      </c>
    </row>
    <row r="209" spans="1:2" x14ac:dyDescent="0.15">
      <c r="A209" s="4">
        <v>27912</v>
      </c>
      <c r="B209" s="5">
        <v>31.584990940250002</v>
      </c>
    </row>
    <row r="210" spans="1:2" x14ac:dyDescent="0.15">
      <c r="A210" s="4">
        <v>27942</v>
      </c>
      <c r="B210" s="5">
        <v>31.840762365873001</v>
      </c>
    </row>
    <row r="211" spans="1:2" x14ac:dyDescent="0.15">
      <c r="A211" s="4">
        <v>27973</v>
      </c>
      <c r="B211" s="5">
        <v>31.963087830301401</v>
      </c>
    </row>
    <row r="212" spans="1:2" x14ac:dyDescent="0.15">
      <c r="A212" s="4">
        <v>28004</v>
      </c>
      <c r="B212" s="5">
        <v>32.377326334843097</v>
      </c>
    </row>
    <row r="213" spans="1:2" x14ac:dyDescent="0.15">
      <c r="A213" s="4">
        <v>28034</v>
      </c>
      <c r="B213" s="5">
        <v>32.4496095638235</v>
      </c>
    </row>
    <row r="214" spans="1:2" x14ac:dyDescent="0.15">
      <c r="A214" s="4">
        <v>28065</v>
      </c>
      <c r="B214" s="5">
        <v>32.5719350282519</v>
      </c>
    </row>
    <row r="215" spans="1:2" x14ac:dyDescent="0.15">
      <c r="A215" s="4">
        <v>28095</v>
      </c>
      <c r="B215" s="5">
        <v>32.749862976511402</v>
      </c>
    </row>
    <row r="216" spans="1:2" x14ac:dyDescent="0.15">
      <c r="A216" s="4">
        <v>28126</v>
      </c>
      <c r="B216" s="5">
        <v>33.086258003689402</v>
      </c>
    </row>
    <row r="217" spans="1:2" x14ac:dyDescent="0.15">
      <c r="A217" s="4">
        <v>28157</v>
      </c>
      <c r="B217" s="5">
        <v>33.336469180929299</v>
      </c>
    </row>
    <row r="218" spans="1:2" x14ac:dyDescent="0.15">
      <c r="A218" s="4">
        <v>28185</v>
      </c>
      <c r="B218" s="5">
        <v>33.305887814822199</v>
      </c>
    </row>
    <row r="219" spans="1:2" x14ac:dyDescent="0.15">
      <c r="A219" s="4">
        <v>28216</v>
      </c>
      <c r="B219" s="5">
        <v>33.486595887273303</v>
      </c>
    </row>
    <row r="220" spans="1:2" x14ac:dyDescent="0.15">
      <c r="A220" s="4">
        <v>28246</v>
      </c>
      <c r="B220" s="5">
        <v>33.822990914451402</v>
      </c>
    </row>
    <row r="221" spans="1:2" x14ac:dyDescent="0.15">
      <c r="A221" s="4">
        <v>28277</v>
      </c>
      <c r="B221" s="5">
        <v>34.0342803530095</v>
      </c>
    </row>
    <row r="222" spans="1:2" x14ac:dyDescent="0.15">
      <c r="A222" s="4">
        <v>28307</v>
      </c>
      <c r="B222" s="5">
        <v>34.137144948097003</v>
      </c>
    </row>
    <row r="223" spans="1:2" x14ac:dyDescent="0.15">
      <c r="A223" s="4">
        <v>28338</v>
      </c>
      <c r="B223" s="5">
        <v>34.245569791567597</v>
      </c>
    </row>
    <row r="224" spans="1:2" x14ac:dyDescent="0.15">
      <c r="A224" s="4">
        <v>28369</v>
      </c>
      <c r="B224" s="5">
        <v>34.487440596232901</v>
      </c>
    </row>
    <row r="225" spans="1:2" x14ac:dyDescent="0.15">
      <c r="A225" s="4">
        <v>28399</v>
      </c>
      <c r="B225" s="5">
        <v>34.559723825213297</v>
      </c>
    </row>
    <row r="226" spans="1:2" x14ac:dyDescent="0.15">
      <c r="A226" s="4">
        <v>28430</v>
      </c>
      <c r="B226" s="5">
        <v>34.684829413833199</v>
      </c>
    </row>
    <row r="227" spans="1:2" x14ac:dyDescent="0.15">
      <c r="A227" s="4">
        <v>28460</v>
      </c>
      <c r="B227" s="5">
        <v>34.821055499219398</v>
      </c>
    </row>
    <row r="228" spans="1:2" x14ac:dyDescent="0.15">
      <c r="A228" s="4">
        <v>28491</v>
      </c>
      <c r="B228" s="5">
        <v>34.996203323287297</v>
      </c>
    </row>
    <row r="229" spans="1:2" x14ac:dyDescent="0.15">
      <c r="A229" s="4">
        <v>28522</v>
      </c>
      <c r="B229" s="5">
        <v>35.135209532865098</v>
      </c>
    </row>
    <row r="230" spans="1:2" x14ac:dyDescent="0.15">
      <c r="A230" s="4">
        <v>28550</v>
      </c>
      <c r="B230" s="5">
        <v>35.224173506994802</v>
      </c>
    </row>
    <row r="231" spans="1:2" x14ac:dyDescent="0.15">
      <c r="A231" s="4">
        <v>28581</v>
      </c>
      <c r="B231" s="5">
        <v>35.251974748910399</v>
      </c>
    </row>
    <row r="232" spans="1:2" x14ac:dyDescent="0.15">
      <c r="A232" s="4">
        <v>28611</v>
      </c>
      <c r="B232" s="5">
        <v>35.299236860166801</v>
      </c>
    </row>
    <row r="233" spans="1:2" x14ac:dyDescent="0.15">
      <c r="A233" s="4">
        <v>28642</v>
      </c>
      <c r="B233" s="5">
        <v>35.302016984358303</v>
      </c>
    </row>
    <row r="234" spans="1:2" x14ac:dyDescent="0.15">
      <c r="A234" s="4">
        <v>28672</v>
      </c>
      <c r="B234" s="5">
        <v>35.496625677767099</v>
      </c>
    </row>
    <row r="235" spans="1:2" x14ac:dyDescent="0.15">
      <c r="A235" s="4">
        <v>28703</v>
      </c>
      <c r="B235" s="5">
        <v>35.657872880877299</v>
      </c>
    </row>
    <row r="236" spans="1:2" x14ac:dyDescent="0.15">
      <c r="A236" s="4">
        <v>28734</v>
      </c>
      <c r="B236" s="5">
        <v>35.813559835604401</v>
      </c>
    </row>
    <row r="237" spans="1:2" x14ac:dyDescent="0.15">
      <c r="A237" s="4">
        <v>28764</v>
      </c>
      <c r="B237" s="5">
        <v>35.896963561351001</v>
      </c>
    </row>
    <row r="238" spans="1:2" x14ac:dyDescent="0.15">
      <c r="A238" s="4">
        <v>28795</v>
      </c>
      <c r="B238" s="5">
        <v>36.008168529013197</v>
      </c>
    </row>
    <row r="239" spans="1:2" x14ac:dyDescent="0.15">
      <c r="A239" s="4">
        <v>28825</v>
      </c>
      <c r="B239" s="5">
        <v>36.166635607931802</v>
      </c>
    </row>
    <row r="240" spans="1:2" x14ac:dyDescent="0.15">
      <c r="A240" s="4">
        <v>28856</v>
      </c>
      <c r="B240" s="5">
        <v>36.380705170681502</v>
      </c>
    </row>
    <row r="241" spans="1:2" x14ac:dyDescent="0.15">
      <c r="A241" s="4">
        <v>28887</v>
      </c>
      <c r="B241" s="5">
        <v>36.500250510918299</v>
      </c>
    </row>
    <row r="242" spans="1:2" x14ac:dyDescent="0.15">
      <c r="A242" s="4">
        <v>28915</v>
      </c>
      <c r="B242" s="5">
        <v>36.522491504450699</v>
      </c>
    </row>
    <row r="243" spans="1:2" x14ac:dyDescent="0.15">
      <c r="A243" s="4">
        <v>28946</v>
      </c>
      <c r="B243" s="5">
        <v>36.6086753543889</v>
      </c>
    </row>
    <row r="244" spans="1:2" x14ac:dyDescent="0.15">
      <c r="A244" s="4">
        <v>28976</v>
      </c>
      <c r="B244" s="5">
        <v>36.708759825284901</v>
      </c>
    </row>
    <row r="245" spans="1:2" x14ac:dyDescent="0.15">
      <c r="A245" s="4">
        <v>29007</v>
      </c>
      <c r="B245" s="5">
        <v>36.900588394502101</v>
      </c>
    </row>
    <row r="246" spans="1:2" x14ac:dyDescent="0.15">
      <c r="A246" s="4">
        <v>29037</v>
      </c>
      <c r="B246" s="5">
        <v>37.206402055573101</v>
      </c>
    </row>
    <row r="247" spans="1:2" x14ac:dyDescent="0.15">
      <c r="A247" s="4">
        <v>29068</v>
      </c>
      <c r="B247" s="5">
        <v>37.381549879641099</v>
      </c>
    </row>
    <row r="248" spans="1:2" x14ac:dyDescent="0.15">
      <c r="A248" s="4">
        <v>29099</v>
      </c>
      <c r="B248" s="5">
        <v>37.4593933570046</v>
      </c>
    </row>
    <row r="249" spans="1:2" x14ac:dyDescent="0.15">
      <c r="A249" s="4">
        <v>29129</v>
      </c>
      <c r="B249" s="5">
        <v>37.723505155202297</v>
      </c>
    </row>
    <row r="250" spans="1:2" x14ac:dyDescent="0.15">
      <c r="A250" s="4">
        <v>29160</v>
      </c>
      <c r="B250" s="5">
        <v>37.881972234120902</v>
      </c>
    </row>
    <row r="251" spans="1:2" x14ac:dyDescent="0.15">
      <c r="A251" s="4">
        <v>29190</v>
      </c>
      <c r="B251" s="5">
        <v>38.023758567890098</v>
      </c>
    </row>
    <row r="252" spans="1:2" x14ac:dyDescent="0.15">
      <c r="A252" s="4">
        <v>29221</v>
      </c>
      <c r="B252" s="5">
        <v>38.554762288477001</v>
      </c>
    </row>
    <row r="253" spans="1:2" x14ac:dyDescent="0.15">
      <c r="A253" s="4">
        <v>29252</v>
      </c>
      <c r="B253" s="5">
        <v>38.846197622884802</v>
      </c>
    </row>
    <row r="254" spans="1:2" x14ac:dyDescent="0.15">
      <c r="A254" s="4">
        <v>29281</v>
      </c>
      <c r="B254" s="5">
        <v>38.917279411764703</v>
      </c>
    </row>
    <row r="255" spans="1:2" x14ac:dyDescent="0.15">
      <c r="A255" s="4">
        <v>29312</v>
      </c>
      <c r="B255" s="5">
        <v>38.9670366639807</v>
      </c>
    </row>
    <row r="256" spans="1:2" x14ac:dyDescent="0.15">
      <c r="A256" s="4">
        <v>29342</v>
      </c>
      <c r="B256" s="5">
        <v>39.080767526188602</v>
      </c>
    </row>
    <row r="257" spans="1:2" x14ac:dyDescent="0.15">
      <c r="A257" s="4">
        <v>29373</v>
      </c>
      <c r="B257" s="5">
        <v>39.1731738517325</v>
      </c>
    </row>
    <row r="258" spans="1:2" x14ac:dyDescent="0.15">
      <c r="A258" s="4">
        <v>29403</v>
      </c>
      <c r="B258" s="5">
        <v>39.635205479452097</v>
      </c>
    </row>
    <row r="259" spans="1:2" x14ac:dyDescent="0.15">
      <c r="A259" s="4">
        <v>29434</v>
      </c>
      <c r="B259" s="5">
        <v>39.734719983883998</v>
      </c>
    </row>
    <row r="260" spans="1:2" x14ac:dyDescent="0.15">
      <c r="A260" s="4">
        <v>29465</v>
      </c>
      <c r="B260" s="5">
        <v>39.983506244963699</v>
      </c>
    </row>
    <row r="261" spans="1:2" x14ac:dyDescent="0.15">
      <c r="A261" s="4">
        <v>29495</v>
      </c>
      <c r="B261" s="5">
        <v>40.353131547139398</v>
      </c>
    </row>
    <row r="262" spans="1:2" x14ac:dyDescent="0.15">
      <c r="A262" s="4">
        <v>29526</v>
      </c>
      <c r="B262" s="5">
        <v>40.765405922642998</v>
      </c>
    </row>
    <row r="263" spans="1:2" x14ac:dyDescent="0.15">
      <c r="A263" s="4">
        <v>29556</v>
      </c>
      <c r="B263" s="5">
        <v>40.8933531426269</v>
      </c>
    </row>
    <row r="264" spans="1:2" x14ac:dyDescent="0.15">
      <c r="A264" s="4">
        <v>29587</v>
      </c>
      <c r="B264" s="5">
        <v>41.241653908138602</v>
      </c>
    </row>
    <row r="265" spans="1:2" x14ac:dyDescent="0.15">
      <c r="A265" s="4">
        <v>29618</v>
      </c>
      <c r="B265" s="5">
        <v>41.604171031426297</v>
      </c>
    </row>
    <row r="266" spans="1:2" x14ac:dyDescent="0.15">
      <c r="A266" s="4">
        <v>29646</v>
      </c>
      <c r="B266" s="5">
        <v>41.874281829170002</v>
      </c>
    </row>
    <row r="267" spans="1:2" x14ac:dyDescent="0.15">
      <c r="A267" s="4">
        <v>29677</v>
      </c>
      <c r="B267" s="5">
        <v>41.852957292505998</v>
      </c>
    </row>
    <row r="268" spans="1:2" x14ac:dyDescent="0.15">
      <c r="A268" s="4">
        <v>29707</v>
      </c>
      <c r="B268" s="5">
        <v>41.817416398066101</v>
      </c>
    </row>
    <row r="269" spans="1:2" x14ac:dyDescent="0.15">
      <c r="A269" s="4">
        <v>29738</v>
      </c>
      <c r="B269" s="5">
        <v>42.051986301369901</v>
      </c>
    </row>
    <row r="270" spans="1:2" x14ac:dyDescent="0.15">
      <c r="A270" s="4">
        <v>29768</v>
      </c>
      <c r="B270" s="5">
        <v>42.734371474617198</v>
      </c>
    </row>
    <row r="271" spans="1:2" x14ac:dyDescent="0.15">
      <c r="A271" s="4">
        <v>29799</v>
      </c>
      <c r="B271" s="5">
        <v>42.940508662369098</v>
      </c>
    </row>
    <row r="272" spans="1:2" x14ac:dyDescent="0.15">
      <c r="A272" s="4">
        <v>29830</v>
      </c>
      <c r="B272" s="5">
        <v>43.338566680096697</v>
      </c>
    </row>
    <row r="273" spans="1:2" x14ac:dyDescent="0.15">
      <c r="A273" s="4">
        <v>29860</v>
      </c>
      <c r="B273" s="5">
        <v>43.5091629734085</v>
      </c>
    </row>
    <row r="274" spans="1:2" x14ac:dyDescent="0.15">
      <c r="A274" s="4">
        <v>29891</v>
      </c>
      <c r="B274" s="5">
        <v>43.942761885576097</v>
      </c>
    </row>
    <row r="275" spans="1:2" x14ac:dyDescent="0.15">
      <c r="A275" s="4">
        <v>29921</v>
      </c>
      <c r="B275" s="5">
        <v>44.219980862207898</v>
      </c>
    </row>
    <row r="276" spans="1:2" x14ac:dyDescent="0.15">
      <c r="A276" s="4">
        <v>29952</v>
      </c>
      <c r="B276" s="5">
        <v>44.646471595487498</v>
      </c>
    </row>
    <row r="277" spans="1:2" x14ac:dyDescent="0.15">
      <c r="A277" s="4">
        <v>29983</v>
      </c>
      <c r="B277" s="5">
        <v>44.753094278807403</v>
      </c>
    </row>
    <row r="278" spans="1:2" x14ac:dyDescent="0.15">
      <c r="A278" s="4">
        <v>30011</v>
      </c>
      <c r="B278" s="5">
        <v>44.824176067687397</v>
      </c>
    </row>
    <row r="279" spans="1:2" x14ac:dyDescent="0.15">
      <c r="A279" s="4">
        <v>30042</v>
      </c>
      <c r="B279" s="5">
        <v>45.378614020950799</v>
      </c>
    </row>
    <row r="280" spans="1:2" x14ac:dyDescent="0.15">
      <c r="A280" s="4">
        <v>30072</v>
      </c>
      <c r="B280" s="5">
        <v>45.783780217566502</v>
      </c>
    </row>
    <row r="281" spans="1:2" x14ac:dyDescent="0.15">
      <c r="A281" s="4">
        <v>30103</v>
      </c>
      <c r="B281" s="5">
        <v>46.196054593070102</v>
      </c>
    </row>
    <row r="282" spans="1:2" x14ac:dyDescent="0.15">
      <c r="A282" s="4">
        <v>30133</v>
      </c>
      <c r="B282" s="5">
        <v>46.530139000805796</v>
      </c>
    </row>
    <row r="283" spans="1:2" x14ac:dyDescent="0.15">
      <c r="A283" s="4">
        <v>30164</v>
      </c>
      <c r="B283" s="5">
        <v>46.814466156325501</v>
      </c>
    </row>
    <row r="284" spans="1:2" x14ac:dyDescent="0.15">
      <c r="A284" s="4">
        <v>30195</v>
      </c>
      <c r="B284" s="5">
        <v>47.390228646253</v>
      </c>
    </row>
    <row r="285" spans="1:2" x14ac:dyDescent="0.15">
      <c r="A285" s="4">
        <v>30225</v>
      </c>
      <c r="B285" s="5">
        <v>47.781178485092703</v>
      </c>
    </row>
    <row r="286" spans="1:2" x14ac:dyDescent="0.15">
      <c r="A286" s="4">
        <v>30256</v>
      </c>
      <c r="B286" s="5">
        <v>47.8309357373086</v>
      </c>
    </row>
    <row r="287" spans="1:2" x14ac:dyDescent="0.15">
      <c r="A287" s="4">
        <v>30286</v>
      </c>
      <c r="B287" s="5">
        <v>47.8025030217566</v>
      </c>
    </row>
    <row r="288" spans="1:2" x14ac:dyDescent="0.15">
      <c r="A288" s="4">
        <v>30317</v>
      </c>
      <c r="B288" s="5">
        <v>48.385373690572102</v>
      </c>
    </row>
    <row r="289" spans="1:2" x14ac:dyDescent="0.15">
      <c r="A289" s="4">
        <v>30348</v>
      </c>
      <c r="B289" s="5">
        <v>48.655484488315899</v>
      </c>
    </row>
    <row r="290" spans="1:2" x14ac:dyDescent="0.15">
      <c r="A290" s="4">
        <v>30376</v>
      </c>
      <c r="B290" s="5">
        <v>48.833188960515699</v>
      </c>
    </row>
    <row r="291" spans="1:2" x14ac:dyDescent="0.15">
      <c r="A291" s="4">
        <v>30407</v>
      </c>
      <c r="B291" s="5">
        <v>48.989568896051601</v>
      </c>
    </row>
    <row r="292" spans="1:2" x14ac:dyDescent="0.15">
      <c r="A292" s="4">
        <v>30437</v>
      </c>
      <c r="B292" s="5">
        <v>49.245463336019299</v>
      </c>
    </row>
    <row r="293" spans="1:2" x14ac:dyDescent="0.15">
      <c r="A293" s="4">
        <v>30468</v>
      </c>
      <c r="B293" s="5">
        <v>49.565331385979</v>
      </c>
    </row>
    <row r="294" spans="1:2" x14ac:dyDescent="0.15">
      <c r="A294" s="4">
        <v>30498</v>
      </c>
      <c r="B294" s="5">
        <v>50.034471192586601</v>
      </c>
    </row>
    <row r="295" spans="1:2" x14ac:dyDescent="0.15">
      <c r="A295" s="4">
        <v>30529</v>
      </c>
      <c r="B295" s="5">
        <v>50.510719178082198</v>
      </c>
    </row>
    <row r="296" spans="1:2" x14ac:dyDescent="0.15">
      <c r="A296" s="4">
        <v>30560</v>
      </c>
      <c r="B296" s="5">
        <v>50.866128122481904</v>
      </c>
    </row>
    <row r="297" spans="1:2" x14ac:dyDescent="0.15">
      <c r="A297" s="4">
        <v>30590</v>
      </c>
      <c r="B297" s="5">
        <v>50.8732363013699</v>
      </c>
    </row>
    <row r="298" spans="1:2" x14ac:dyDescent="0.15">
      <c r="A298" s="4">
        <v>30621</v>
      </c>
      <c r="B298" s="5">
        <v>51.129130741337597</v>
      </c>
    </row>
    <row r="299" spans="1:2" x14ac:dyDescent="0.15">
      <c r="A299" s="4">
        <v>30651</v>
      </c>
      <c r="B299" s="5">
        <v>51.221537066881602</v>
      </c>
    </row>
    <row r="300" spans="1:2" x14ac:dyDescent="0.15">
      <c r="A300" s="4">
        <v>30682</v>
      </c>
      <c r="B300" s="5">
        <v>51.6977850523771</v>
      </c>
    </row>
    <row r="301" spans="1:2" x14ac:dyDescent="0.15">
      <c r="A301" s="4">
        <v>30713</v>
      </c>
      <c r="B301" s="5">
        <v>52.088734891216802</v>
      </c>
    </row>
    <row r="302" spans="1:2" x14ac:dyDescent="0.15">
      <c r="A302" s="4">
        <v>30742</v>
      </c>
      <c r="B302" s="5">
        <v>52.309088436744602</v>
      </c>
    </row>
    <row r="303" spans="1:2" x14ac:dyDescent="0.15">
      <c r="A303" s="4">
        <v>30773</v>
      </c>
      <c r="B303" s="5">
        <v>52.657389202256198</v>
      </c>
    </row>
    <row r="304" spans="1:2" x14ac:dyDescent="0.15">
      <c r="A304" s="4">
        <v>30803</v>
      </c>
      <c r="B304" s="5">
        <v>52.7711200644641</v>
      </c>
    </row>
    <row r="305" spans="1:2" x14ac:dyDescent="0.15">
      <c r="A305" s="4">
        <v>30834</v>
      </c>
      <c r="B305" s="5">
        <v>52.913283642224002</v>
      </c>
    </row>
    <row r="306" spans="1:2" x14ac:dyDescent="0.15">
      <c r="A306" s="4">
        <v>30864</v>
      </c>
      <c r="B306" s="5">
        <v>53.204718976631703</v>
      </c>
    </row>
    <row r="307" spans="1:2" x14ac:dyDescent="0.15">
      <c r="A307" s="4">
        <v>30895</v>
      </c>
      <c r="B307" s="5">
        <v>53.410856164383603</v>
      </c>
    </row>
    <row r="308" spans="1:2" x14ac:dyDescent="0.15">
      <c r="A308" s="4">
        <v>30926</v>
      </c>
      <c r="B308" s="5">
        <v>53.574344278807402</v>
      </c>
    </row>
    <row r="309" spans="1:2" x14ac:dyDescent="0.15">
      <c r="A309" s="4">
        <v>30956</v>
      </c>
      <c r="B309" s="5">
        <v>53.823130539887202</v>
      </c>
    </row>
    <row r="310" spans="1:2" x14ac:dyDescent="0.15">
      <c r="A310" s="4">
        <v>30987</v>
      </c>
      <c r="B310" s="5">
        <v>53.844455076551199</v>
      </c>
    </row>
    <row r="311" spans="1:2" x14ac:dyDescent="0.15">
      <c r="A311" s="4">
        <v>31017</v>
      </c>
      <c r="B311" s="5">
        <v>53.958185938759101</v>
      </c>
    </row>
    <row r="312" spans="1:2" x14ac:dyDescent="0.15">
      <c r="A312" s="4">
        <v>31048</v>
      </c>
      <c r="B312" s="5">
        <v>54.306486704270803</v>
      </c>
    </row>
    <row r="313" spans="1:2" x14ac:dyDescent="0.15">
      <c r="A313" s="4">
        <v>31079</v>
      </c>
      <c r="B313" s="5">
        <v>54.868032836422202</v>
      </c>
    </row>
    <row r="314" spans="1:2" x14ac:dyDescent="0.15">
      <c r="A314" s="4">
        <v>31107</v>
      </c>
      <c r="B314" s="5">
        <v>55.308739927477802</v>
      </c>
    </row>
    <row r="315" spans="1:2" x14ac:dyDescent="0.15">
      <c r="A315" s="4">
        <v>31138</v>
      </c>
      <c r="B315" s="5">
        <v>55.529093473005602</v>
      </c>
    </row>
    <row r="316" spans="1:2" x14ac:dyDescent="0.15">
      <c r="A316" s="4">
        <v>31168</v>
      </c>
      <c r="B316" s="5">
        <v>55.585958904109603</v>
      </c>
    </row>
    <row r="317" spans="1:2" x14ac:dyDescent="0.15">
      <c r="A317" s="4">
        <v>31199</v>
      </c>
      <c r="B317" s="5">
        <v>55.593067082997599</v>
      </c>
    </row>
    <row r="318" spans="1:2" x14ac:dyDescent="0.15">
      <c r="A318" s="4">
        <v>31229</v>
      </c>
      <c r="B318" s="5">
        <v>55.898718775181301</v>
      </c>
    </row>
    <row r="319" spans="1:2" x14ac:dyDescent="0.15">
      <c r="A319" s="4">
        <v>31260</v>
      </c>
      <c r="B319" s="5">
        <v>55.898718775181301</v>
      </c>
    </row>
    <row r="320" spans="1:2" x14ac:dyDescent="0.15">
      <c r="A320" s="4">
        <v>31291</v>
      </c>
      <c r="B320" s="5">
        <v>56.012449637389203</v>
      </c>
    </row>
    <row r="321" spans="1:2" x14ac:dyDescent="0.15">
      <c r="A321" s="4">
        <v>31321</v>
      </c>
      <c r="B321" s="5">
        <v>55.984016921837203</v>
      </c>
    </row>
    <row r="322" spans="1:2" x14ac:dyDescent="0.15">
      <c r="A322" s="4">
        <v>31352</v>
      </c>
      <c r="B322" s="5">
        <v>56.111964141821097</v>
      </c>
    </row>
    <row r="323" spans="1:2" x14ac:dyDescent="0.15">
      <c r="A323" s="4">
        <v>31382</v>
      </c>
      <c r="B323" s="5">
        <v>56.133288678485101</v>
      </c>
    </row>
    <row r="324" spans="1:2" x14ac:dyDescent="0.15">
      <c r="A324" s="4">
        <v>31413</v>
      </c>
      <c r="B324" s="5">
        <v>56.197262288476999</v>
      </c>
    </row>
    <row r="325" spans="1:2" x14ac:dyDescent="0.15">
      <c r="A325" s="4">
        <v>31444</v>
      </c>
      <c r="B325" s="5">
        <v>56.239911361805</v>
      </c>
    </row>
    <row r="326" spans="1:2" x14ac:dyDescent="0.15">
      <c r="A326" s="4">
        <v>31472</v>
      </c>
      <c r="B326" s="5">
        <v>56.154613215149098</v>
      </c>
    </row>
    <row r="327" spans="1:2" x14ac:dyDescent="0.15">
      <c r="A327" s="4">
        <v>31503</v>
      </c>
      <c r="B327" s="5">
        <v>56.332317687348898</v>
      </c>
    </row>
    <row r="328" spans="1:2" x14ac:dyDescent="0.15">
      <c r="A328" s="4">
        <v>31533</v>
      </c>
      <c r="B328" s="5">
        <v>56.204370467365003</v>
      </c>
    </row>
    <row r="329" spans="1:2" x14ac:dyDescent="0.15">
      <c r="A329" s="4">
        <v>31564</v>
      </c>
      <c r="B329" s="5">
        <v>56.275452256245003</v>
      </c>
    </row>
    <row r="330" spans="1:2" x14ac:dyDescent="0.15">
      <c r="A330" s="4">
        <v>31594</v>
      </c>
      <c r="B330" s="5">
        <v>56.275452256245003</v>
      </c>
    </row>
    <row r="331" spans="1:2" x14ac:dyDescent="0.15">
      <c r="A331" s="4">
        <v>31625</v>
      </c>
      <c r="B331" s="5">
        <v>56.325209508460901</v>
      </c>
    </row>
    <row r="332" spans="1:2" x14ac:dyDescent="0.15">
      <c r="A332" s="4">
        <v>31656</v>
      </c>
      <c r="B332" s="5">
        <v>56.524238517324697</v>
      </c>
    </row>
    <row r="333" spans="1:2" x14ac:dyDescent="0.15">
      <c r="A333" s="4">
        <v>31686</v>
      </c>
      <c r="B333" s="5">
        <v>56.4602649073328</v>
      </c>
    </row>
    <row r="334" spans="1:2" x14ac:dyDescent="0.15">
      <c r="A334" s="4">
        <v>31717</v>
      </c>
      <c r="B334" s="5">
        <v>56.417615834004799</v>
      </c>
    </row>
    <row r="335" spans="1:2" x14ac:dyDescent="0.15">
      <c r="A335" s="4">
        <v>31747</v>
      </c>
      <c r="B335" s="5">
        <v>56.4602649073328</v>
      </c>
    </row>
    <row r="336" spans="1:2" x14ac:dyDescent="0.15">
      <c r="A336" s="4">
        <v>31778</v>
      </c>
      <c r="B336" s="5">
        <v>56.6948348106366</v>
      </c>
    </row>
    <row r="337" spans="1:2" x14ac:dyDescent="0.15">
      <c r="A337" s="4">
        <v>31809</v>
      </c>
      <c r="B337" s="5">
        <v>56.808565672844502</v>
      </c>
    </row>
    <row r="338" spans="1:2" x14ac:dyDescent="0.15">
      <c r="A338" s="4">
        <v>31837</v>
      </c>
      <c r="B338" s="5">
        <v>56.865431103948403</v>
      </c>
    </row>
    <row r="339" spans="1:2" x14ac:dyDescent="0.15">
      <c r="A339" s="4">
        <v>31868</v>
      </c>
      <c r="B339" s="5">
        <v>57.128433722804203</v>
      </c>
    </row>
    <row r="340" spans="1:2" x14ac:dyDescent="0.15">
      <c r="A340" s="4">
        <v>31898</v>
      </c>
      <c r="B340" s="5">
        <v>57.156866438356197</v>
      </c>
    </row>
    <row r="341" spans="1:2" x14ac:dyDescent="0.15">
      <c r="A341" s="4">
        <v>31929</v>
      </c>
      <c r="B341" s="5">
        <v>57.220840048348101</v>
      </c>
    </row>
    <row r="342" spans="1:2" x14ac:dyDescent="0.15">
      <c r="A342" s="4">
        <v>31959</v>
      </c>
      <c r="B342" s="5">
        <v>57.419869057211898</v>
      </c>
    </row>
    <row r="343" spans="1:2" x14ac:dyDescent="0.15">
      <c r="A343" s="4">
        <v>31990</v>
      </c>
      <c r="B343" s="5">
        <v>57.597573529411797</v>
      </c>
    </row>
    <row r="344" spans="1:2" x14ac:dyDescent="0.15">
      <c r="A344" s="4">
        <v>32021</v>
      </c>
      <c r="B344" s="5">
        <v>57.498059024979803</v>
      </c>
    </row>
    <row r="345" spans="1:2" x14ac:dyDescent="0.15">
      <c r="A345" s="4">
        <v>32051</v>
      </c>
      <c r="B345" s="5">
        <v>57.434085414987898</v>
      </c>
    </row>
    <row r="346" spans="1:2" x14ac:dyDescent="0.15">
      <c r="A346" s="4">
        <v>32082</v>
      </c>
      <c r="B346" s="5">
        <v>57.263489121676102</v>
      </c>
    </row>
    <row r="347" spans="1:2" x14ac:dyDescent="0.15">
      <c r="A347" s="4">
        <v>32112</v>
      </c>
      <c r="B347" s="5">
        <v>57.277705479452003</v>
      </c>
    </row>
    <row r="348" spans="1:2" x14ac:dyDescent="0.15">
      <c r="A348" s="4">
        <v>32143</v>
      </c>
      <c r="B348" s="5">
        <v>57.235056406124102</v>
      </c>
    </row>
    <row r="349" spans="1:2" x14ac:dyDescent="0.15">
      <c r="A349" s="4">
        <v>32174</v>
      </c>
      <c r="B349" s="5">
        <v>57.391436341659997</v>
      </c>
    </row>
    <row r="350" spans="1:2" x14ac:dyDescent="0.15">
      <c r="A350" s="4">
        <v>32203</v>
      </c>
      <c r="B350" s="5">
        <v>57.412760878323901</v>
      </c>
    </row>
    <row r="351" spans="1:2" x14ac:dyDescent="0.15">
      <c r="A351" s="4">
        <v>32234</v>
      </c>
      <c r="B351" s="5">
        <v>57.675763497179702</v>
      </c>
    </row>
    <row r="352" spans="1:2" x14ac:dyDescent="0.15">
      <c r="A352" s="4">
        <v>32264</v>
      </c>
      <c r="B352" s="5">
        <v>57.725520749395599</v>
      </c>
    </row>
    <row r="353" spans="1:2" x14ac:dyDescent="0.15">
      <c r="A353" s="4">
        <v>32295</v>
      </c>
      <c r="B353" s="5">
        <v>57.8250352538276</v>
      </c>
    </row>
    <row r="354" spans="1:2" x14ac:dyDescent="0.15">
      <c r="A354" s="4">
        <v>32325</v>
      </c>
      <c r="B354" s="5">
        <v>58.0027397260274</v>
      </c>
    </row>
    <row r="355" spans="1:2" x14ac:dyDescent="0.15">
      <c r="A355" s="4">
        <v>32356</v>
      </c>
      <c r="B355" s="5">
        <v>58.123578767123298</v>
      </c>
    </row>
    <row r="356" spans="1:2" x14ac:dyDescent="0.15">
      <c r="A356" s="4">
        <v>32387</v>
      </c>
      <c r="B356" s="5">
        <v>58.187552377115203</v>
      </c>
    </row>
    <row r="357" spans="1:2" x14ac:dyDescent="0.15">
      <c r="A357" s="4">
        <v>32417</v>
      </c>
      <c r="B357" s="5">
        <v>58.2088769137792</v>
      </c>
    </row>
    <row r="358" spans="1:2" x14ac:dyDescent="0.15">
      <c r="A358" s="4">
        <v>32448</v>
      </c>
      <c r="B358" s="5">
        <v>58.166227840451299</v>
      </c>
    </row>
    <row r="359" spans="1:2" x14ac:dyDescent="0.15">
      <c r="A359" s="4">
        <v>32478</v>
      </c>
      <c r="B359" s="5">
        <v>58.379473207091102</v>
      </c>
    </row>
    <row r="360" spans="1:2" x14ac:dyDescent="0.15">
      <c r="A360" s="4">
        <v>32509</v>
      </c>
      <c r="B360" s="5">
        <v>58.599826752618803</v>
      </c>
    </row>
    <row r="361" spans="1:2" x14ac:dyDescent="0.15">
      <c r="A361" s="4">
        <v>32540</v>
      </c>
      <c r="B361" s="5">
        <v>58.862829371474596</v>
      </c>
    </row>
    <row r="362" spans="1:2" x14ac:dyDescent="0.15">
      <c r="A362" s="4">
        <v>32568</v>
      </c>
      <c r="B362" s="5">
        <v>58.997884770346502</v>
      </c>
    </row>
    <row r="363" spans="1:2" x14ac:dyDescent="0.15">
      <c r="A363" s="4">
        <v>32599</v>
      </c>
      <c r="B363" s="5">
        <v>59.395942788074102</v>
      </c>
    </row>
    <row r="364" spans="1:2" x14ac:dyDescent="0.15">
      <c r="A364" s="4">
        <v>32629</v>
      </c>
      <c r="B364" s="5">
        <v>59.452808219178102</v>
      </c>
    </row>
    <row r="365" spans="1:2" x14ac:dyDescent="0.15">
      <c r="A365" s="4">
        <v>32660</v>
      </c>
      <c r="B365" s="5">
        <v>59.566539081385997</v>
      </c>
    </row>
    <row r="366" spans="1:2" x14ac:dyDescent="0.15">
      <c r="A366" s="4">
        <v>32690</v>
      </c>
      <c r="B366" s="5">
        <v>59.758459911361797</v>
      </c>
    </row>
    <row r="367" spans="1:2" x14ac:dyDescent="0.15">
      <c r="A367" s="4">
        <v>32721</v>
      </c>
      <c r="B367" s="5">
        <v>59.9574889202256</v>
      </c>
    </row>
    <row r="368" spans="1:2" x14ac:dyDescent="0.15">
      <c r="A368" s="4">
        <v>32752</v>
      </c>
      <c r="B368" s="5">
        <v>60.256032433521398</v>
      </c>
    </row>
    <row r="369" spans="1:2" x14ac:dyDescent="0.15">
      <c r="A369" s="4">
        <v>32782</v>
      </c>
      <c r="B369" s="5">
        <v>60.327114222401299</v>
      </c>
    </row>
    <row r="370" spans="1:2" x14ac:dyDescent="0.15">
      <c r="A370" s="4">
        <v>32813</v>
      </c>
      <c r="B370" s="5">
        <v>60.248924254633401</v>
      </c>
    </row>
    <row r="371" spans="1:2" x14ac:dyDescent="0.15">
      <c r="A371" s="4">
        <v>32843</v>
      </c>
      <c r="B371" s="5">
        <v>60.483494157937201</v>
      </c>
    </row>
    <row r="372" spans="1:2" x14ac:dyDescent="0.15">
      <c r="A372" s="4">
        <v>32874</v>
      </c>
      <c r="B372" s="5">
        <v>60.710955882352899</v>
      </c>
    </row>
    <row r="373" spans="1:2" x14ac:dyDescent="0.15">
      <c r="A373" s="4">
        <v>32905</v>
      </c>
      <c r="B373" s="5">
        <v>60.853119460112801</v>
      </c>
    </row>
    <row r="374" spans="1:2" x14ac:dyDescent="0.15">
      <c r="A374" s="4">
        <v>32933</v>
      </c>
      <c r="B374" s="5">
        <v>61.002391216760699</v>
      </c>
    </row>
    <row r="375" spans="1:2" x14ac:dyDescent="0.15">
      <c r="A375" s="4">
        <v>32964</v>
      </c>
      <c r="B375" s="5">
        <v>61.279610193392401</v>
      </c>
    </row>
    <row r="376" spans="1:2" x14ac:dyDescent="0.15">
      <c r="A376" s="4">
        <v>32994</v>
      </c>
      <c r="B376" s="5">
        <v>61.300934730056397</v>
      </c>
    </row>
    <row r="377" spans="1:2" x14ac:dyDescent="0.15">
      <c r="A377" s="4">
        <v>33025</v>
      </c>
      <c r="B377" s="5">
        <v>61.336475624496401</v>
      </c>
    </row>
    <row r="378" spans="1:2" x14ac:dyDescent="0.15">
      <c r="A378" s="4">
        <v>33055</v>
      </c>
      <c r="B378" s="5">
        <v>61.556829170024201</v>
      </c>
    </row>
    <row r="379" spans="1:2" x14ac:dyDescent="0.15">
      <c r="A379" s="4">
        <v>33086</v>
      </c>
      <c r="B379" s="5">
        <v>61.9122381144239</v>
      </c>
    </row>
    <row r="380" spans="1:2" x14ac:dyDescent="0.15">
      <c r="A380" s="4">
        <v>33117</v>
      </c>
      <c r="B380" s="5">
        <v>62.473784246575399</v>
      </c>
    </row>
    <row r="381" spans="1:2" x14ac:dyDescent="0.15">
      <c r="A381" s="4">
        <v>33147</v>
      </c>
      <c r="B381" s="5">
        <v>62.900274979854998</v>
      </c>
    </row>
    <row r="382" spans="1:2" x14ac:dyDescent="0.15">
      <c r="A382" s="4">
        <v>33178</v>
      </c>
      <c r="B382" s="5">
        <v>62.672813255439202</v>
      </c>
    </row>
    <row r="383" spans="1:2" x14ac:dyDescent="0.15">
      <c r="A383" s="4">
        <v>33208</v>
      </c>
      <c r="B383" s="5">
        <v>62.594623287671197</v>
      </c>
    </row>
    <row r="384" spans="1:2" x14ac:dyDescent="0.15">
      <c r="A384" s="4">
        <v>33239</v>
      </c>
      <c r="B384" s="5">
        <v>63.063763094278798</v>
      </c>
    </row>
    <row r="385" spans="1:2" x14ac:dyDescent="0.15">
      <c r="A385" s="4">
        <v>33270</v>
      </c>
      <c r="B385" s="5">
        <v>63.277008460918601</v>
      </c>
    </row>
    <row r="386" spans="1:2" x14ac:dyDescent="0.15">
      <c r="A386" s="4">
        <v>33298</v>
      </c>
      <c r="B386" s="5">
        <v>63.014005842062801</v>
      </c>
    </row>
    <row r="387" spans="1:2" x14ac:dyDescent="0.15">
      <c r="A387" s="4">
        <v>33329</v>
      </c>
      <c r="B387" s="5">
        <v>63.049546736502798</v>
      </c>
    </row>
    <row r="388" spans="1:2" x14ac:dyDescent="0.15">
      <c r="A388" s="4">
        <v>33359</v>
      </c>
      <c r="B388" s="5">
        <v>63.277008460918601</v>
      </c>
    </row>
    <row r="389" spans="1:2" x14ac:dyDescent="0.15">
      <c r="A389" s="4">
        <v>33390</v>
      </c>
      <c r="B389" s="5">
        <v>63.561335616438399</v>
      </c>
    </row>
    <row r="390" spans="1:2" x14ac:dyDescent="0.15">
      <c r="A390" s="4">
        <v>33420</v>
      </c>
      <c r="B390" s="5">
        <v>63.909636381950001</v>
      </c>
    </row>
    <row r="391" spans="1:2" x14ac:dyDescent="0.15">
      <c r="A391" s="4">
        <v>33451</v>
      </c>
      <c r="B391" s="5">
        <v>64.101557211925893</v>
      </c>
    </row>
    <row r="392" spans="1:2" x14ac:dyDescent="0.15">
      <c r="A392" s="4">
        <v>33482</v>
      </c>
      <c r="B392" s="5">
        <v>64.0589081385979</v>
      </c>
    </row>
    <row r="393" spans="1:2" x14ac:dyDescent="0.15">
      <c r="A393" s="4">
        <v>33512</v>
      </c>
      <c r="B393" s="5">
        <v>64.293478041901693</v>
      </c>
    </row>
    <row r="394" spans="1:2" x14ac:dyDescent="0.15">
      <c r="A394" s="4">
        <v>33543</v>
      </c>
      <c r="B394" s="5">
        <v>64.456966156325606</v>
      </c>
    </row>
    <row r="395" spans="1:2" x14ac:dyDescent="0.15">
      <c r="A395" s="4">
        <v>33573</v>
      </c>
      <c r="B395" s="5">
        <v>64.343235294117605</v>
      </c>
    </row>
    <row r="396" spans="1:2" x14ac:dyDescent="0.15">
      <c r="A396" s="4">
        <v>33604</v>
      </c>
      <c r="B396" s="5">
        <v>64.4996152296535</v>
      </c>
    </row>
    <row r="397" spans="1:2" x14ac:dyDescent="0.15">
      <c r="A397" s="4">
        <v>33635</v>
      </c>
      <c r="B397" s="5">
        <v>64.705752417405293</v>
      </c>
    </row>
    <row r="398" spans="1:2" x14ac:dyDescent="0.15">
      <c r="A398" s="4">
        <v>33664</v>
      </c>
      <c r="B398" s="5">
        <v>64.7199687751813</v>
      </c>
    </row>
    <row r="399" spans="1:2" x14ac:dyDescent="0.15">
      <c r="A399" s="4">
        <v>33695</v>
      </c>
      <c r="B399" s="5">
        <v>64.791050564061194</v>
      </c>
    </row>
    <row r="400" spans="1:2" x14ac:dyDescent="0.15">
      <c r="A400" s="4">
        <v>33725</v>
      </c>
      <c r="B400" s="5">
        <v>65.032728646253005</v>
      </c>
    </row>
    <row r="401" spans="1:2" x14ac:dyDescent="0.15">
      <c r="A401" s="4">
        <v>33756</v>
      </c>
      <c r="B401" s="5">
        <v>65.238865834004798</v>
      </c>
    </row>
    <row r="402" spans="1:2" x14ac:dyDescent="0.15">
      <c r="A402" s="4">
        <v>33786</v>
      </c>
      <c r="B402" s="5">
        <v>65.537409347300596</v>
      </c>
    </row>
    <row r="403" spans="1:2" x14ac:dyDescent="0.15">
      <c r="A403" s="4">
        <v>33817</v>
      </c>
      <c r="B403" s="5">
        <v>65.430786663980598</v>
      </c>
    </row>
    <row r="404" spans="1:2" x14ac:dyDescent="0.15">
      <c r="A404" s="4">
        <v>33848</v>
      </c>
      <c r="B404" s="5">
        <v>65.544517526188599</v>
      </c>
    </row>
    <row r="405" spans="1:2" x14ac:dyDescent="0.15">
      <c r="A405" s="4">
        <v>33878</v>
      </c>
      <c r="B405" s="5">
        <v>65.686681103948402</v>
      </c>
    </row>
    <row r="406" spans="1:2" x14ac:dyDescent="0.15">
      <c r="A406" s="4">
        <v>33909</v>
      </c>
      <c r="B406" s="5">
        <v>65.892818291700195</v>
      </c>
    </row>
    <row r="407" spans="1:2" x14ac:dyDescent="0.15">
      <c r="A407" s="4">
        <v>33939</v>
      </c>
      <c r="B407" s="5">
        <v>65.885710112812205</v>
      </c>
    </row>
    <row r="408" spans="1:2" x14ac:dyDescent="0.15">
      <c r="A408" s="4">
        <v>33970</v>
      </c>
      <c r="B408" s="5">
        <v>66.333525382755795</v>
      </c>
    </row>
    <row r="409" spans="1:2" x14ac:dyDescent="0.15">
      <c r="A409" s="4">
        <v>34001</v>
      </c>
      <c r="B409" s="5">
        <v>66.504121676067697</v>
      </c>
    </row>
    <row r="410" spans="1:2" x14ac:dyDescent="0.15">
      <c r="A410" s="4">
        <v>34029</v>
      </c>
      <c r="B410" s="5">
        <v>66.617852538275599</v>
      </c>
    </row>
    <row r="411" spans="1:2" x14ac:dyDescent="0.15">
      <c r="A411" s="4">
        <v>34060</v>
      </c>
      <c r="B411" s="5">
        <v>66.6747179693795</v>
      </c>
    </row>
    <row r="412" spans="1:2" x14ac:dyDescent="0.15">
      <c r="A412" s="4">
        <v>34090</v>
      </c>
      <c r="B412" s="5">
        <v>66.781340652699399</v>
      </c>
    </row>
    <row r="413" spans="1:2" x14ac:dyDescent="0.15">
      <c r="A413" s="4">
        <v>34121</v>
      </c>
      <c r="B413" s="5">
        <v>66.788448831587402</v>
      </c>
    </row>
    <row r="414" spans="1:2" x14ac:dyDescent="0.15">
      <c r="A414" s="4">
        <v>34151</v>
      </c>
      <c r="B414" s="5">
        <v>67.229155922643002</v>
      </c>
    </row>
    <row r="415" spans="1:2" x14ac:dyDescent="0.15">
      <c r="A415" s="4">
        <v>34182</v>
      </c>
      <c r="B415" s="5">
        <v>67.513483078162807</v>
      </c>
    </row>
    <row r="416" spans="1:2" x14ac:dyDescent="0.15">
      <c r="A416" s="4">
        <v>34213</v>
      </c>
      <c r="B416" s="5">
        <v>67.392644037066901</v>
      </c>
    </row>
    <row r="417" spans="1:2" x14ac:dyDescent="0.15">
      <c r="A417" s="4">
        <v>34243</v>
      </c>
      <c r="B417" s="5">
        <v>67.470834004834799</v>
      </c>
    </row>
    <row r="418" spans="1:2" x14ac:dyDescent="0.15">
      <c r="A418" s="4">
        <v>34274</v>
      </c>
      <c r="B418" s="5">
        <v>67.563240330378704</v>
      </c>
    </row>
    <row r="419" spans="1:2" x14ac:dyDescent="0.15">
      <c r="A419" s="4">
        <v>34304</v>
      </c>
      <c r="B419" s="5">
        <v>67.662754834810599</v>
      </c>
    </row>
    <row r="420" spans="1:2" x14ac:dyDescent="0.15">
      <c r="A420" s="4">
        <v>34335</v>
      </c>
      <c r="B420" s="5">
        <v>67.9399738114424</v>
      </c>
    </row>
    <row r="421" spans="1:2" x14ac:dyDescent="0.15">
      <c r="A421" s="4">
        <v>34366</v>
      </c>
      <c r="B421" s="5">
        <v>68.1603273569702</v>
      </c>
    </row>
    <row r="422" spans="1:2" x14ac:dyDescent="0.15">
      <c r="A422" s="4">
        <v>34394</v>
      </c>
      <c r="B422" s="5">
        <v>68.1603273569702</v>
      </c>
    </row>
    <row r="423" spans="1:2" x14ac:dyDescent="0.15">
      <c r="A423" s="4">
        <v>34425</v>
      </c>
      <c r="B423" s="5">
        <v>68.281166398066105</v>
      </c>
    </row>
    <row r="424" spans="1:2" x14ac:dyDescent="0.15">
      <c r="A424" s="4">
        <v>34455</v>
      </c>
      <c r="B424" s="5">
        <v>68.487303585817898</v>
      </c>
    </row>
    <row r="425" spans="1:2" x14ac:dyDescent="0.15">
      <c r="A425" s="4">
        <v>34486</v>
      </c>
      <c r="B425" s="5">
        <v>68.6294671635778</v>
      </c>
    </row>
    <row r="426" spans="1:2" x14ac:dyDescent="0.15">
      <c r="A426" s="4">
        <v>34516</v>
      </c>
      <c r="B426" s="5">
        <v>69.055957896857393</v>
      </c>
    </row>
    <row r="427" spans="1:2" x14ac:dyDescent="0.15">
      <c r="A427" s="4">
        <v>34547</v>
      </c>
      <c r="B427" s="5">
        <v>69.162580580177305</v>
      </c>
    </row>
    <row r="428" spans="1:2" x14ac:dyDescent="0.15">
      <c r="A428" s="4">
        <v>34578</v>
      </c>
      <c r="B428" s="5">
        <v>69.048849717969404</v>
      </c>
    </row>
    <row r="429" spans="1:2" x14ac:dyDescent="0.15">
      <c r="A429" s="4">
        <v>34608</v>
      </c>
      <c r="B429" s="5">
        <v>68.906686140209501</v>
      </c>
    </row>
    <row r="430" spans="1:2" x14ac:dyDescent="0.15">
      <c r="A430" s="4">
        <v>34639</v>
      </c>
      <c r="B430" s="5">
        <v>68.906686140209501</v>
      </c>
    </row>
    <row r="431" spans="1:2" x14ac:dyDescent="0.15">
      <c r="A431" s="4">
        <v>34669</v>
      </c>
      <c r="B431" s="5">
        <v>68.920902497985495</v>
      </c>
    </row>
    <row r="432" spans="1:2" x14ac:dyDescent="0.15">
      <c r="A432" s="4">
        <v>34700</v>
      </c>
      <c r="B432" s="5">
        <v>69.212337832393203</v>
      </c>
    </row>
    <row r="433" spans="1:2" x14ac:dyDescent="0.15">
      <c r="A433" s="4">
        <v>34731</v>
      </c>
      <c r="B433" s="5">
        <v>69.404258662369102</v>
      </c>
    </row>
    <row r="434" spans="1:2" x14ac:dyDescent="0.15">
      <c r="A434" s="4">
        <v>34759</v>
      </c>
      <c r="B434" s="5">
        <v>69.347393231265102</v>
      </c>
    </row>
    <row r="435" spans="1:2" x14ac:dyDescent="0.15">
      <c r="A435" s="4">
        <v>34790</v>
      </c>
      <c r="B435" s="5">
        <v>69.454015914585</v>
      </c>
    </row>
    <row r="436" spans="1:2" x14ac:dyDescent="0.15">
      <c r="A436" s="4">
        <v>34820</v>
      </c>
      <c r="B436" s="5">
        <v>69.432691377921003</v>
      </c>
    </row>
    <row r="437" spans="1:2" x14ac:dyDescent="0.15">
      <c r="A437" s="4">
        <v>34851</v>
      </c>
      <c r="B437" s="5">
        <v>69.503773166800997</v>
      </c>
    </row>
    <row r="438" spans="1:2" x14ac:dyDescent="0.15">
      <c r="A438" s="4">
        <v>34881</v>
      </c>
      <c r="B438" s="5">
        <v>69.880506647864607</v>
      </c>
    </row>
    <row r="439" spans="1:2" x14ac:dyDescent="0.15">
      <c r="A439" s="4">
        <v>34912</v>
      </c>
      <c r="B439" s="5">
        <v>70.051102941176495</v>
      </c>
    </row>
    <row r="440" spans="1:2" x14ac:dyDescent="0.15">
      <c r="A440" s="4">
        <v>34943</v>
      </c>
      <c r="B440" s="5">
        <v>69.873398468976603</v>
      </c>
    </row>
    <row r="441" spans="1:2" x14ac:dyDescent="0.15">
      <c r="A441" s="4">
        <v>34973</v>
      </c>
      <c r="B441" s="5">
        <v>69.745451248992794</v>
      </c>
    </row>
    <row r="442" spans="1:2" x14ac:dyDescent="0.15">
      <c r="A442" s="4">
        <v>35004</v>
      </c>
      <c r="B442" s="5">
        <v>69.916047542304597</v>
      </c>
    </row>
    <row r="443" spans="1:2" x14ac:dyDescent="0.15">
      <c r="A443" s="4">
        <v>35034</v>
      </c>
      <c r="B443" s="5">
        <v>69.930263900080604</v>
      </c>
    </row>
    <row r="444" spans="1:2" x14ac:dyDescent="0.15">
      <c r="A444" s="4">
        <v>35065</v>
      </c>
      <c r="B444" s="5">
        <v>70.569999999999993</v>
      </c>
    </row>
    <row r="445" spans="1:2" x14ac:dyDescent="0.15">
      <c r="A445" s="4">
        <v>35096</v>
      </c>
      <c r="B445" s="5">
        <v>70.709999999999994</v>
      </c>
    </row>
    <row r="446" spans="1:2" x14ac:dyDescent="0.15">
      <c r="A446" s="4">
        <v>35125</v>
      </c>
      <c r="B446" s="5">
        <v>70.760000000000005</v>
      </c>
    </row>
    <row r="447" spans="1:2" x14ac:dyDescent="0.15">
      <c r="A447" s="4">
        <v>35156</v>
      </c>
      <c r="B447" s="5">
        <v>70.88</v>
      </c>
    </row>
    <row r="448" spans="1:2" x14ac:dyDescent="0.15">
      <c r="A448" s="4">
        <v>35186</v>
      </c>
      <c r="B448" s="5">
        <v>70.760000000000005</v>
      </c>
    </row>
    <row r="449" spans="1:2" x14ac:dyDescent="0.15">
      <c r="A449" s="4">
        <v>35217</v>
      </c>
      <c r="B449" s="5">
        <v>70.77</v>
      </c>
    </row>
    <row r="450" spans="1:2" x14ac:dyDescent="0.15">
      <c r="A450" s="4">
        <v>35247</v>
      </c>
      <c r="B450" s="5">
        <v>71.23</v>
      </c>
    </row>
    <row r="451" spans="1:2" x14ac:dyDescent="0.15">
      <c r="A451" s="4">
        <v>35278</v>
      </c>
      <c r="B451" s="5">
        <v>71.41</v>
      </c>
    </row>
    <row r="452" spans="1:2" x14ac:dyDescent="0.15">
      <c r="A452" s="4">
        <v>35309</v>
      </c>
      <c r="B452" s="5">
        <v>71.260000000000005</v>
      </c>
    </row>
    <row r="453" spans="1:2" x14ac:dyDescent="0.15">
      <c r="A453" s="4">
        <v>35339</v>
      </c>
      <c r="B453" s="5">
        <v>71.47</v>
      </c>
    </row>
    <row r="454" spans="1:2" x14ac:dyDescent="0.15">
      <c r="A454" s="4">
        <v>35370</v>
      </c>
      <c r="B454" s="5">
        <v>71.58</v>
      </c>
    </row>
    <row r="455" spans="1:2" x14ac:dyDescent="0.15">
      <c r="A455" s="4">
        <v>35400</v>
      </c>
      <c r="B455" s="5">
        <v>71.709999999999994</v>
      </c>
    </row>
    <row r="456" spans="1:2" x14ac:dyDescent="0.15">
      <c r="A456" s="4">
        <v>35431</v>
      </c>
      <c r="B456" s="5">
        <v>72.209999999999994</v>
      </c>
    </row>
    <row r="457" spans="1:2" x14ac:dyDescent="0.15">
      <c r="A457" s="4">
        <v>35462</v>
      </c>
      <c r="B457" s="5">
        <v>72.12</v>
      </c>
    </row>
    <row r="458" spans="1:2" x14ac:dyDescent="0.15">
      <c r="A458" s="4">
        <v>35490</v>
      </c>
      <c r="B458" s="5">
        <v>71.790000000000006</v>
      </c>
    </row>
    <row r="459" spans="1:2" x14ac:dyDescent="0.15">
      <c r="A459" s="4">
        <v>35521</v>
      </c>
      <c r="B459" s="5">
        <v>71.77</v>
      </c>
    </row>
    <row r="460" spans="1:2" x14ac:dyDescent="0.15">
      <c r="A460" s="4">
        <v>35551</v>
      </c>
      <c r="B460" s="5">
        <v>71.88</v>
      </c>
    </row>
    <row r="461" spans="1:2" x14ac:dyDescent="0.15">
      <c r="A461" s="4">
        <v>35582</v>
      </c>
      <c r="B461" s="5">
        <v>72</v>
      </c>
    </row>
    <row r="462" spans="1:2" x14ac:dyDescent="0.15">
      <c r="A462" s="4">
        <v>35612</v>
      </c>
      <c r="B462" s="5">
        <v>72.58</v>
      </c>
    </row>
    <row r="463" spans="1:2" x14ac:dyDescent="0.15">
      <c r="A463" s="4">
        <v>35643</v>
      </c>
      <c r="B463" s="5">
        <v>72.72</v>
      </c>
    </row>
    <row r="464" spans="1:2" x14ac:dyDescent="0.15">
      <c r="A464" s="4">
        <v>35674</v>
      </c>
      <c r="B464" s="5">
        <v>72.41</v>
      </c>
    </row>
    <row r="465" spans="1:2" x14ac:dyDescent="0.15">
      <c r="A465" s="4">
        <v>35704</v>
      </c>
      <c r="B465" s="5">
        <v>72.400000000000006</v>
      </c>
    </row>
    <row r="466" spans="1:2" x14ac:dyDescent="0.15">
      <c r="A466" s="4">
        <v>35735</v>
      </c>
      <c r="B466" s="5">
        <v>72.59</v>
      </c>
    </row>
    <row r="467" spans="1:2" x14ac:dyDescent="0.15">
      <c r="A467" s="4">
        <v>35765</v>
      </c>
      <c r="B467" s="5">
        <v>72.53</v>
      </c>
    </row>
    <row r="468" spans="1:2" x14ac:dyDescent="0.15">
      <c r="A468" s="4">
        <v>35796</v>
      </c>
      <c r="B468" s="5">
        <v>72.5</v>
      </c>
    </row>
    <row r="469" spans="1:2" x14ac:dyDescent="0.15">
      <c r="A469" s="4">
        <v>35827</v>
      </c>
      <c r="B469" s="5">
        <v>72.650000000000006</v>
      </c>
    </row>
    <row r="470" spans="1:2" x14ac:dyDescent="0.15">
      <c r="A470" s="4">
        <v>35855</v>
      </c>
      <c r="B470" s="5">
        <v>72.53</v>
      </c>
    </row>
    <row r="471" spans="1:2" x14ac:dyDescent="0.15">
      <c r="A471" s="4">
        <v>35886</v>
      </c>
      <c r="B471" s="5">
        <v>72.849999999999994</v>
      </c>
    </row>
    <row r="472" spans="1:2" x14ac:dyDescent="0.15">
      <c r="A472" s="4">
        <v>35916</v>
      </c>
      <c r="B472" s="5">
        <v>73.209999999999994</v>
      </c>
    </row>
    <row r="473" spans="1:2" x14ac:dyDescent="0.15">
      <c r="A473" s="4">
        <v>35947</v>
      </c>
      <c r="B473" s="5">
        <v>73.14</v>
      </c>
    </row>
    <row r="474" spans="1:2" x14ac:dyDescent="0.15">
      <c r="A474" s="4">
        <v>35977</v>
      </c>
      <c r="B474" s="5">
        <v>73.319999999999993</v>
      </c>
    </row>
    <row r="475" spans="1:2" x14ac:dyDescent="0.15">
      <c r="A475" s="4">
        <v>36008</v>
      </c>
      <c r="B475" s="5">
        <v>73.040000000000006</v>
      </c>
    </row>
    <row r="476" spans="1:2" x14ac:dyDescent="0.15">
      <c r="A476" s="4">
        <v>36039</v>
      </c>
      <c r="B476" s="5">
        <v>73.010000000000005</v>
      </c>
    </row>
    <row r="477" spans="1:2" x14ac:dyDescent="0.15">
      <c r="A477" s="4">
        <v>36069</v>
      </c>
      <c r="B477" s="5">
        <v>73.02</v>
      </c>
    </row>
    <row r="478" spans="1:2" x14ac:dyDescent="0.15">
      <c r="A478" s="4">
        <v>36100</v>
      </c>
      <c r="B478" s="5">
        <v>73.010000000000005</v>
      </c>
    </row>
    <row r="479" spans="1:2" x14ac:dyDescent="0.15">
      <c r="A479" s="4">
        <v>36130</v>
      </c>
      <c r="B479" s="5">
        <v>72.95</v>
      </c>
    </row>
    <row r="480" spans="1:2" x14ac:dyDescent="0.15">
      <c r="A480" s="4">
        <v>36161</v>
      </c>
      <c r="B480" s="5">
        <v>73.2</v>
      </c>
    </row>
    <row r="481" spans="1:2" x14ac:dyDescent="0.15">
      <c r="A481" s="4">
        <v>36192</v>
      </c>
      <c r="B481" s="5">
        <v>73.36</v>
      </c>
    </row>
    <row r="482" spans="1:2" x14ac:dyDescent="0.15">
      <c r="A482" s="4">
        <v>36220</v>
      </c>
      <c r="B482" s="5">
        <v>73.42</v>
      </c>
    </row>
    <row r="483" spans="1:2" x14ac:dyDescent="0.15">
      <c r="A483" s="4">
        <v>36251</v>
      </c>
      <c r="B483" s="5">
        <v>73.7</v>
      </c>
    </row>
    <row r="484" spans="1:2" x14ac:dyDescent="0.15">
      <c r="A484" s="4">
        <v>36281</v>
      </c>
      <c r="B484" s="5">
        <v>73.83</v>
      </c>
    </row>
    <row r="485" spans="1:2" x14ac:dyDescent="0.15">
      <c r="A485" s="4">
        <v>36312</v>
      </c>
      <c r="B485" s="5">
        <v>73.69</v>
      </c>
    </row>
    <row r="486" spans="1:2" x14ac:dyDescent="0.15">
      <c r="A486" s="4">
        <v>36342</v>
      </c>
      <c r="B486" s="5">
        <v>73.8</v>
      </c>
    </row>
    <row r="487" spans="1:2" x14ac:dyDescent="0.15">
      <c r="A487" s="4">
        <v>36373</v>
      </c>
      <c r="B487" s="5">
        <v>73.709999999999994</v>
      </c>
    </row>
    <row r="488" spans="1:2" x14ac:dyDescent="0.15">
      <c r="A488" s="4">
        <v>36404</v>
      </c>
      <c r="B488" s="5">
        <v>73.87</v>
      </c>
    </row>
    <row r="489" spans="1:2" x14ac:dyDescent="0.15">
      <c r="A489" s="4">
        <v>36434</v>
      </c>
      <c r="B489" s="5">
        <v>73.97</v>
      </c>
    </row>
    <row r="490" spans="1:2" x14ac:dyDescent="0.15">
      <c r="A490" s="4">
        <v>36465</v>
      </c>
      <c r="B490" s="5">
        <v>74.13</v>
      </c>
    </row>
    <row r="491" spans="1:2" x14ac:dyDescent="0.15">
      <c r="A491" s="4">
        <v>36495</v>
      </c>
      <c r="B491" s="5">
        <v>74.36</v>
      </c>
    </row>
    <row r="492" spans="1:2" x14ac:dyDescent="0.15">
      <c r="A492" s="4">
        <v>36526</v>
      </c>
      <c r="B492" s="5">
        <v>74.5</v>
      </c>
    </row>
    <row r="493" spans="1:2" x14ac:dyDescent="0.15">
      <c r="A493" s="4">
        <v>36557</v>
      </c>
      <c r="B493" s="5">
        <v>74.78</v>
      </c>
    </row>
    <row r="494" spans="1:2" x14ac:dyDescent="0.15">
      <c r="A494" s="4">
        <v>36586</v>
      </c>
      <c r="B494" s="5">
        <v>75.069999999999993</v>
      </c>
    </row>
    <row r="495" spans="1:2" x14ac:dyDescent="0.15">
      <c r="A495" s="4">
        <v>36617</v>
      </c>
      <c r="B495" s="5">
        <v>75.209999999999994</v>
      </c>
    </row>
    <row r="496" spans="1:2" x14ac:dyDescent="0.15">
      <c r="A496" s="4">
        <v>36647</v>
      </c>
      <c r="B496" s="5">
        <v>75.430000000000007</v>
      </c>
    </row>
    <row r="497" spans="1:2" x14ac:dyDescent="0.15">
      <c r="A497" s="4">
        <v>36678</v>
      </c>
      <c r="B497" s="5">
        <v>75.709999999999994</v>
      </c>
    </row>
    <row r="498" spans="1:2" x14ac:dyDescent="0.15">
      <c r="A498" s="4">
        <v>36708</v>
      </c>
      <c r="B498" s="5">
        <v>75.86</v>
      </c>
    </row>
    <row r="499" spans="1:2" x14ac:dyDescent="0.15">
      <c r="A499" s="4">
        <v>36739</v>
      </c>
      <c r="B499" s="5">
        <v>75.83</v>
      </c>
    </row>
    <row r="500" spans="1:2" x14ac:dyDescent="0.15">
      <c r="A500" s="4">
        <v>36770</v>
      </c>
      <c r="B500" s="5">
        <v>76.36</v>
      </c>
    </row>
    <row r="501" spans="1:2" x14ac:dyDescent="0.15">
      <c r="A501" s="4">
        <v>36800</v>
      </c>
      <c r="B501" s="5">
        <v>76.17</v>
      </c>
    </row>
    <row r="502" spans="1:2" x14ac:dyDescent="0.15">
      <c r="A502" s="4">
        <v>36831</v>
      </c>
      <c r="B502" s="5">
        <v>76.42</v>
      </c>
    </row>
    <row r="503" spans="1:2" x14ac:dyDescent="0.15">
      <c r="A503" s="4">
        <v>36861</v>
      </c>
      <c r="B503" s="5">
        <v>76.22</v>
      </c>
    </row>
    <row r="504" spans="1:2" x14ac:dyDescent="0.15">
      <c r="A504" s="4">
        <v>36892</v>
      </c>
      <c r="B504" s="5">
        <v>76.14</v>
      </c>
    </row>
    <row r="505" spans="1:2" x14ac:dyDescent="0.15">
      <c r="A505" s="4">
        <v>36923</v>
      </c>
      <c r="B505" s="5">
        <v>76.47</v>
      </c>
    </row>
    <row r="506" spans="1:2" x14ac:dyDescent="0.15">
      <c r="A506" s="4">
        <v>36951</v>
      </c>
      <c r="B506" s="5">
        <v>76.64</v>
      </c>
    </row>
    <row r="507" spans="1:2" x14ac:dyDescent="0.15">
      <c r="A507" s="4">
        <v>36982</v>
      </c>
      <c r="B507" s="5">
        <v>77.3</v>
      </c>
    </row>
    <row r="508" spans="1:2" x14ac:dyDescent="0.15">
      <c r="A508" s="4">
        <v>37012</v>
      </c>
      <c r="B508" s="5">
        <v>77.790000000000006</v>
      </c>
    </row>
    <row r="509" spans="1:2" x14ac:dyDescent="0.15">
      <c r="A509" s="4">
        <v>37043</v>
      </c>
      <c r="B509" s="5">
        <v>77.930000000000007</v>
      </c>
    </row>
    <row r="510" spans="1:2" x14ac:dyDescent="0.15">
      <c r="A510" s="4">
        <v>37073</v>
      </c>
      <c r="B510" s="5">
        <v>77.87</v>
      </c>
    </row>
    <row r="511" spans="1:2" x14ac:dyDescent="0.15">
      <c r="A511" s="4">
        <v>37104</v>
      </c>
      <c r="B511" s="5">
        <v>77.86</v>
      </c>
    </row>
    <row r="512" spans="1:2" x14ac:dyDescent="0.15">
      <c r="A512" s="4">
        <v>37135</v>
      </c>
      <c r="B512" s="5">
        <v>78.08</v>
      </c>
    </row>
    <row r="513" spans="1:2" x14ac:dyDescent="0.15">
      <c r="A513" s="4">
        <v>37165</v>
      </c>
      <c r="B513" s="5">
        <v>77.959999999999994</v>
      </c>
    </row>
    <row r="514" spans="1:2" x14ac:dyDescent="0.15">
      <c r="A514" s="4">
        <v>37196</v>
      </c>
      <c r="B514" s="5">
        <v>78.05</v>
      </c>
    </row>
    <row r="515" spans="1:2" x14ac:dyDescent="0.15">
      <c r="A515" s="4">
        <v>37226</v>
      </c>
      <c r="B515" s="5">
        <v>77.88</v>
      </c>
    </row>
    <row r="516" spans="1:2" x14ac:dyDescent="0.15">
      <c r="A516" s="4">
        <v>37257</v>
      </c>
      <c r="B516" s="5">
        <v>78.349999999999994</v>
      </c>
    </row>
    <row r="517" spans="1:2" x14ac:dyDescent="0.15">
      <c r="A517" s="4">
        <v>37288</v>
      </c>
      <c r="B517" s="5">
        <v>78.48</v>
      </c>
    </row>
    <row r="518" spans="1:2" x14ac:dyDescent="0.15">
      <c r="A518" s="4">
        <v>37316</v>
      </c>
      <c r="B518" s="5">
        <v>78.69</v>
      </c>
    </row>
    <row r="519" spans="1:2" x14ac:dyDescent="0.15">
      <c r="A519" s="4">
        <v>37347</v>
      </c>
      <c r="B519" s="5">
        <v>78.709999999999994</v>
      </c>
    </row>
    <row r="520" spans="1:2" x14ac:dyDescent="0.15">
      <c r="A520" s="4">
        <v>37377</v>
      </c>
      <c r="B520" s="5">
        <v>78.83</v>
      </c>
    </row>
    <row r="521" spans="1:2" x14ac:dyDescent="0.15">
      <c r="A521" s="4">
        <v>37408</v>
      </c>
      <c r="B521" s="5">
        <v>78.61</v>
      </c>
    </row>
    <row r="522" spans="1:2" x14ac:dyDescent="0.15">
      <c r="A522" s="4">
        <v>37438</v>
      </c>
      <c r="B522" s="5">
        <v>78.87</v>
      </c>
    </row>
    <row r="523" spans="1:2" x14ac:dyDescent="0.15">
      <c r="A523" s="4">
        <v>37469</v>
      </c>
      <c r="B523" s="5">
        <v>78.84</v>
      </c>
    </row>
    <row r="524" spans="1:2" x14ac:dyDescent="0.15">
      <c r="A524" s="4">
        <v>37500</v>
      </c>
      <c r="B524" s="5">
        <v>79.06</v>
      </c>
    </row>
    <row r="525" spans="1:2" x14ac:dyDescent="0.15">
      <c r="A525" s="4">
        <v>37530</v>
      </c>
      <c r="B525" s="5">
        <v>78.97</v>
      </c>
    </row>
    <row r="526" spans="1:2" x14ac:dyDescent="0.15">
      <c r="A526" s="4">
        <v>37561</v>
      </c>
      <c r="B526" s="5">
        <v>78.91</v>
      </c>
    </row>
    <row r="527" spans="1:2" x14ac:dyDescent="0.15">
      <c r="A527" s="4">
        <v>37591</v>
      </c>
      <c r="B527" s="5">
        <v>78.95</v>
      </c>
    </row>
    <row r="528" spans="1:2" x14ac:dyDescent="0.15">
      <c r="A528" s="4">
        <v>37622</v>
      </c>
      <c r="B528" s="5">
        <v>79.3</v>
      </c>
    </row>
    <row r="529" spans="1:2" x14ac:dyDescent="0.15">
      <c r="A529" s="4">
        <v>37653</v>
      </c>
      <c r="B529" s="5">
        <v>79.849999999999994</v>
      </c>
    </row>
    <row r="530" spans="1:2" x14ac:dyDescent="0.15">
      <c r="A530" s="4">
        <v>37681</v>
      </c>
      <c r="B530" s="5">
        <v>80.069999999999993</v>
      </c>
    </row>
    <row r="531" spans="1:2" x14ac:dyDescent="0.15">
      <c r="A531" s="4">
        <v>37712</v>
      </c>
      <c r="B531" s="5">
        <v>79.87</v>
      </c>
    </row>
    <row r="532" spans="1:2" x14ac:dyDescent="0.15">
      <c r="A532" s="4">
        <v>37742</v>
      </c>
      <c r="B532" s="5">
        <v>79.650000000000006</v>
      </c>
    </row>
    <row r="533" spans="1:2" x14ac:dyDescent="0.15">
      <c r="A533" s="4">
        <v>37773</v>
      </c>
      <c r="B533" s="5">
        <v>79.88</v>
      </c>
    </row>
    <row r="534" spans="1:2" x14ac:dyDescent="0.15">
      <c r="A534" s="4">
        <v>37803</v>
      </c>
      <c r="B534" s="5">
        <v>80.03</v>
      </c>
    </row>
    <row r="535" spans="1:2" x14ac:dyDescent="0.15">
      <c r="A535" s="4">
        <v>37834</v>
      </c>
      <c r="B535" s="5">
        <v>80.25</v>
      </c>
    </row>
    <row r="536" spans="1:2" x14ac:dyDescent="0.15">
      <c r="A536" s="4">
        <v>37865</v>
      </c>
      <c r="B536" s="5">
        <v>80.48</v>
      </c>
    </row>
    <row r="537" spans="1:2" x14ac:dyDescent="0.15">
      <c r="A537" s="4">
        <v>37895</v>
      </c>
      <c r="B537" s="5">
        <v>80.22</v>
      </c>
    </row>
    <row r="538" spans="1:2" x14ac:dyDescent="0.15">
      <c r="A538" s="4">
        <v>37926</v>
      </c>
      <c r="B538" s="5">
        <v>80.37</v>
      </c>
    </row>
    <row r="539" spans="1:2" x14ac:dyDescent="0.15">
      <c r="A539" s="4">
        <v>37956</v>
      </c>
      <c r="B539" s="5">
        <v>80.319999999999993</v>
      </c>
    </row>
    <row r="540" spans="1:2" x14ac:dyDescent="0.15">
      <c r="A540" s="4">
        <v>37987</v>
      </c>
      <c r="B540" s="5">
        <v>80.56</v>
      </c>
    </row>
    <row r="541" spans="1:2" x14ac:dyDescent="0.15">
      <c r="A541" s="4">
        <v>38018</v>
      </c>
      <c r="B541" s="5">
        <v>80.86</v>
      </c>
    </row>
    <row r="542" spans="1:2" x14ac:dyDescent="0.15">
      <c r="A542" s="4">
        <v>38047</v>
      </c>
      <c r="B542" s="5">
        <v>80.97</v>
      </c>
    </row>
    <row r="543" spans="1:2" x14ac:dyDescent="0.15">
      <c r="A543" s="4">
        <v>38078</v>
      </c>
      <c r="B543" s="5">
        <v>81.41</v>
      </c>
    </row>
    <row r="544" spans="1:2" x14ac:dyDescent="0.15">
      <c r="A544" s="4">
        <v>38108</v>
      </c>
      <c r="B544" s="5">
        <v>81.72</v>
      </c>
    </row>
    <row r="545" spans="1:2" x14ac:dyDescent="0.15">
      <c r="A545" s="4">
        <v>38139</v>
      </c>
      <c r="B545" s="5">
        <v>81.680000000000007</v>
      </c>
    </row>
    <row r="546" spans="1:2" x14ac:dyDescent="0.15">
      <c r="A546" s="4">
        <v>38169</v>
      </c>
      <c r="B546" s="5">
        <v>81.96</v>
      </c>
    </row>
    <row r="547" spans="1:2" x14ac:dyDescent="0.15">
      <c r="A547" s="4">
        <v>38200</v>
      </c>
      <c r="B547" s="5">
        <v>82.06</v>
      </c>
    </row>
    <row r="548" spans="1:2" x14ac:dyDescent="0.15">
      <c r="A548" s="4">
        <v>38231</v>
      </c>
      <c r="B548" s="5">
        <v>82.12</v>
      </c>
    </row>
    <row r="549" spans="1:2" x14ac:dyDescent="0.15">
      <c r="A549" s="4">
        <v>38261</v>
      </c>
      <c r="B549" s="5">
        <v>82.52</v>
      </c>
    </row>
    <row r="550" spans="1:2" x14ac:dyDescent="0.15">
      <c r="A550" s="4">
        <v>38292</v>
      </c>
      <c r="B550" s="5">
        <v>82.42</v>
      </c>
    </row>
    <row r="551" spans="1:2" x14ac:dyDescent="0.15">
      <c r="A551" s="4">
        <v>38322</v>
      </c>
      <c r="B551" s="5">
        <v>82.15</v>
      </c>
    </row>
    <row r="552" spans="1:2" x14ac:dyDescent="0.15">
      <c r="A552" s="4">
        <v>38353</v>
      </c>
      <c r="B552" s="5">
        <v>82.38</v>
      </c>
    </row>
    <row r="553" spans="1:2" x14ac:dyDescent="0.15">
      <c r="A553" s="4">
        <v>38384</v>
      </c>
      <c r="B553" s="5">
        <v>82.93</v>
      </c>
    </row>
    <row r="554" spans="1:2" x14ac:dyDescent="0.15">
      <c r="A554" s="4">
        <v>38412</v>
      </c>
      <c r="B554" s="5">
        <v>83.46</v>
      </c>
    </row>
    <row r="555" spans="1:2" x14ac:dyDescent="0.15">
      <c r="A555" s="4">
        <v>38443</v>
      </c>
      <c r="B555" s="5">
        <v>83.65</v>
      </c>
    </row>
    <row r="556" spans="1:2" x14ac:dyDescent="0.15">
      <c r="A556" s="4">
        <v>38473</v>
      </c>
      <c r="B556" s="5">
        <v>83.78</v>
      </c>
    </row>
    <row r="557" spans="1:2" x14ac:dyDescent="0.15">
      <c r="A557" s="4">
        <v>38504</v>
      </c>
      <c r="B557" s="5">
        <v>84.03</v>
      </c>
    </row>
    <row r="558" spans="1:2" x14ac:dyDescent="0.15">
      <c r="A558" s="4">
        <v>38534</v>
      </c>
      <c r="B558" s="5">
        <v>84.53</v>
      </c>
    </row>
    <row r="559" spans="1:2" x14ac:dyDescent="0.15">
      <c r="A559" s="4">
        <v>38565</v>
      </c>
      <c r="B559" s="5">
        <v>84.62</v>
      </c>
    </row>
    <row r="560" spans="1:2" x14ac:dyDescent="0.15">
      <c r="A560" s="4">
        <v>38596</v>
      </c>
      <c r="B560" s="5">
        <v>84.71</v>
      </c>
    </row>
    <row r="561" spans="1:2" x14ac:dyDescent="0.15">
      <c r="A561" s="4">
        <v>38626</v>
      </c>
      <c r="B561" s="5">
        <v>84.56</v>
      </c>
    </row>
    <row r="562" spans="1:2" x14ac:dyDescent="0.15">
      <c r="A562" s="4">
        <v>38657</v>
      </c>
      <c r="B562" s="5">
        <v>84.53</v>
      </c>
    </row>
    <row r="563" spans="1:2" x14ac:dyDescent="0.15">
      <c r="A563" s="4">
        <v>38687</v>
      </c>
      <c r="B563" s="5">
        <v>84.52</v>
      </c>
    </row>
    <row r="564" spans="1:2" x14ac:dyDescent="0.15">
      <c r="A564" s="4">
        <v>38718</v>
      </c>
      <c r="B564" s="5">
        <v>84.54</v>
      </c>
    </row>
    <row r="565" spans="1:2" x14ac:dyDescent="0.15">
      <c r="A565" s="4">
        <v>38749</v>
      </c>
      <c r="B565" s="5">
        <v>84.91</v>
      </c>
    </row>
    <row r="566" spans="1:2" x14ac:dyDescent="0.15">
      <c r="A566" s="4">
        <v>38777</v>
      </c>
      <c r="B566" s="5">
        <v>84.88</v>
      </c>
    </row>
    <row r="567" spans="1:2" x14ac:dyDescent="0.15">
      <c r="A567" s="4">
        <v>38808</v>
      </c>
      <c r="B567" s="5">
        <v>85.29</v>
      </c>
    </row>
    <row r="568" spans="1:2" x14ac:dyDescent="0.15">
      <c r="A568" s="4">
        <v>38838</v>
      </c>
      <c r="B568" s="5">
        <v>85.61</v>
      </c>
    </row>
    <row r="569" spans="1:2" x14ac:dyDescent="0.15">
      <c r="A569" s="4">
        <v>38869</v>
      </c>
      <c r="B569" s="5">
        <v>85.6</v>
      </c>
    </row>
    <row r="570" spans="1:2" x14ac:dyDescent="0.15">
      <c r="A570" s="4">
        <v>38899</v>
      </c>
      <c r="B570" s="5">
        <v>85.89</v>
      </c>
    </row>
    <row r="571" spans="1:2" x14ac:dyDescent="0.15">
      <c r="A571" s="4">
        <v>38930</v>
      </c>
      <c r="B571" s="5">
        <v>86</v>
      </c>
    </row>
    <row r="572" spans="1:2" x14ac:dyDescent="0.15">
      <c r="A572" s="4">
        <v>38961</v>
      </c>
      <c r="B572" s="5">
        <v>85.75</v>
      </c>
    </row>
    <row r="573" spans="1:2" x14ac:dyDescent="0.15">
      <c r="A573" s="4">
        <v>38991</v>
      </c>
      <c r="B573" s="5">
        <v>85.58</v>
      </c>
    </row>
    <row r="574" spans="1:2" x14ac:dyDescent="0.15">
      <c r="A574" s="4">
        <v>39022</v>
      </c>
      <c r="B574" s="5">
        <v>85.79</v>
      </c>
    </row>
    <row r="575" spans="1:2" x14ac:dyDescent="0.15">
      <c r="A575" s="4">
        <v>39052</v>
      </c>
      <c r="B575" s="5">
        <v>85.91</v>
      </c>
    </row>
    <row r="576" spans="1:2" x14ac:dyDescent="0.15">
      <c r="A576" s="4">
        <v>39083</v>
      </c>
      <c r="B576" s="5">
        <v>85.95</v>
      </c>
    </row>
    <row r="577" spans="1:2" x14ac:dyDescent="0.15">
      <c r="A577" s="4">
        <v>39114</v>
      </c>
      <c r="B577" s="5">
        <v>86.41</v>
      </c>
    </row>
    <row r="578" spans="1:2" x14ac:dyDescent="0.15">
      <c r="A578" s="4">
        <v>39142</v>
      </c>
      <c r="B578" s="5">
        <v>86.42</v>
      </c>
    </row>
    <row r="579" spans="1:2" x14ac:dyDescent="0.15">
      <c r="A579" s="4">
        <v>39173</v>
      </c>
      <c r="B579" s="5">
        <v>86.81</v>
      </c>
    </row>
    <row r="580" spans="1:2" x14ac:dyDescent="0.15">
      <c r="A580" s="4">
        <v>39203</v>
      </c>
      <c r="B580" s="5">
        <v>86.71</v>
      </c>
    </row>
    <row r="581" spans="1:2" x14ac:dyDescent="0.15">
      <c r="A581" s="4">
        <v>39234</v>
      </c>
      <c r="B581" s="5">
        <v>86.7</v>
      </c>
    </row>
    <row r="582" spans="1:2" x14ac:dyDescent="0.15">
      <c r="A582" s="4">
        <v>39264</v>
      </c>
      <c r="B582" s="5">
        <v>87.07</v>
      </c>
    </row>
    <row r="583" spans="1:2" x14ac:dyDescent="0.15">
      <c r="A583" s="4">
        <v>39295</v>
      </c>
      <c r="B583" s="5">
        <v>86.96</v>
      </c>
    </row>
    <row r="584" spans="1:2" x14ac:dyDescent="0.15">
      <c r="A584" s="4">
        <v>39326</v>
      </c>
      <c r="B584" s="5">
        <v>87.04</v>
      </c>
    </row>
    <row r="585" spans="1:2" x14ac:dyDescent="0.15">
      <c r="A585" s="4">
        <v>39356</v>
      </c>
      <c r="B585" s="5">
        <v>87.5</v>
      </c>
    </row>
    <row r="586" spans="1:2" x14ac:dyDescent="0.15">
      <c r="A586" s="4">
        <v>39387</v>
      </c>
      <c r="B586" s="5">
        <v>88.32</v>
      </c>
    </row>
    <row r="587" spans="1:2" x14ac:dyDescent="0.15">
      <c r="A587" s="4">
        <v>39417</v>
      </c>
      <c r="B587" s="5">
        <v>88.56</v>
      </c>
    </row>
    <row r="588" spans="1:2" x14ac:dyDescent="0.15">
      <c r="A588" s="4">
        <v>39448</v>
      </c>
      <c r="B588" s="5">
        <v>88.92</v>
      </c>
    </row>
    <row r="589" spans="1:2" x14ac:dyDescent="0.15">
      <c r="A589" s="4">
        <v>39479</v>
      </c>
      <c r="B589" s="5">
        <v>89.56</v>
      </c>
    </row>
    <row r="590" spans="1:2" x14ac:dyDescent="0.15">
      <c r="A590" s="4">
        <v>39508</v>
      </c>
      <c r="B590" s="5">
        <v>90.21</v>
      </c>
    </row>
    <row r="591" spans="1:2" x14ac:dyDescent="0.15">
      <c r="A591" s="4">
        <v>39539</v>
      </c>
      <c r="B591" s="5">
        <v>90.42</v>
      </c>
    </row>
    <row r="592" spans="1:2" x14ac:dyDescent="0.15">
      <c r="A592" s="4">
        <v>39569</v>
      </c>
      <c r="B592" s="5">
        <v>91.23</v>
      </c>
    </row>
    <row r="593" spans="1:2" x14ac:dyDescent="0.15">
      <c r="A593" s="4">
        <v>39600</v>
      </c>
      <c r="B593" s="5">
        <v>91.73</v>
      </c>
    </row>
    <row r="594" spans="1:2" x14ac:dyDescent="0.15">
      <c r="A594" s="4">
        <v>39630</v>
      </c>
      <c r="B594" s="5">
        <v>92.21</v>
      </c>
    </row>
    <row r="595" spans="1:2" x14ac:dyDescent="0.15">
      <c r="A595" s="4">
        <v>39661</v>
      </c>
      <c r="B595" s="5">
        <v>91.65</v>
      </c>
    </row>
    <row r="596" spans="1:2" x14ac:dyDescent="0.15">
      <c r="A596" s="4">
        <v>39692</v>
      </c>
      <c r="B596" s="5">
        <v>91.8</v>
      </c>
    </row>
    <row r="597" spans="1:2" x14ac:dyDescent="0.15">
      <c r="A597" s="4">
        <v>39722</v>
      </c>
      <c r="B597" s="5">
        <v>91.63</v>
      </c>
    </row>
    <row r="598" spans="1:2" x14ac:dyDescent="0.15">
      <c r="A598" s="4">
        <v>39753</v>
      </c>
      <c r="B598" s="5">
        <v>91.09</v>
      </c>
    </row>
    <row r="599" spans="1:2" x14ac:dyDescent="0.15">
      <c r="A599" s="4">
        <v>39783</v>
      </c>
      <c r="B599" s="5">
        <v>90.89</v>
      </c>
    </row>
    <row r="600" spans="1:2" x14ac:dyDescent="0.15">
      <c r="A600" s="4">
        <v>39814</v>
      </c>
      <c r="B600" s="5">
        <v>90.98</v>
      </c>
    </row>
    <row r="601" spans="1:2" x14ac:dyDescent="0.15">
      <c r="A601" s="4">
        <v>39845</v>
      </c>
      <c r="B601" s="5">
        <v>91.29</v>
      </c>
    </row>
    <row r="602" spans="1:2" x14ac:dyDescent="0.15">
      <c r="A602" s="4">
        <v>39873</v>
      </c>
      <c r="B602" s="5">
        <v>90.77</v>
      </c>
    </row>
    <row r="603" spans="1:2" x14ac:dyDescent="0.15">
      <c r="A603" s="4">
        <v>39904</v>
      </c>
      <c r="B603" s="5">
        <v>90.96</v>
      </c>
    </row>
    <row r="604" spans="1:2" x14ac:dyDescent="0.15">
      <c r="A604" s="4">
        <v>39934</v>
      </c>
      <c r="B604" s="5">
        <v>90.89</v>
      </c>
    </row>
    <row r="605" spans="1:2" x14ac:dyDescent="0.15">
      <c r="A605" s="4">
        <v>39965</v>
      </c>
      <c r="B605" s="5">
        <v>90.72</v>
      </c>
    </row>
    <row r="606" spans="1:2" x14ac:dyDescent="0.15">
      <c r="A606" s="4">
        <v>39995</v>
      </c>
      <c r="B606" s="5">
        <v>90.66</v>
      </c>
    </row>
    <row r="607" spans="1:2" x14ac:dyDescent="0.15">
      <c r="A607" s="4">
        <v>40026</v>
      </c>
      <c r="B607" s="5">
        <v>90.94</v>
      </c>
    </row>
    <row r="608" spans="1:2" x14ac:dyDescent="0.15">
      <c r="A608" s="4">
        <v>40057</v>
      </c>
      <c r="B608" s="5">
        <v>90.7</v>
      </c>
    </row>
    <row r="609" spans="1:2" x14ac:dyDescent="0.15">
      <c r="A609" s="4">
        <v>40087</v>
      </c>
      <c r="B609" s="5">
        <v>90.74</v>
      </c>
    </row>
    <row r="610" spans="1:2" x14ac:dyDescent="0.15">
      <c r="A610" s="4">
        <v>40118</v>
      </c>
      <c r="B610" s="5">
        <v>90.98</v>
      </c>
    </row>
    <row r="611" spans="1:2" x14ac:dyDescent="0.15">
      <c r="A611" s="4">
        <v>40148</v>
      </c>
      <c r="B611" s="5">
        <v>91.13</v>
      </c>
    </row>
    <row r="612" spans="1:2" x14ac:dyDescent="0.15">
      <c r="A612" s="4">
        <v>40179</v>
      </c>
      <c r="B612" s="5">
        <v>91.54</v>
      </c>
    </row>
    <row r="613" spans="1:2" x14ac:dyDescent="0.15">
      <c r="A613" s="4">
        <v>40210</v>
      </c>
      <c r="B613" s="5">
        <v>91.93</v>
      </c>
    </row>
    <row r="614" spans="1:2" x14ac:dyDescent="0.15">
      <c r="A614" s="4">
        <v>40238</v>
      </c>
      <c r="B614" s="5">
        <v>92.27</v>
      </c>
    </row>
    <row r="615" spans="1:2" x14ac:dyDescent="0.15">
      <c r="A615" s="4">
        <v>40269</v>
      </c>
      <c r="B615" s="5">
        <v>92.59</v>
      </c>
    </row>
    <row r="616" spans="1:2" x14ac:dyDescent="0.15">
      <c r="A616" s="4">
        <v>40299</v>
      </c>
      <c r="B616" s="5">
        <v>92.96</v>
      </c>
    </row>
    <row r="617" spans="1:2" x14ac:dyDescent="0.15">
      <c r="A617" s="4">
        <v>40330</v>
      </c>
      <c r="B617" s="5">
        <v>92.95</v>
      </c>
    </row>
    <row r="618" spans="1:2" x14ac:dyDescent="0.15">
      <c r="A618" s="4">
        <v>40360</v>
      </c>
      <c r="B618" s="5">
        <v>92.99</v>
      </c>
    </row>
    <row r="619" spans="1:2" x14ac:dyDescent="0.15">
      <c r="A619" s="4">
        <v>40391</v>
      </c>
      <c r="B619" s="5">
        <v>93.05</v>
      </c>
    </row>
    <row r="620" spans="1:2" x14ac:dyDescent="0.15">
      <c r="A620" s="4">
        <v>40422</v>
      </c>
      <c r="B620" s="5">
        <v>93.34</v>
      </c>
    </row>
    <row r="621" spans="1:2" x14ac:dyDescent="0.15">
      <c r="A621" s="4">
        <v>40452</v>
      </c>
      <c r="B621" s="5">
        <v>93.47</v>
      </c>
    </row>
    <row r="622" spans="1:2" x14ac:dyDescent="0.15">
      <c r="A622" s="4">
        <v>40483</v>
      </c>
      <c r="B622" s="5">
        <v>93.59</v>
      </c>
    </row>
    <row r="623" spans="1:2" x14ac:dyDescent="0.15">
      <c r="A623" s="4">
        <v>40513</v>
      </c>
      <c r="B623" s="5">
        <v>93.96</v>
      </c>
    </row>
    <row r="624" spans="1:2" x14ac:dyDescent="0.15">
      <c r="A624" s="4">
        <v>40544</v>
      </c>
      <c r="B624" s="5">
        <v>94.49</v>
      </c>
    </row>
    <row r="625" spans="1:2" x14ac:dyDescent="0.15">
      <c r="A625" s="4">
        <v>40575</v>
      </c>
      <c r="B625" s="5">
        <v>95.04</v>
      </c>
    </row>
    <row r="626" spans="1:2" x14ac:dyDescent="0.15">
      <c r="A626" s="4">
        <v>40603</v>
      </c>
      <c r="B626" s="5">
        <v>95.52</v>
      </c>
    </row>
    <row r="627" spans="1:2" x14ac:dyDescent="0.15">
      <c r="A627" s="4">
        <v>40634</v>
      </c>
      <c r="B627" s="5">
        <v>95.75</v>
      </c>
    </row>
    <row r="628" spans="1:2" x14ac:dyDescent="0.15">
      <c r="A628" s="4">
        <v>40664</v>
      </c>
      <c r="B628" s="5">
        <v>96.07</v>
      </c>
    </row>
    <row r="629" spans="1:2" x14ac:dyDescent="0.15">
      <c r="A629" s="4">
        <v>40695</v>
      </c>
      <c r="B629" s="5">
        <v>96.37</v>
      </c>
    </row>
    <row r="630" spans="1:2" x14ac:dyDescent="0.15">
      <c r="A630" s="4">
        <v>40725</v>
      </c>
      <c r="B630" s="5">
        <v>96.48</v>
      </c>
    </row>
    <row r="631" spans="1:2" x14ac:dyDescent="0.15">
      <c r="A631" s="4">
        <v>40756</v>
      </c>
      <c r="B631" s="5">
        <v>96.4</v>
      </c>
    </row>
    <row r="632" spans="1:2" x14ac:dyDescent="0.15">
      <c r="A632" s="4">
        <v>40787</v>
      </c>
      <c r="B632" s="5">
        <v>96.66</v>
      </c>
    </row>
    <row r="633" spans="1:2" x14ac:dyDescent="0.15">
      <c r="A633" s="4">
        <v>40817</v>
      </c>
      <c r="B633" s="5">
        <v>96.81</v>
      </c>
    </row>
    <row r="634" spans="1:2" x14ac:dyDescent="0.15">
      <c r="A634" s="4">
        <v>40848</v>
      </c>
      <c r="B634" s="5">
        <v>97.19</v>
      </c>
    </row>
    <row r="635" spans="1:2" x14ac:dyDescent="0.15">
      <c r="A635" s="4">
        <v>40878</v>
      </c>
      <c r="B635" s="5">
        <v>97.23</v>
      </c>
    </row>
    <row r="636" spans="1:2" x14ac:dyDescent="0.15">
      <c r="A636" s="4">
        <v>40909</v>
      </c>
      <c r="B636" s="5">
        <v>97.94</v>
      </c>
    </row>
    <row r="637" spans="1:2" x14ac:dyDescent="0.15">
      <c r="A637" s="4">
        <v>40940</v>
      </c>
      <c r="B637" s="5">
        <v>98.52</v>
      </c>
    </row>
    <row r="638" spans="1:2" x14ac:dyDescent="0.15">
      <c r="A638" s="4">
        <v>40969</v>
      </c>
      <c r="B638" s="5">
        <v>98.73</v>
      </c>
    </row>
    <row r="639" spans="1:2" x14ac:dyDescent="0.15">
      <c r="A639" s="4">
        <v>41000</v>
      </c>
      <c r="B639" s="5">
        <v>98.8</v>
      </c>
    </row>
    <row r="640" spans="1:2" x14ac:dyDescent="0.15">
      <c r="A640" s="4">
        <v>41030</v>
      </c>
      <c r="B640" s="5">
        <v>98.77</v>
      </c>
    </row>
    <row r="641" spans="1:2" x14ac:dyDescent="0.15">
      <c r="A641" s="4">
        <v>41061</v>
      </c>
      <c r="B641" s="5">
        <v>98.54</v>
      </c>
    </row>
    <row r="642" spans="1:2" x14ac:dyDescent="0.15">
      <c r="A642" s="4">
        <v>41091</v>
      </c>
      <c r="B642" s="5">
        <v>98.72</v>
      </c>
    </row>
    <row r="643" spans="1:2" x14ac:dyDescent="0.15">
      <c r="A643" s="4">
        <v>41122</v>
      </c>
      <c r="B643" s="5">
        <v>99.15</v>
      </c>
    </row>
    <row r="644" spans="1:2" x14ac:dyDescent="0.15">
      <c r="A644" s="4">
        <v>41153</v>
      </c>
      <c r="B644" s="5">
        <v>99.32</v>
      </c>
    </row>
    <row r="645" spans="1:2" x14ac:dyDescent="0.15">
      <c r="A645" s="4">
        <v>41183</v>
      </c>
      <c r="B645" s="5">
        <v>99.5</v>
      </c>
    </row>
    <row r="646" spans="1:2" x14ac:dyDescent="0.15">
      <c r="A646" s="4">
        <v>41214</v>
      </c>
      <c r="B646" s="5">
        <v>99.39</v>
      </c>
    </row>
    <row r="647" spans="1:2" x14ac:dyDescent="0.15">
      <c r="A647" s="4">
        <v>41244</v>
      </c>
      <c r="B647" s="5">
        <v>99.4</v>
      </c>
    </row>
    <row r="648" spans="1:2" x14ac:dyDescent="0.15">
      <c r="A648" s="4">
        <v>41275</v>
      </c>
      <c r="B648" s="5">
        <v>99.37</v>
      </c>
    </row>
    <row r="649" spans="1:2" x14ac:dyDescent="0.15">
      <c r="A649" s="4">
        <v>41306</v>
      </c>
      <c r="B649" s="5">
        <v>99.69</v>
      </c>
    </row>
    <row r="650" spans="1:2" x14ac:dyDescent="0.15">
      <c r="A650" s="4">
        <v>41334</v>
      </c>
      <c r="B650" s="5">
        <v>99.83</v>
      </c>
    </row>
    <row r="651" spans="1:2" x14ac:dyDescent="0.15">
      <c r="A651" s="4">
        <v>41365</v>
      </c>
      <c r="B651" s="5">
        <v>99.79</v>
      </c>
    </row>
    <row r="652" spans="1:2" x14ac:dyDescent="0.15">
      <c r="A652" s="4">
        <v>41395</v>
      </c>
      <c r="B652" s="5">
        <v>99.94</v>
      </c>
    </row>
    <row r="653" spans="1:2" x14ac:dyDescent="0.15">
      <c r="A653" s="4">
        <v>41426</v>
      </c>
      <c r="B653" s="5">
        <v>100.11</v>
      </c>
    </row>
    <row r="654" spans="1:2" x14ac:dyDescent="0.15">
      <c r="A654" s="4">
        <v>41456</v>
      </c>
      <c r="B654" s="5">
        <v>100.21</v>
      </c>
    </row>
    <row r="655" spans="1:2" x14ac:dyDescent="0.15">
      <c r="A655" s="4">
        <v>41487</v>
      </c>
      <c r="B655" s="5">
        <v>100.15</v>
      </c>
    </row>
    <row r="656" spans="1:2" x14ac:dyDescent="0.15">
      <c r="A656" s="4">
        <v>41518</v>
      </c>
      <c r="B656" s="5">
        <v>100.21</v>
      </c>
    </row>
    <row r="657" spans="1:2" x14ac:dyDescent="0.15">
      <c r="A657" s="4">
        <v>41548</v>
      </c>
      <c r="B657" s="5">
        <v>100.13</v>
      </c>
    </row>
    <row r="658" spans="1:2" x14ac:dyDescent="0.15">
      <c r="A658" s="4">
        <v>41579</v>
      </c>
      <c r="B658" s="5">
        <v>100.2</v>
      </c>
    </row>
    <row r="659" spans="1:2" x14ac:dyDescent="0.15">
      <c r="A659" s="4">
        <v>41609</v>
      </c>
      <c r="B659" s="5">
        <v>100.36</v>
      </c>
    </row>
    <row r="660" spans="1:2" x14ac:dyDescent="0.15">
      <c r="A660" s="4">
        <v>41640</v>
      </c>
      <c r="B660" s="5">
        <v>100.5</v>
      </c>
    </row>
    <row r="661" spans="1:2" x14ac:dyDescent="0.15">
      <c r="A661" s="4">
        <v>41671</v>
      </c>
      <c r="B661" s="5">
        <v>100.66</v>
      </c>
    </row>
    <row r="662" spans="1:2" x14ac:dyDescent="0.15">
      <c r="A662" s="4">
        <v>41699</v>
      </c>
      <c r="B662" s="5">
        <v>100.72</v>
      </c>
    </row>
    <row r="663" spans="1:2" x14ac:dyDescent="0.15">
      <c r="A663" s="4">
        <v>41730</v>
      </c>
      <c r="B663" s="5">
        <v>100.41</v>
      </c>
    </row>
    <row r="664" spans="1:2" x14ac:dyDescent="0.15">
      <c r="A664" s="4">
        <v>41760</v>
      </c>
      <c r="B664" s="5">
        <v>100.3</v>
      </c>
    </row>
    <row r="665" spans="1:2" x14ac:dyDescent="0.15">
      <c r="A665" s="4">
        <v>41791</v>
      </c>
      <c r="B665" s="5">
        <v>100.38</v>
      </c>
    </row>
    <row r="666" spans="1:2" x14ac:dyDescent="0.15">
      <c r="A666" s="4">
        <v>41821</v>
      </c>
      <c r="B666" s="5">
        <v>100.55</v>
      </c>
    </row>
    <row r="667" spans="1:2" x14ac:dyDescent="0.15">
      <c r="A667" s="4">
        <v>41852</v>
      </c>
      <c r="B667" s="5">
        <v>100.17</v>
      </c>
    </row>
    <row r="668" spans="1:2" x14ac:dyDescent="0.15">
      <c r="A668" s="4">
        <v>41883</v>
      </c>
      <c r="B668" s="5">
        <v>100.09</v>
      </c>
    </row>
    <row r="669" spans="1:2" x14ac:dyDescent="0.15">
      <c r="A669" s="4">
        <v>41913</v>
      </c>
      <c r="B669" s="5">
        <v>100.22</v>
      </c>
    </row>
    <row r="670" spans="1:2" x14ac:dyDescent="0.15">
      <c r="A670" s="4">
        <v>41944</v>
      </c>
      <c r="B670" s="5">
        <v>100.09</v>
      </c>
    </row>
    <row r="671" spans="1:2" x14ac:dyDescent="0.15">
      <c r="A671" s="4">
        <v>41974</v>
      </c>
      <c r="B671" s="5">
        <v>99.98</v>
      </c>
    </row>
    <row r="672" spans="1:2" x14ac:dyDescent="0.15">
      <c r="A672" s="4">
        <v>42005</v>
      </c>
      <c r="B672" s="5">
        <v>99.85</v>
      </c>
    </row>
    <row r="673" spans="1:2" x14ac:dyDescent="0.15">
      <c r="A673" s="4">
        <v>42036</v>
      </c>
      <c r="B673" s="5">
        <v>100.26</v>
      </c>
    </row>
    <row r="674" spans="1:2" x14ac:dyDescent="0.15">
      <c r="A674" s="4">
        <v>42064</v>
      </c>
      <c r="B674" s="5">
        <v>100.32</v>
      </c>
    </row>
    <row r="675" spans="1:2" x14ac:dyDescent="0.15">
      <c r="A675" s="4">
        <v>42095</v>
      </c>
      <c r="B675" s="5">
        <v>100.7</v>
      </c>
    </row>
    <row r="676" spans="1:2" x14ac:dyDescent="0.15">
      <c r="A676" s="4">
        <v>42125</v>
      </c>
      <c r="B676" s="5">
        <v>100.86</v>
      </c>
    </row>
    <row r="677" spans="1:2" x14ac:dyDescent="0.15">
      <c r="A677" s="4">
        <v>42156</v>
      </c>
      <c r="B677" s="5">
        <v>101.01</v>
      </c>
    </row>
    <row r="678" spans="1:2" x14ac:dyDescent="0.15">
      <c r="A678" s="4">
        <v>42186</v>
      </c>
      <c r="B678" s="5">
        <v>101.01</v>
      </c>
    </row>
    <row r="679" spans="1:2" x14ac:dyDescent="0.15">
      <c r="A679" s="4">
        <v>42217</v>
      </c>
      <c r="B679" s="5">
        <v>101.08</v>
      </c>
    </row>
    <row r="680" spans="1:2" x14ac:dyDescent="0.15">
      <c r="A680" s="4">
        <v>42248</v>
      </c>
      <c r="B680" s="5">
        <v>101.15</v>
      </c>
    </row>
    <row r="681" spans="1:2" x14ac:dyDescent="0.15">
      <c r="A681" s="4">
        <v>42278</v>
      </c>
      <c r="B681" s="5">
        <v>101.5</v>
      </c>
    </row>
    <row r="682" spans="1:2" x14ac:dyDescent="0.15">
      <c r="A682" s="4">
        <v>42309</v>
      </c>
      <c r="B682" s="5">
        <v>101.61</v>
      </c>
    </row>
    <row r="683" spans="1:2" x14ac:dyDescent="0.15">
      <c r="A683" s="4">
        <v>42339</v>
      </c>
      <c r="B683" s="5">
        <v>101.48</v>
      </c>
    </row>
    <row r="684" spans="1:2" x14ac:dyDescent="0.15">
      <c r="A684" s="4">
        <v>42370</v>
      </c>
      <c r="B684" s="5">
        <v>101.59</v>
      </c>
    </row>
    <row r="685" spans="1:2" x14ac:dyDescent="0.15">
      <c r="A685" s="4">
        <v>42401</v>
      </c>
      <c r="B685" s="5">
        <v>101.65</v>
      </c>
    </row>
    <row r="686" spans="1:2" x14ac:dyDescent="0.15">
      <c r="A686" s="4">
        <v>42430</v>
      </c>
      <c r="B686" s="5">
        <v>102.57</v>
      </c>
    </row>
    <row r="687" spans="1:2" x14ac:dyDescent="0.15">
      <c r="A687" s="4">
        <v>42461</v>
      </c>
      <c r="B687" s="5">
        <v>102.75</v>
      </c>
    </row>
    <row r="688" spans="1:2" x14ac:dyDescent="0.15">
      <c r="A688" s="4">
        <v>42491</v>
      </c>
      <c r="B688" s="5">
        <v>103.08</v>
      </c>
    </row>
    <row r="689" spans="1:2" x14ac:dyDescent="0.15">
      <c r="A689" s="4">
        <v>42522</v>
      </c>
      <c r="B689" s="5">
        <v>103.19</v>
      </c>
    </row>
    <row r="690" spans="1:2" x14ac:dyDescent="0.15">
      <c r="A690" s="4">
        <v>42552</v>
      </c>
      <c r="B690" s="5">
        <v>103.31</v>
      </c>
    </row>
    <row r="691" spans="1:2" x14ac:dyDescent="0.15">
      <c r="A691" s="4">
        <v>42583</v>
      </c>
      <c r="B691" s="5">
        <v>103.26</v>
      </c>
    </row>
    <row r="692" spans="1:2" x14ac:dyDescent="0.15">
      <c r="A692" s="4">
        <v>42614</v>
      </c>
      <c r="B692" s="5">
        <v>103.04</v>
      </c>
    </row>
    <row r="693" spans="1:2" x14ac:dyDescent="0.15">
      <c r="A693" s="4">
        <v>42644</v>
      </c>
      <c r="B693" s="5">
        <v>103.34</v>
      </c>
    </row>
    <row r="694" spans="1:2" x14ac:dyDescent="0.15">
      <c r="A694" s="4">
        <v>42675</v>
      </c>
      <c r="B694" s="5">
        <v>103.41</v>
      </c>
    </row>
    <row r="695" spans="1:2" x14ac:dyDescent="0.15">
      <c r="A695" s="4">
        <v>42705</v>
      </c>
      <c r="B695" s="5">
        <v>103.54</v>
      </c>
    </row>
    <row r="696" spans="1:2" x14ac:dyDescent="0.15">
      <c r="A696" s="4">
        <v>42736</v>
      </c>
      <c r="B696" s="5">
        <v>104.28</v>
      </c>
    </row>
    <row r="697" spans="1:2" x14ac:dyDescent="0.15">
      <c r="A697" s="4">
        <v>42767</v>
      </c>
      <c r="B697" s="5">
        <v>104.67</v>
      </c>
    </row>
    <row r="698" spans="1:2" x14ac:dyDescent="0.15">
      <c r="A698" s="4">
        <v>42795</v>
      </c>
      <c r="B698" s="5">
        <v>104.91</v>
      </c>
    </row>
    <row r="699" spans="1:2" x14ac:dyDescent="0.15">
      <c r="A699" s="4">
        <v>42826</v>
      </c>
      <c r="B699" s="5">
        <v>105.09</v>
      </c>
    </row>
    <row r="700" spans="1:2" x14ac:dyDescent="0.15">
      <c r="A700" s="4">
        <v>42856</v>
      </c>
      <c r="B700" s="5">
        <v>105</v>
      </c>
    </row>
    <row r="701" spans="1:2" x14ac:dyDescent="0.15">
      <c r="A701" s="4">
        <v>42887</v>
      </c>
      <c r="B701" s="5">
        <v>104.84</v>
      </c>
    </row>
    <row r="702" spans="1:2" x14ac:dyDescent="0.15">
      <c r="A702" s="4">
        <v>42917</v>
      </c>
      <c r="B702" s="5">
        <v>105.15</v>
      </c>
    </row>
    <row r="703" spans="1:2" x14ac:dyDescent="0.15">
      <c r="A703" s="4">
        <v>42948</v>
      </c>
      <c r="B703" s="5">
        <v>105.22</v>
      </c>
    </row>
    <row r="704" spans="1:2" x14ac:dyDescent="0.15">
      <c r="A704" s="4">
        <v>42979</v>
      </c>
      <c r="B704" s="5">
        <v>105.11</v>
      </c>
    </row>
    <row r="705" spans="1:2" x14ac:dyDescent="0.15">
      <c r="A705" s="4">
        <v>43009</v>
      </c>
      <c r="B705" s="5">
        <v>105.41</v>
      </c>
    </row>
    <row r="706" spans="1:2" x14ac:dyDescent="0.15">
      <c r="A706" s="4">
        <v>43040</v>
      </c>
      <c r="B706" s="5">
        <v>105.55</v>
      </c>
    </row>
    <row r="707" spans="1:2" x14ac:dyDescent="0.15">
      <c r="A707" s="4">
        <v>43070</v>
      </c>
      <c r="B707" s="5">
        <v>105.75</v>
      </c>
    </row>
    <row r="708" spans="1:2" x14ac:dyDescent="0.15">
      <c r="A708" s="4">
        <v>43101</v>
      </c>
      <c r="B708" s="5">
        <v>106.06</v>
      </c>
    </row>
    <row r="709" spans="1:2" x14ac:dyDescent="0.15">
      <c r="A709" s="4">
        <v>43132</v>
      </c>
      <c r="B709" s="5">
        <v>106.22</v>
      </c>
    </row>
    <row r="710" spans="1:2" x14ac:dyDescent="0.15">
      <c r="A710" s="4">
        <v>43160</v>
      </c>
      <c r="B710" s="5">
        <v>106.37</v>
      </c>
    </row>
    <row r="711" spans="1:2" x14ac:dyDescent="0.15">
      <c r="A711" s="4">
        <v>43191</v>
      </c>
      <c r="B711" s="5">
        <v>106.69</v>
      </c>
    </row>
    <row r="712" spans="1:2" x14ac:dyDescent="0.15">
      <c r="A712" s="4">
        <v>43221</v>
      </c>
      <c r="B712" s="5">
        <v>106.91</v>
      </c>
    </row>
    <row r="713" spans="1:2" x14ac:dyDescent="0.15">
      <c r="A713" s="4">
        <v>43252</v>
      </c>
      <c r="B713" s="5">
        <v>107.02</v>
      </c>
    </row>
    <row r="714" spans="1:2" x14ac:dyDescent="0.15">
      <c r="A714" s="4">
        <v>43282</v>
      </c>
      <c r="B714" s="5">
        <v>107.43</v>
      </c>
    </row>
    <row r="715" spans="1:2" x14ac:dyDescent="0.15">
      <c r="A715" s="4">
        <v>43313</v>
      </c>
      <c r="B715" s="5">
        <v>107.58</v>
      </c>
    </row>
    <row r="716" spans="1:2" x14ac:dyDescent="0.15">
      <c r="A716" s="4">
        <v>43344</v>
      </c>
      <c r="B716" s="5">
        <v>107.58</v>
      </c>
    </row>
    <row r="717" spans="1:2" x14ac:dyDescent="0.15">
      <c r="A717" s="4">
        <v>43374</v>
      </c>
      <c r="B717" s="5">
        <v>108.31</v>
      </c>
    </row>
    <row r="718" spans="1:2" x14ac:dyDescent="0.15">
      <c r="A718" s="4">
        <v>43405</v>
      </c>
      <c r="B718" s="5">
        <v>108.48</v>
      </c>
    </row>
    <row r="719" spans="1:2" x14ac:dyDescent="0.15">
      <c r="A719" s="4">
        <v>43435</v>
      </c>
      <c r="B719" s="5">
        <v>108.22</v>
      </c>
    </row>
    <row r="720" spans="1:2" x14ac:dyDescent="0.15">
      <c r="A720" s="4">
        <v>43466</v>
      </c>
      <c r="B720" s="5">
        <v>108.17</v>
      </c>
    </row>
    <row r="721" spans="1:2" x14ac:dyDescent="0.15">
      <c r="A721" s="4">
        <v>43497</v>
      </c>
      <c r="B721" s="5">
        <v>108.52</v>
      </c>
    </row>
    <row r="722" spans="1:2" x14ac:dyDescent="0.15">
      <c r="A722" s="4">
        <v>43525</v>
      </c>
      <c r="B722" s="5">
        <v>108.85</v>
      </c>
    </row>
    <row r="723" spans="1:2" x14ac:dyDescent="0.15">
      <c r="A723" s="4">
        <v>43556</v>
      </c>
      <c r="B723" s="5">
        <v>108.91</v>
      </c>
    </row>
    <row r="724" spans="1:2" x14ac:dyDescent="0.15">
      <c r="A724" s="4">
        <v>43586</v>
      </c>
      <c r="B724" s="5">
        <v>108.93</v>
      </c>
    </row>
    <row r="725" spans="1:2" x14ac:dyDescent="0.15">
      <c r="A725" s="4">
        <v>43617</v>
      </c>
      <c r="B725" s="5">
        <v>108.87</v>
      </c>
    </row>
    <row r="726" spans="1:2" x14ac:dyDescent="0.15">
      <c r="A726" s="4">
        <v>43647</v>
      </c>
      <c r="B726" s="5">
        <v>108.96</v>
      </c>
    </row>
    <row r="727" spans="1:2" x14ac:dyDescent="0.15">
      <c r="A727" s="4">
        <v>43678</v>
      </c>
      <c r="B727" s="5">
        <v>108.94</v>
      </c>
    </row>
    <row r="728" spans="1:2" x14ac:dyDescent="0.15">
      <c r="A728" s="4">
        <v>43709</v>
      </c>
      <c r="B728" s="5">
        <v>108.44</v>
      </c>
    </row>
    <row r="729" spans="1:2" x14ac:dyDescent="0.15">
      <c r="A729" s="4">
        <v>43739</v>
      </c>
      <c r="B729" s="5">
        <v>108.83</v>
      </c>
    </row>
    <row r="730" spans="1:2" x14ac:dyDescent="0.15">
      <c r="A730" s="4">
        <v>43770</v>
      </c>
      <c r="B730" s="5">
        <v>108.9</v>
      </c>
    </row>
    <row r="731" spans="1:2" x14ac:dyDescent="0.15">
      <c r="A731" s="4">
        <v>43800</v>
      </c>
      <c r="B731" s="5">
        <v>109.04</v>
      </c>
    </row>
    <row r="732" spans="1:2" x14ac:dyDescent="0.15">
      <c r="A732" s="4">
        <v>43831</v>
      </c>
      <c r="B732" s="5">
        <v>109.69</v>
      </c>
    </row>
    <row r="733" spans="1:2" x14ac:dyDescent="0.15">
      <c r="A733" s="4">
        <v>43862</v>
      </c>
      <c r="B733" s="5">
        <v>109.71</v>
      </c>
    </row>
    <row r="734" spans="1:2" x14ac:dyDescent="0.15">
      <c r="A734" s="4">
        <v>43891</v>
      </c>
      <c r="B734" s="5">
        <v>109.53</v>
      </c>
    </row>
    <row r="735" spans="1:2" x14ac:dyDescent="0.15">
      <c r="A735" s="4">
        <v>43922</v>
      </c>
      <c r="B735" s="5">
        <v>109.53</v>
      </c>
    </row>
    <row r="736" spans="1:2" x14ac:dyDescent="0.15">
      <c r="A736" s="4">
        <v>43952</v>
      </c>
      <c r="B736" s="5">
        <v>109.45</v>
      </c>
    </row>
    <row r="737" spans="1:2" x14ac:dyDescent="0.15">
      <c r="A737" s="4">
        <v>43983</v>
      </c>
      <c r="B737" s="5">
        <v>109.52</v>
      </c>
    </row>
    <row r="738" spans="1:2" x14ac:dyDescent="0.15">
      <c r="A738" s="4">
        <v>44013</v>
      </c>
      <c r="B738" s="5">
        <v>109.76</v>
      </c>
    </row>
    <row r="739" spans="1:2" x14ac:dyDescent="0.15">
      <c r="A739" s="4">
        <v>44044</v>
      </c>
      <c r="B739" s="5">
        <v>109.83</v>
      </c>
    </row>
    <row r="740" spans="1:2" x14ac:dyDescent="0.15">
      <c r="A740" s="4">
        <v>44075</v>
      </c>
      <c r="B740" s="5">
        <v>109.42</v>
      </c>
    </row>
    <row r="741" spans="1:2" x14ac:dyDescent="0.15">
      <c r="A741" s="4">
        <v>44105</v>
      </c>
      <c r="B741" s="5">
        <v>109.64</v>
      </c>
    </row>
    <row r="742" spans="1:2" x14ac:dyDescent="0.15">
      <c r="A742" s="4">
        <v>44136</v>
      </c>
      <c r="B742" s="5">
        <v>109.46</v>
      </c>
    </row>
    <row r="743" spans="1:2" x14ac:dyDescent="0.15">
      <c r="A743" s="4">
        <v>44166</v>
      </c>
      <c r="B743" s="5">
        <v>109.49</v>
      </c>
    </row>
    <row r="744" spans="1:2" x14ac:dyDescent="0.15">
      <c r="A744" s="4">
        <v>44197</v>
      </c>
      <c r="B744" s="5">
        <v>109.97</v>
      </c>
    </row>
    <row r="745" spans="1:2" x14ac:dyDescent="0.15">
      <c r="A745" s="4">
        <v>44228</v>
      </c>
      <c r="B745" s="5">
        <v>110.21</v>
      </c>
    </row>
    <row r="746" spans="1:2" x14ac:dyDescent="0.15">
      <c r="A746" s="4">
        <v>44256</v>
      </c>
      <c r="B746" s="5">
        <v>110.51</v>
      </c>
    </row>
    <row r="747" spans="1:2" x14ac:dyDescent="0.15">
      <c r="A747" s="4">
        <v>44287</v>
      </c>
      <c r="B747" s="5">
        <v>110.88</v>
      </c>
    </row>
    <row r="748" spans="1:2" x14ac:dyDescent="0.15">
      <c r="A748" s="4">
        <v>44317</v>
      </c>
      <c r="B748" s="5">
        <v>111.05</v>
      </c>
    </row>
    <row r="749" spans="1:2" x14ac:dyDescent="0.15">
      <c r="A749" s="4">
        <v>44348</v>
      </c>
      <c r="B749" s="5">
        <v>111.3</v>
      </c>
    </row>
    <row r="750" spans="1:2" x14ac:dyDescent="0.15">
      <c r="A750" s="4">
        <v>44378</v>
      </c>
      <c r="B750" s="5">
        <v>112.25</v>
      </c>
    </row>
    <row r="751" spans="1:2" x14ac:dyDescent="0.15">
      <c r="A751" s="4">
        <v>44409</v>
      </c>
      <c r="B751" s="5">
        <v>112.83</v>
      </c>
    </row>
    <row r="752" spans="1:2" x14ac:dyDescent="0.15">
      <c r="A752" s="4">
        <v>44440</v>
      </c>
      <c r="B752" s="5">
        <v>112.55</v>
      </c>
    </row>
    <row r="753" spans="1:2" x14ac:dyDescent="0.15">
      <c r="A753" s="4">
        <v>44470</v>
      </c>
      <c r="B753" s="5">
        <v>114.2</v>
      </c>
    </row>
    <row r="754" spans="1:2" x14ac:dyDescent="0.15">
      <c r="A754" s="4">
        <v>44501</v>
      </c>
      <c r="B754" s="5">
        <v>115.63</v>
      </c>
    </row>
    <row r="755" spans="1:2" x14ac:dyDescent="0.15">
      <c r="A755" s="4">
        <v>44531</v>
      </c>
      <c r="B755" s="5">
        <v>115.74</v>
      </c>
    </row>
    <row r="756" spans="1:2" x14ac:dyDescent="0.15">
      <c r="A756" s="4">
        <v>44562</v>
      </c>
      <c r="B756" s="5">
        <v>118.32</v>
      </c>
    </row>
    <row r="757" spans="1:2" x14ac:dyDescent="0.15">
      <c r="A757" s="4">
        <v>44593</v>
      </c>
      <c r="B757" s="5">
        <v>119.07</v>
      </c>
    </row>
    <row r="758" spans="1:2" x14ac:dyDescent="0.15">
      <c r="A758" s="4">
        <v>44621</v>
      </c>
      <c r="B758" s="5">
        <v>119.69</v>
      </c>
    </row>
    <row r="759" spans="1:2" x14ac:dyDescent="0.15">
      <c r="A759" s="4">
        <v>44652</v>
      </c>
      <c r="B759" s="5">
        <v>120.09</v>
      </c>
    </row>
    <row r="760" spans="1:2" x14ac:dyDescent="0.15">
      <c r="A760" s="4">
        <v>44682</v>
      </c>
      <c r="B760" s="5">
        <v>121.01</v>
      </c>
    </row>
    <row r="761" spans="1:2" x14ac:dyDescent="0.15">
      <c r="A761" s="4">
        <v>44713</v>
      </c>
      <c r="B761" s="5">
        <v>122.04</v>
      </c>
    </row>
    <row r="762" spans="1:2" x14ac:dyDescent="0.15">
      <c r="A762" s="4">
        <v>44743</v>
      </c>
      <c r="B762" s="5">
        <v>123.05</v>
      </c>
    </row>
    <row r="763" spans="1:2" x14ac:dyDescent="0.15">
      <c r="A763" s="4">
        <v>44774</v>
      </c>
      <c r="B763" s="5">
        <v>124.05</v>
      </c>
    </row>
    <row r="764" spans="1:2" x14ac:dyDescent="0.15">
      <c r="A764" s="4">
        <v>44805</v>
      </c>
      <c r="B764" s="5">
        <v>125.24</v>
      </c>
    </row>
    <row r="765" spans="1:2" x14ac:dyDescent="0.15">
      <c r="A765" s="4">
        <v>44835</v>
      </c>
      <c r="B765" s="5">
        <v>128.21</v>
      </c>
    </row>
    <row r="766" spans="1:2" x14ac:dyDescent="0.15">
      <c r="A766" s="4">
        <v>44866</v>
      </c>
      <c r="B766" s="5">
        <v>127.92</v>
      </c>
    </row>
    <row r="767" spans="1:2" x14ac:dyDescent="0.15">
      <c r="A767" s="4">
        <v>44896</v>
      </c>
      <c r="B767" s="5">
        <v>127.72</v>
      </c>
    </row>
    <row r="768" spans="1:2" x14ac:dyDescent="0.15">
      <c r="A768" s="4">
        <v>44927</v>
      </c>
      <c r="B768" s="5">
        <v>127.84</v>
      </c>
    </row>
    <row r="769" spans="1:2" x14ac:dyDescent="0.15">
      <c r="A769" s="4">
        <v>44958</v>
      </c>
      <c r="B769" s="5">
        <v>126.95</v>
      </c>
    </row>
    <row r="770" spans="1:2" x14ac:dyDescent="0.15">
      <c r="A770" s="4">
        <v>44986</v>
      </c>
      <c r="B770" s="5">
        <v>127.67</v>
      </c>
    </row>
    <row r="771" spans="1:2" x14ac:dyDescent="0.15">
      <c r="A771" s="4">
        <v>45017</v>
      </c>
      <c r="B771" s="5">
        <v>126.82</v>
      </c>
    </row>
    <row r="772" spans="1:2" x14ac:dyDescent="0.15">
      <c r="A772" s="4">
        <v>45047</v>
      </c>
      <c r="B772" s="5">
        <v>127.3</v>
      </c>
    </row>
    <row r="773" spans="1:2" x14ac:dyDescent="0.15">
      <c r="A773" s="4">
        <v>45078</v>
      </c>
      <c r="B773" s="5">
        <v>127.11</v>
      </c>
    </row>
    <row r="774" spans="1:2" x14ac:dyDescent="0.15">
      <c r="A774" s="4">
        <v>45108</v>
      </c>
      <c r="B774" s="5">
        <v>128.13999999999999</v>
      </c>
    </row>
    <row r="775" spans="1:2" x14ac:dyDescent="0.15">
      <c r="A775" s="4">
        <v>45139</v>
      </c>
      <c r="B775" s="5">
        <v>129.12</v>
      </c>
    </row>
    <row r="776" spans="1:2" x14ac:dyDescent="0.15">
      <c r="A776" s="4">
        <v>45170</v>
      </c>
      <c r="B776" s="5">
        <v>128.22999999999999</v>
      </c>
    </row>
    <row r="777" spans="1:2" x14ac:dyDescent="0.15">
      <c r="A777" s="4">
        <v>45200</v>
      </c>
      <c r="B777" s="5">
        <v>128.66999999999999</v>
      </c>
    </row>
    <row r="778" spans="1:2" x14ac:dyDescent="0.15">
      <c r="A778" s="4">
        <v>45231</v>
      </c>
      <c r="B778" s="5">
        <v>128.88999999999999</v>
      </c>
    </row>
    <row r="779" spans="1:2" x14ac:dyDescent="0.15">
      <c r="A779" s="4">
        <v>45261</v>
      </c>
      <c r="B779" s="5">
        <v>129.44999999999999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60C1-0290-5845-AB73-9D0C51EE696B}">
  <dimension ref="A1:C502"/>
  <sheetViews>
    <sheetView topLeftCell="A476" workbookViewId="0">
      <selection activeCell="B235" sqref="B235:B502"/>
    </sheetView>
  </sheetViews>
  <sheetFormatPr baseColWidth="10" defaultRowHeight="13" x14ac:dyDescent="0.15"/>
  <cols>
    <col min="1" max="256" width="20.6640625" style="3" customWidth="1"/>
    <col min="257" max="16384" width="10.83203125" style="3"/>
  </cols>
  <sheetData>
    <row r="1" spans="1:3" x14ac:dyDescent="0.15">
      <c r="A1" s="3" t="s">
        <v>16</v>
      </c>
    </row>
    <row r="2" spans="1:3" x14ac:dyDescent="0.15">
      <c r="A2" s="3" t="s">
        <v>15</v>
      </c>
    </row>
    <row r="3" spans="1:3" x14ac:dyDescent="0.15">
      <c r="A3" s="3" t="s">
        <v>14</v>
      </c>
    </row>
    <row r="4" spans="1:3" x14ac:dyDescent="0.15">
      <c r="A4" s="3" t="s">
        <v>13</v>
      </c>
      <c r="C4" s="3" t="s">
        <v>20</v>
      </c>
    </row>
    <row r="5" spans="1:3" x14ac:dyDescent="0.15">
      <c r="A5" s="3" t="s">
        <v>12</v>
      </c>
    </row>
    <row r="6" spans="1:3" x14ac:dyDescent="0.15">
      <c r="A6" s="3" t="s">
        <v>11</v>
      </c>
    </row>
    <row r="8" spans="1:3" x14ac:dyDescent="0.15">
      <c r="A8" s="3" t="s">
        <v>18</v>
      </c>
      <c r="B8" s="3" t="s">
        <v>19</v>
      </c>
    </row>
    <row r="10" spans="1:3" x14ac:dyDescent="0.15">
      <c r="A10" s="3" t="s">
        <v>9</v>
      </c>
    </row>
    <row r="11" spans="1:3" x14ac:dyDescent="0.15">
      <c r="A11" s="3" t="s">
        <v>8</v>
      </c>
      <c r="B11" s="3" t="s">
        <v>18</v>
      </c>
    </row>
    <row r="12" spans="1:3" x14ac:dyDescent="0.15">
      <c r="A12" s="4">
        <v>30317</v>
      </c>
      <c r="B12" s="6">
        <v>10.4</v>
      </c>
    </row>
    <row r="13" spans="1:3" x14ac:dyDescent="0.15">
      <c r="A13" s="4">
        <v>30348</v>
      </c>
      <c r="B13" s="6">
        <v>10.5</v>
      </c>
    </row>
    <row r="14" spans="1:3" x14ac:dyDescent="0.15">
      <c r="A14" s="4">
        <v>30376</v>
      </c>
      <c r="B14" s="6">
        <v>10.6</v>
      </c>
    </row>
    <row r="15" spans="1:3" x14ac:dyDescent="0.15">
      <c r="A15" s="4">
        <v>30407</v>
      </c>
      <c r="B15" s="6">
        <v>10.6</v>
      </c>
    </row>
    <row r="16" spans="1:3" x14ac:dyDescent="0.15">
      <c r="A16" s="4">
        <v>30437</v>
      </c>
      <c r="B16" s="6">
        <v>10.7</v>
      </c>
    </row>
    <row r="17" spans="1:2" x14ac:dyDescent="0.15">
      <c r="A17" s="4">
        <v>30468</v>
      </c>
      <c r="B17" s="6">
        <v>10.7</v>
      </c>
    </row>
    <row r="18" spans="1:2" x14ac:dyDescent="0.15">
      <c r="A18" s="4">
        <v>30498</v>
      </c>
      <c r="B18" s="6">
        <v>10.8</v>
      </c>
    </row>
    <row r="19" spans="1:2" x14ac:dyDescent="0.15">
      <c r="A19" s="4">
        <v>30529</v>
      </c>
      <c r="B19" s="6">
        <v>10.8</v>
      </c>
    </row>
    <row r="20" spans="1:2" x14ac:dyDescent="0.15">
      <c r="A20" s="4">
        <v>30560</v>
      </c>
      <c r="B20" s="6">
        <v>10.9</v>
      </c>
    </row>
    <row r="21" spans="1:2" x14ac:dyDescent="0.15">
      <c r="A21" s="4">
        <v>30590</v>
      </c>
      <c r="B21" s="6">
        <v>11</v>
      </c>
    </row>
    <row r="22" spans="1:2" x14ac:dyDescent="0.15">
      <c r="A22" s="4">
        <v>30621</v>
      </c>
      <c r="B22" s="6">
        <v>11</v>
      </c>
    </row>
    <row r="23" spans="1:2" x14ac:dyDescent="0.15">
      <c r="A23" s="4">
        <v>30651</v>
      </c>
      <c r="B23" s="6">
        <v>10.9</v>
      </c>
    </row>
    <row r="24" spans="1:2" x14ac:dyDescent="0.15">
      <c r="A24" s="4">
        <v>30682</v>
      </c>
      <c r="B24" s="6">
        <v>10.9</v>
      </c>
    </row>
    <row r="25" spans="1:2" x14ac:dyDescent="0.15">
      <c r="A25" s="4">
        <v>30713</v>
      </c>
      <c r="B25" s="6">
        <v>10.9</v>
      </c>
    </row>
    <row r="26" spans="1:2" x14ac:dyDescent="0.15">
      <c r="A26" s="4">
        <v>30742</v>
      </c>
      <c r="B26" s="6">
        <v>10.8</v>
      </c>
    </row>
    <row r="27" spans="1:2" x14ac:dyDescent="0.15">
      <c r="A27" s="4">
        <v>30773</v>
      </c>
      <c r="B27" s="6">
        <v>10.8</v>
      </c>
    </row>
    <row r="28" spans="1:2" x14ac:dyDescent="0.15">
      <c r="A28" s="4">
        <v>30803</v>
      </c>
      <c r="B28" s="6">
        <v>10.8</v>
      </c>
    </row>
    <row r="29" spans="1:2" x14ac:dyDescent="0.15">
      <c r="A29" s="4">
        <v>30834</v>
      </c>
      <c r="B29" s="6">
        <v>10.8</v>
      </c>
    </row>
    <row r="30" spans="1:2" x14ac:dyDescent="0.15">
      <c r="A30" s="4">
        <v>30864</v>
      </c>
      <c r="B30" s="6">
        <v>10.8</v>
      </c>
    </row>
    <row r="31" spans="1:2" x14ac:dyDescent="0.15">
      <c r="A31" s="4">
        <v>30895</v>
      </c>
      <c r="B31" s="6">
        <v>10.9</v>
      </c>
    </row>
    <row r="32" spans="1:2" x14ac:dyDescent="0.15">
      <c r="A32" s="4">
        <v>30926</v>
      </c>
      <c r="B32" s="6">
        <v>10.9</v>
      </c>
    </row>
    <row r="33" spans="1:2" x14ac:dyDescent="0.15">
      <c r="A33" s="4">
        <v>30956</v>
      </c>
      <c r="B33" s="6">
        <v>10.8</v>
      </c>
    </row>
    <row r="34" spans="1:2" x14ac:dyDescent="0.15">
      <c r="A34" s="4">
        <v>30987</v>
      </c>
      <c r="B34" s="6">
        <v>10.8</v>
      </c>
    </row>
    <row r="35" spans="1:2" x14ac:dyDescent="0.15">
      <c r="A35" s="4">
        <v>31017</v>
      </c>
      <c r="B35" s="6">
        <v>10.7</v>
      </c>
    </row>
    <row r="36" spans="1:2" x14ac:dyDescent="0.15">
      <c r="A36" s="4">
        <v>31048</v>
      </c>
      <c r="B36" s="6">
        <v>10.6</v>
      </c>
    </row>
    <row r="37" spans="1:2" x14ac:dyDescent="0.15">
      <c r="A37" s="4">
        <v>31079</v>
      </c>
      <c r="B37" s="6">
        <v>10.6</v>
      </c>
    </row>
    <row r="38" spans="1:2" x14ac:dyDescent="0.15">
      <c r="A38" s="4">
        <v>31107</v>
      </c>
      <c r="B38" s="6">
        <v>10.4</v>
      </c>
    </row>
    <row r="39" spans="1:2" x14ac:dyDescent="0.15">
      <c r="A39" s="4">
        <v>31138</v>
      </c>
      <c r="B39" s="6">
        <v>10.199999999999999</v>
      </c>
    </row>
    <row r="40" spans="1:2" x14ac:dyDescent="0.15">
      <c r="A40" s="4">
        <v>31168</v>
      </c>
      <c r="B40" s="6">
        <v>10.1</v>
      </c>
    </row>
    <row r="41" spans="1:2" x14ac:dyDescent="0.15">
      <c r="A41" s="4">
        <v>31199</v>
      </c>
      <c r="B41" s="6">
        <v>10</v>
      </c>
    </row>
    <row r="42" spans="1:2" x14ac:dyDescent="0.15">
      <c r="A42" s="4">
        <v>31229</v>
      </c>
      <c r="B42" s="6">
        <v>9.9</v>
      </c>
    </row>
    <row r="43" spans="1:2" x14ac:dyDescent="0.15">
      <c r="A43" s="4">
        <v>31260</v>
      </c>
      <c r="B43" s="6">
        <v>9.9</v>
      </c>
    </row>
    <row r="44" spans="1:2" x14ac:dyDescent="0.15">
      <c r="A44" s="4">
        <v>31291</v>
      </c>
      <c r="B44" s="6">
        <v>9.9</v>
      </c>
    </row>
    <row r="45" spans="1:2" x14ac:dyDescent="0.15">
      <c r="A45" s="4">
        <v>31321</v>
      </c>
      <c r="B45" s="6">
        <v>9.9</v>
      </c>
    </row>
    <row r="46" spans="1:2" x14ac:dyDescent="0.15">
      <c r="A46" s="4">
        <v>31352</v>
      </c>
      <c r="B46" s="6">
        <v>9.9</v>
      </c>
    </row>
    <row r="47" spans="1:2" x14ac:dyDescent="0.15">
      <c r="A47" s="4">
        <v>31382</v>
      </c>
      <c r="B47" s="6">
        <v>10</v>
      </c>
    </row>
    <row r="48" spans="1:2" x14ac:dyDescent="0.15">
      <c r="A48" s="4">
        <v>31413</v>
      </c>
      <c r="B48" s="6">
        <v>10.1</v>
      </c>
    </row>
    <row r="49" spans="1:2" x14ac:dyDescent="0.15">
      <c r="A49" s="4">
        <v>31444</v>
      </c>
      <c r="B49" s="6">
        <v>10.1</v>
      </c>
    </row>
    <row r="50" spans="1:2" x14ac:dyDescent="0.15">
      <c r="A50" s="4">
        <v>31472</v>
      </c>
      <c r="B50" s="6">
        <v>10.1</v>
      </c>
    </row>
    <row r="51" spans="1:2" x14ac:dyDescent="0.15">
      <c r="A51" s="4">
        <v>31503</v>
      </c>
      <c r="B51" s="6">
        <v>10.1</v>
      </c>
    </row>
    <row r="52" spans="1:2" x14ac:dyDescent="0.15">
      <c r="A52" s="4">
        <v>31533</v>
      </c>
      <c r="B52" s="6">
        <v>10.1</v>
      </c>
    </row>
    <row r="53" spans="1:2" x14ac:dyDescent="0.15">
      <c r="A53" s="4">
        <v>31564</v>
      </c>
      <c r="B53" s="6">
        <v>10.1</v>
      </c>
    </row>
    <row r="54" spans="1:2" x14ac:dyDescent="0.15">
      <c r="A54" s="4">
        <v>31594</v>
      </c>
      <c r="B54" s="6">
        <v>10</v>
      </c>
    </row>
    <row r="55" spans="1:2" x14ac:dyDescent="0.15">
      <c r="A55" s="4">
        <v>31625</v>
      </c>
      <c r="B55" s="6">
        <v>9.9</v>
      </c>
    </row>
    <row r="56" spans="1:2" x14ac:dyDescent="0.15">
      <c r="A56" s="4">
        <v>31656</v>
      </c>
      <c r="B56" s="6">
        <v>9.9</v>
      </c>
    </row>
    <row r="57" spans="1:2" x14ac:dyDescent="0.15">
      <c r="A57" s="4">
        <v>31686</v>
      </c>
      <c r="B57" s="6">
        <v>10</v>
      </c>
    </row>
    <row r="58" spans="1:2" x14ac:dyDescent="0.15">
      <c r="A58" s="4">
        <v>31717</v>
      </c>
      <c r="B58" s="6">
        <v>10.1</v>
      </c>
    </row>
    <row r="59" spans="1:2" x14ac:dyDescent="0.15">
      <c r="A59" s="4">
        <v>31747</v>
      </c>
      <c r="B59" s="6">
        <v>10.1</v>
      </c>
    </row>
    <row r="60" spans="1:2" x14ac:dyDescent="0.15">
      <c r="A60" s="4">
        <v>31778</v>
      </c>
      <c r="B60" s="6">
        <v>10.1</v>
      </c>
    </row>
    <row r="61" spans="1:2" x14ac:dyDescent="0.15">
      <c r="A61" s="4">
        <v>31809</v>
      </c>
      <c r="B61" s="6">
        <v>10</v>
      </c>
    </row>
    <row r="62" spans="1:2" x14ac:dyDescent="0.15">
      <c r="A62" s="4">
        <v>31837</v>
      </c>
      <c r="B62" s="6">
        <v>10</v>
      </c>
    </row>
    <row r="63" spans="1:2" x14ac:dyDescent="0.15">
      <c r="A63" s="4">
        <v>31868</v>
      </c>
      <c r="B63" s="6">
        <v>10</v>
      </c>
    </row>
    <row r="64" spans="1:2" x14ac:dyDescent="0.15">
      <c r="A64" s="4">
        <v>31898</v>
      </c>
      <c r="B64" s="6">
        <v>9.9</v>
      </c>
    </row>
    <row r="65" spans="1:2" x14ac:dyDescent="0.15">
      <c r="A65" s="4">
        <v>31929</v>
      </c>
      <c r="B65" s="6">
        <v>9.9</v>
      </c>
    </row>
    <row r="66" spans="1:2" x14ac:dyDescent="0.15">
      <c r="A66" s="4">
        <v>31959</v>
      </c>
      <c r="B66" s="6">
        <v>9.8000000000000007</v>
      </c>
    </row>
    <row r="67" spans="1:2" x14ac:dyDescent="0.15">
      <c r="A67" s="4">
        <v>31990</v>
      </c>
      <c r="B67" s="6">
        <v>9.6999999999999993</v>
      </c>
    </row>
    <row r="68" spans="1:2" x14ac:dyDescent="0.15">
      <c r="A68" s="4">
        <v>32021</v>
      </c>
      <c r="B68" s="6">
        <v>9.6</v>
      </c>
    </row>
    <row r="69" spans="1:2" x14ac:dyDescent="0.15">
      <c r="A69" s="4">
        <v>32051</v>
      </c>
      <c r="B69" s="6">
        <v>9.6</v>
      </c>
    </row>
    <row r="70" spans="1:2" x14ac:dyDescent="0.15">
      <c r="A70" s="4">
        <v>32082</v>
      </c>
      <c r="B70" s="6">
        <v>9.6</v>
      </c>
    </row>
    <row r="71" spans="1:2" x14ac:dyDescent="0.15">
      <c r="A71" s="4">
        <v>32112</v>
      </c>
      <c r="B71" s="6">
        <v>9.5</v>
      </c>
    </row>
    <row r="72" spans="1:2" x14ac:dyDescent="0.15">
      <c r="A72" s="4">
        <v>32143</v>
      </c>
      <c r="B72" s="6">
        <v>9.5</v>
      </c>
    </row>
    <row r="73" spans="1:2" x14ac:dyDescent="0.15">
      <c r="A73" s="4">
        <v>32174</v>
      </c>
      <c r="B73" s="6">
        <v>9.4</v>
      </c>
    </row>
    <row r="74" spans="1:2" x14ac:dyDescent="0.15">
      <c r="A74" s="4">
        <v>32203</v>
      </c>
      <c r="B74" s="6">
        <v>9.3000000000000007</v>
      </c>
    </row>
    <row r="75" spans="1:2" x14ac:dyDescent="0.15">
      <c r="A75" s="4">
        <v>32234</v>
      </c>
      <c r="B75" s="6">
        <v>9.1999999999999993</v>
      </c>
    </row>
    <row r="76" spans="1:2" x14ac:dyDescent="0.15">
      <c r="A76" s="4">
        <v>32264</v>
      </c>
      <c r="B76" s="6">
        <v>9.1</v>
      </c>
    </row>
    <row r="77" spans="1:2" x14ac:dyDescent="0.15">
      <c r="A77" s="4">
        <v>32295</v>
      </c>
      <c r="B77" s="6">
        <v>8.9</v>
      </c>
    </row>
    <row r="78" spans="1:2" x14ac:dyDescent="0.15">
      <c r="A78" s="4">
        <v>32325</v>
      </c>
      <c r="B78" s="6">
        <v>8.8000000000000007</v>
      </c>
    </row>
    <row r="79" spans="1:2" x14ac:dyDescent="0.15">
      <c r="A79" s="4">
        <v>32356</v>
      </c>
      <c r="B79" s="6">
        <v>8.6999999999999993</v>
      </c>
    </row>
    <row r="80" spans="1:2" x14ac:dyDescent="0.15">
      <c r="A80" s="4">
        <v>32387</v>
      </c>
      <c r="B80" s="6">
        <v>8.5</v>
      </c>
    </row>
    <row r="81" spans="1:2" x14ac:dyDescent="0.15">
      <c r="A81" s="4">
        <v>32417</v>
      </c>
      <c r="B81" s="6">
        <v>8.3000000000000007</v>
      </c>
    </row>
    <row r="82" spans="1:2" x14ac:dyDescent="0.15">
      <c r="A82" s="4">
        <v>32448</v>
      </c>
      <c r="B82" s="6">
        <v>8.1999999999999993</v>
      </c>
    </row>
    <row r="83" spans="1:2" x14ac:dyDescent="0.15">
      <c r="A83" s="4">
        <v>32478</v>
      </c>
      <c r="B83" s="6">
        <v>8.1</v>
      </c>
    </row>
    <row r="84" spans="1:2" x14ac:dyDescent="0.15">
      <c r="A84" s="4">
        <v>32509</v>
      </c>
      <c r="B84" s="6">
        <v>7.9</v>
      </c>
    </row>
    <row r="85" spans="1:2" x14ac:dyDescent="0.15">
      <c r="A85" s="4">
        <v>32540</v>
      </c>
      <c r="B85" s="6">
        <v>7.8</v>
      </c>
    </row>
    <row r="86" spans="1:2" x14ac:dyDescent="0.15">
      <c r="A86" s="4">
        <v>32568</v>
      </c>
      <c r="B86" s="6">
        <v>7.7</v>
      </c>
    </row>
    <row r="87" spans="1:2" x14ac:dyDescent="0.15">
      <c r="A87" s="4">
        <v>32599</v>
      </c>
      <c r="B87" s="6">
        <v>7.6</v>
      </c>
    </row>
    <row r="88" spans="1:2" x14ac:dyDescent="0.15">
      <c r="A88" s="4">
        <v>32629</v>
      </c>
      <c r="B88" s="6">
        <v>7.5</v>
      </c>
    </row>
    <row r="89" spans="1:2" x14ac:dyDescent="0.15">
      <c r="A89" s="4">
        <v>32660</v>
      </c>
      <c r="B89" s="6">
        <v>7.4</v>
      </c>
    </row>
    <row r="90" spans="1:2" x14ac:dyDescent="0.15">
      <c r="A90" s="4">
        <v>32690</v>
      </c>
      <c r="B90" s="6">
        <v>7.3</v>
      </c>
    </row>
    <row r="91" spans="1:2" x14ac:dyDescent="0.15">
      <c r="A91" s="4">
        <v>32721</v>
      </c>
      <c r="B91" s="6">
        <v>7.2</v>
      </c>
    </row>
    <row r="92" spans="1:2" x14ac:dyDescent="0.15">
      <c r="A92" s="4">
        <v>32752</v>
      </c>
      <c r="B92" s="6">
        <v>7.1</v>
      </c>
    </row>
    <row r="93" spans="1:2" x14ac:dyDescent="0.15">
      <c r="A93" s="4">
        <v>32782</v>
      </c>
      <c r="B93" s="6">
        <v>7</v>
      </c>
    </row>
    <row r="94" spans="1:2" x14ac:dyDescent="0.15">
      <c r="A94" s="4">
        <v>32813</v>
      </c>
      <c r="B94" s="6">
        <v>7</v>
      </c>
    </row>
    <row r="95" spans="1:2" x14ac:dyDescent="0.15">
      <c r="A95" s="4">
        <v>32843</v>
      </c>
      <c r="B95" s="6">
        <v>6.9</v>
      </c>
    </row>
    <row r="96" spans="1:2" x14ac:dyDescent="0.15">
      <c r="A96" s="4">
        <v>32874</v>
      </c>
      <c r="B96" s="6">
        <v>6.8</v>
      </c>
    </row>
    <row r="97" spans="1:2" x14ac:dyDescent="0.15">
      <c r="A97" s="4">
        <v>32905</v>
      </c>
      <c r="B97" s="6">
        <v>6.7</v>
      </c>
    </row>
    <row r="98" spans="1:2" x14ac:dyDescent="0.15">
      <c r="A98" s="4">
        <v>32933</v>
      </c>
      <c r="B98" s="6">
        <v>6.7</v>
      </c>
    </row>
    <row r="99" spans="1:2" x14ac:dyDescent="0.15">
      <c r="A99" s="4">
        <v>32964</v>
      </c>
      <c r="B99" s="6">
        <v>6.6</v>
      </c>
    </row>
    <row r="100" spans="1:2" x14ac:dyDescent="0.15">
      <c r="A100" s="4">
        <v>32994</v>
      </c>
      <c r="B100" s="6">
        <v>6.6</v>
      </c>
    </row>
    <row r="101" spans="1:2" x14ac:dyDescent="0.15">
      <c r="A101" s="4">
        <v>33025</v>
      </c>
      <c r="B101" s="6">
        <v>6.6</v>
      </c>
    </row>
    <row r="102" spans="1:2" x14ac:dyDescent="0.15">
      <c r="A102" s="4">
        <v>33055</v>
      </c>
      <c r="B102" s="6">
        <v>6.6</v>
      </c>
    </row>
    <row r="103" spans="1:2" x14ac:dyDescent="0.15">
      <c r="A103" s="4">
        <v>33086</v>
      </c>
      <c r="B103" s="6">
        <v>6.5</v>
      </c>
    </row>
    <row r="104" spans="1:2" x14ac:dyDescent="0.15">
      <c r="A104" s="4">
        <v>33117</v>
      </c>
      <c r="B104" s="6">
        <v>6.4</v>
      </c>
    </row>
    <row r="105" spans="1:2" x14ac:dyDescent="0.15">
      <c r="A105" s="4">
        <v>33147</v>
      </c>
      <c r="B105" s="6">
        <v>6.4</v>
      </c>
    </row>
    <row r="106" spans="1:2" x14ac:dyDescent="0.15">
      <c r="A106" s="4">
        <v>33178</v>
      </c>
      <c r="B106" s="6">
        <v>6.4</v>
      </c>
    </row>
    <row r="107" spans="1:2" x14ac:dyDescent="0.15">
      <c r="A107" s="4">
        <v>33208</v>
      </c>
      <c r="B107" s="6">
        <v>6.4</v>
      </c>
    </row>
    <row r="108" spans="1:2" x14ac:dyDescent="0.15">
      <c r="A108" s="4">
        <v>33239</v>
      </c>
      <c r="B108" s="6">
        <v>6.4</v>
      </c>
    </row>
    <row r="109" spans="1:2" x14ac:dyDescent="0.15">
      <c r="A109" s="4">
        <v>33270</v>
      </c>
      <c r="B109" s="6">
        <v>6.4</v>
      </c>
    </row>
    <row r="110" spans="1:2" x14ac:dyDescent="0.15">
      <c r="A110" s="4">
        <v>33298</v>
      </c>
      <c r="B110" s="6">
        <v>6.4</v>
      </c>
    </row>
    <row r="111" spans="1:2" x14ac:dyDescent="0.15">
      <c r="A111" s="4">
        <v>33329</v>
      </c>
      <c r="B111" s="6">
        <v>6.4</v>
      </c>
    </row>
    <row r="112" spans="1:2" x14ac:dyDescent="0.15">
      <c r="A112" s="4">
        <v>33359</v>
      </c>
      <c r="B112" s="6">
        <v>6.4</v>
      </c>
    </row>
    <row r="113" spans="1:2" x14ac:dyDescent="0.15">
      <c r="A113" s="4">
        <v>33390</v>
      </c>
      <c r="B113" s="6">
        <v>6.4</v>
      </c>
    </row>
    <row r="114" spans="1:2" x14ac:dyDescent="0.15">
      <c r="A114" s="4">
        <v>33420</v>
      </c>
      <c r="B114" s="6">
        <v>6.4</v>
      </c>
    </row>
    <row r="115" spans="1:2" x14ac:dyDescent="0.15">
      <c r="A115" s="4">
        <v>33451</v>
      </c>
      <c r="B115" s="6">
        <v>6.4</v>
      </c>
    </row>
    <row r="116" spans="1:2" x14ac:dyDescent="0.15">
      <c r="A116" s="4">
        <v>33482</v>
      </c>
      <c r="B116" s="6">
        <v>6.4</v>
      </c>
    </row>
    <row r="117" spans="1:2" x14ac:dyDescent="0.15">
      <c r="A117" s="4">
        <v>33512</v>
      </c>
      <c r="B117" s="6">
        <v>6.5</v>
      </c>
    </row>
    <row r="118" spans="1:2" x14ac:dyDescent="0.15">
      <c r="A118" s="4">
        <v>33543</v>
      </c>
      <c r="B118" s="6">
        <v>6.6</v>
      </c>
    </row>
    <row r="119" spans="1:2" x14ac:dyDescent="0.15">
      <c r="A119" s="4">
        <v>33573</v>
      </c>
      <c r="B119" s="6">
        <v>6.7</v>
      </c>
    </row>
    <row r="120" spans="1:2" x14ac:dyDescent="0.15">
      <c r="A120" s="4">
        <v>33604</v>
      </c>
      <c r="B120" s="6">
        <v>6.7</v>
      </c>
    </row>
    <row r="121" spans="1:2" x14ac:dyDescent="0.15">
      <c r="A121" s="4">
        <v>33635</v>
      </c>
      <c r="B121" s="6">
        <v>6.7</v>
      </c>
    </row>
    <row r="122" spans="1:2" x14ac:dyDescent="0.15">
      <c r="A122" s="4">
        <v>33664</v>
      </c>
      <c r="B122" s="6">
        <v>6.8</v>
      </c>
    </row>
    <row r="123" spans="1:2" x14ac:dyDescent="0.15">
      <c r="A123" s="4">
        <v>33695</v>
      </c>
      <c r="B123" s="6">
        <v>6.9</v>
      </c>
    </row>
    <row r="124" spans="1:2" x14ac:dyDescent="0.15">
      <c r="A124" s="4">
        <v>33725</v>
      </c>
      <c r="B124" s="6">
        <v>7</v>
      </c>
    </row>
    <row r="125" spans="1:2" x14ac:dyDescent="0.15">
      <c r="A125" s="4">
        <v>33756</v>
      </c>
      <c r="B125" s="6">
        <v>7.1</v>
      </c>
    </row>
    <row r="126" spans="1:2" x14ac:dyDescent="0.15">
      <c r="A126" s="4">
        <v>33786</v>
      </c>
      <c r="B126" s="6">
        <v>7.1</v>
      </c>
    </row>
    <row r="127" spans="1:2" x14ac:dyDescent="0.15">
      <c r="A127" s="4">
        <v>33817</v>
      </c>
      <c r="B127" s="6">
        <v>7.1</v>
      </c>
    </row>
    <row r="128" spans="1:2" x14ac:dyDescent="0.15">
      <c r="A128" s="4">
        <v>33848</v>
      </c>
      <c r="B128" s="6">
        <v>7.2</v>
      </c>
    </row>
    <row r="129" spans="1:2" x14ac:dyDescent="0.15">
      <c r="A129" s="4">
        <v>33878</v>
      </c>
      <c r="B129" s="6">
        <v>7.3</v>
      </c>
    </row>
    <row r="130" spans="1:2" x14ac:dyDescent="0.15">
      <c r="A130" s="4">
        <v>33909</v>
      </c>
      <c r="B130" s="6">
        <v>7.5</v>
      </c>
    </row>
    <row r="131" spans="1:2" x14ac:dyDescent="0.15">
      <c r="A131" s="4">
        <v>33939</v>
      </c>
      <c r="B131" s="6">
        <v>7.7</v>
      </c>
    </row>
    <row r="132" spans="1:2" x14ac:dyDescent="0.15">
      <c r="A132" s="4">
        <v>33970</v>
      </c>
      <c r="B132" s="6">
        <v>7.8</v>
      </c>
    </row>
    <row r="133" spans="1:2" x14ac:dyDescent="0.15">
      <c r="A133" s="4">
        <v>34001</v>
      </c>
      <c r="B133" s="6">
        <v>7.9</v>
      </c>
    </row>
    <row r="134" spans="1:2" x14ac:dyDescent="0.15">
      <c r="A134" s="4">
        <v>34029</v>
      </c>
      <c r="B134" s="6">
        <v>8.1</v>
      </c>
    </row>
    <row r="135" spans="1:2" x14ac:dyDescent="0.15">
      <c r="A135" s="4">
        <v>34060</v>
      </c>
      <c r="B135" s="6">
        <v>8.1999999999999993</v>
      </c>
    </row>
    <row r="136" spans="1:2" x14ac:dyDescent="0.15">
      <c r="A136" s="4">
        <v>34090</v>
      </c>
      <c r="B136" s="6">
        <v>8.4</v>
      </c>
    </row>
    <row r="137" spans="1:2" x14ac:dyDescent="0.15">
      <c r="A137" s="4">
        <v>34121</v>
      </c>
      <c r="B137" s="6">
        <v>8.5</v>
      </c>
    </row>
    <row r="138" spans="1:2" x14ac:dyDescent="0.15">
      <c r="A138" s="4">
        <v>34151</v>
      </c>
      <c r="B138" s="6">
        <v>8.6999999999999993</v>
      </c>
    </row>
    <row r="139" spans="1:2" x14ac:dyDescent="0.15">
      <c r="A139" s="4">
        <v>34182</v>
      </c>
      <c r="B139" s="6">
        <v>8.9</v>
      </c>
    </row>
    <row r="140" spans="1:2" x14ac:dyDescent="0.15">
      <c r="A140" s="4">
        <v>34213</v>
      </c>
      <c r="B140" s="6">
        <v>9</v>
      </c>
    </row>
    <row r="141" spans="1:2" x14ac:dyDescent="0.15">
      <c r="A141" s="4">
        <v>34243</v>
      </c>
      <c r="B141" s="6">
        <v>9.1999999999999993</v>
      </c>
    </row>
    <row r="142" spans="1:2" x14ac:dyDescent="0.15">
      <c r="A142" s="4">
        <v>34274</v>
      </c>
      <c r="B142" s="6">
        <v>9.3000000000000007</v>
      </c>
    </row>
    <row r="143" spans="1:2" x14ac:dyDescent="0.15">
      <c r="A143" s="4">
        <v>34304</v>
      </c>
      <c r="B143" s="6">
        <v>9.5</v>
      </c>
    </row>
    <row r="144" spans="1:2" x14ac:dyDescent="0.15">
      <c r="A144" s="4">
        <v>34335</v>
      </c>
      <c r="B144" s="6">
        <v>9.6</v>
      </c>
    </row>
    <row r="145" spans="1:2" x14ac:dyDescent="0.15">
      <c r="A145" s="4">
        <v>34366</v>
      </c>
      <c r="B145" s="6">
        <v>9.6999999999999993</v>
      </c>
    </row>
    <row r="146" spans="1:2" x14ac:dyDescent="0.15">
      <c r="A146" s="4">
        <v>34394</v>
      </c>
      <c r="B146" s="6">
        <v>9.6999999999999993</v>
      </c>
    </row>
    <row r="147" spans="1:2" x14ac:dyDescent="0.15">
      <c r="A147" s="4">
        <v>34425</v>
      </c>
      <c r="B147" s="6">
        <v>9.8000000000000007</v>
      </c>
    </row>
    <row r="148" spans="1:2" x14ac:dyDescent="0.15">
      <c r="A148" s="4">
        <v>34455</v>
      </c>
      <c r="B148" s="6">
        <v>9.8000000000000007</v>
      </c>
    </row>
    <row r="149" spans="1:2" x14ac:dyDescent="0.15">
      <c r="A149" s="4">
        <v>34486</v>
      </c>
      <c r="B149" s="6">
        <v>9.8000000000000007</v>
      </c>
    </row>
    <row r="150" spans="1:2" x14ac:dyDescent="0.15">
      <c r="A150" s="4">
        <v>34516</v>
      </c>
      <c r="B150" s="6">
        <v>9.8000000000000007</v>
      </c>
    </row>
    <row r="151" spans="1:2" x14ac:dyDescent="0.15">
      <c r="A151" s="4">
        <v>34547</v>
      </c>
      <c r="B151" s="6">
        <v>9.8000000000000007</v>
      </c>
    </row>
    <row r="152" spans="1:2" x14ac:dyDescent="0.15">
      <c r="A152" s="4">
        <v>34578</v>
      </c>
      <c r="B152" s="6">
        <v>9.8000000000000007</v>
      </c>
    </row>
    <row r="153" spans="1:2" x14ac:dyDescent="0.15">
      <c r="A153" s="4">
        <v>34608</v>
      </c>
      <c r="B153" s="6">
        <v>9.8000000000000007</v>
      </c>
    </row>
    <row r="154" spans="1:2" x14ac:dyDescent="0.15">
      <c r="A154" s="4">
        <v>34639</v>
      </c>
      <c r="B154" s="6">
        <v>9.6999999999999993</v>
      </c>
    </row>
    <row r="155" spans="1:2" x14ac:dyDescent="0.15">
      <c r="A155" s="4">
        <v>34669</v>
      </c>
      <c r="B155" s="6">
        <v>9.6999999999999993</v>
      </c>
    </row>
    <row r="156" spans="1:2" x14ac:dyDescent="0.15">
      <c r="A156" s="4">
        <v>34700</v>
      </c>
      <c r="B156" s="6">
        <v>9.6999999999999993</v>
      </c>
    </row>
    <row r="157" spans="1:2" x14ac:dyDescent="0.15">
      <c r="A157" s="4">
        <v>34731</v>
      </c>
      <c r="B157" s="6">
        <v>9.6999999999999993</v>
      </c>
    </row>
    <row r="158" spans="1:2" x14ac:dyDescent="0.15">
      <c r="A158" s="4">
        <v>34759</v>
      </c>
      <c r="B158" s="6">
        <v>9.6</v>
      </c>
    </row>
    <row r="159" spans="1:2" x14ac:dyDescent="0.15">
      <c r="A159" s="4">
        <v>34790</v>
      </c>
      <c r="B159" s="6">
        <v>9.6</v>
      </c>
    </row>
    <row r="160" spans="1:2" x14ac:dyDescent="0.15">
      <c r="A160" s="4">
        <v>34820</v>
      </c>
      <c r="B160" s="6">
        <v>9.6</v>
      </c>
    </row>
    <row r="161" spans="1:2" x14ac:dyDescent="0.15">
      <c r="A161" s="4">
        <v>34851</v>
      </c>
      <c r="B161" s="6">
        <v>9.6</v>
      </c>
    </row>
    <row r="162" spans="1:2" x14ac:dyDescent="0.15">
      <c r="A162" s="4">
        <v>34881</v>
      </c>
      <c r="B162" s="6">
        <v>9.6</v>
      </c>
    </row>
    <row r="163" spans="1:2" x14ac:dyDescent="0.15">
      <c r="A163" s="4">
        <v>34912</v>
      </c>
      <c r="B163" s="6">
        <v>9.6999999999999993</v>
      </c>
    </row>
    <row r="164" spans="1:2" x14ac:dyDescent="0.15">
      <c r="A164" s="4">
        <v>34943</v>
      </c>
      <c r="B164" s="6">
        <v>9.6999999999999993</v>
      </c>
    </row>
    <row r="165" spans="1:2" x14ac:dyDescent="0.15">
      <c r="A165" s="4">
        <v>34973</v>
      </c>
      <c r="B165" s="6">
        <v>9.8000000000000007</v>
      </c>
    </row>
    <row r="166" spans="1:2" x14ac:dyDescent="0.15">
      <c r="A166" s="4">
        <v>35004</v>
      </c>
      <c r="B166" s="6">
        <v>9.8000000000000007</v>
      </c>
    </row>
    <row r="167" spans="1:2" x14ac:dyDescent="0.15">
      <c r="A167" s="4">
        <v>35034</v>
      </c>
      <c r="B167" s="6">
        <v>9.8000000000000007</v>
      </c>
    </row>
    <row r="168" spans="1:2" x14ac:dyDescent="0.15">
      <c r="A168" s="4">
        <v>35065</v>
      </c>
      <c r="B168" s="6">
        <v>9.9</v>
      </c>
    </row>
    <row r="169" spans="1:2" x14ac:dyDescent="0.15">
      <c r="A169" s="4">
        <v>35096</v>
      </c>
      <c r="B169" s="6">
        <v>9.9</v>
      </c>
    </row>
    <row r="170" spans="1:2" x14ac:dyDescent="0.15">
      <c r="A170" s="4">
        <v>35125</v>
      </c>
      <c r="B170" s="6">
        <v>9.8000000000000007</v>
      </c>
    </row>
    <row r="171" spans="1:2" x14ac:dyDescent="0.15">
      <c r="A171" s="4">
        <v>35156</v>
      </c>
      <c r="B171" s="6">
        <v>9.8000000000000007</v>
      </c>
    </row>
    <row r="172" spans="1:2" x14ac:dyDescent="0.15">
      <c r="A172" s="4">
        <v>35186</v>
      </c>
      <c r="B172" s="6">
        <v>9.6999999999999993</v>
      </c>
    </row>
    <row r="173" spans="1:2" x14ac:dyDescent="0.15">
      <c r="A173" s="4">
        <v>35217</v>
      </c>
      <c r="B173" s="6">
        <v>9.5</v>
      </c>
    </row>
    <row r="174" spans="1:2" x14ac:dyDescent="0.15">
      <c r="A174" s="4">
        <v>35247</v>
      </c>
      <c r="B174" s="6">
        <v>9.5</v>
      </c>
    </row>
    <row r="175" spans="1:2" x14ac:dyDescent="0.15">
      <c r="A175" s="4">
        <v>35278</v>
      </c>
      <c r="B175" s="6">
        <v>9.4</v>
      </c>
    </row>
    <row r="176" spans="1:2" x14ac:dyDescent="0.15">
      <c r="A176" s="4">
        <v>35309</v>
      </c>
      <c r="B176" s="6">
        <v>9.4</v>
      </c>
    </row>
    <row r="177" spans="1:2" x14ac:dyDescent="0.15">
      <c r="A177" s="4">
        <v>35339</v>
      </c>
      <c r="B177" s="6">
        <v>9.3000000000000007</v>
      </c>
    </row>
    <row r="178" spans="1:2" x14ac:dyDescent="0.15">
      <c r="A178" s="4">
        <v>35370</v>
      </c>
      <c r="B178" s="6">
        <v>9.1999999999999993</v>
      </c>
    </row>
    <row r="179" spans="1:2" x14ac:dyDescent="0.15">
      <c r="A179" s="4">
        <v>35400</v>
      </c>
      <c r="B179" s="6">
        <v>9.1999999999999993</v>
      </c>
    </row>
    <row r="180" spans="1:2" x14ac:dyDescent="0.15">
      <c r="A180" s="4">
        <v>35431</v>
      </c>
      <c r="B180" s="6">
        <v>9.1</v>
      </c>
    </row>
    <row r="181" spans="1:2" x14ac:dyDescent="0.15">
      <c r="A181" s="4">
        <v>35462</v>
      </c>
      <c r="B181" s="6">
        <v>9.1</v>
      </c>
    </row>
    <row r="182" spans="1:2" x14ac:dyDescent="0.15">
      <c r="A182" s="4">
        <v>35490</v>
      </c>
      <c r="B182" s="6">
        <v>9.1</v>
      </c>
    </row>
    <row r="183" spans="1:2" x14ac:dyDescent="0.15">
      <c r="A183" s="4">
        <v>35521</v>
      </c>
      <c r="B183" s="6">
        <v>9.1</v>
      </c>
    </row>
    <row r="184" spans="1:2" x14ac:dyDescent="0.15">
      <c r="A184" s="4">
        <v>35551</v>
      </c>
      <c r="B184" s="6">
        <v>9.1</v>
      </c>
    </row>
    <row r="185" spans="1:2" x14ac:dyDescent="0.15">
      <c r="A185" s="4">
        <v>35582</v>
      </c>
      <c r="B185" s="6">
        <v>9.1999999999999993</v>
      </c>
    </row>
    <row r="186" spans="1:2" x14ac:dyDescent="0.15">
      <c r="A186" s="4">
        <v>35612</v>
      </c>
      <c r="B186" s="6">
        <v>9.3000000000000007</v>
      </c>
    </row>
    <row r="187" spans="1:2" x14ac:dyDescent="0.15">
      <c r="A187" s="4">
        <v>35643</v>
      </c>
      <c r="B187" s="6">
        <v>9.3000000000000007</v>
      </c>
    </row>
    <row r="188" spans="1:2" x14ac:dyDescent="0.15">
      <c r="A188" s="4">
        <v>35674</v>
      </c>
      <c r="B188" s="6">
        <v>9.3000000000000007</v>
      </c>
    </row>
    <row r="189" spans="1:2" x14ac:dyDescent="0.15">
      <c r="A189" s="4">
        <v>35704</v>
      </c>
      <c r="B189" s="6">
        <v>9.3000000000000007</v>
      </c>
    </row>
    <row r="190" spans="1:2" x14ac:dyDescent="0.15">
      <c r="A190" s="4">
        <v>35735</v>
      </c>
      <c r="B190" s="6">
        <v>9.3000000000000007</v>
      </c>
    </row>
    <row r="191" spans="1:2" x14ac:dyDescent="0.15">
      <c r="A191" s="4">
        <v>35765</v>
      </c>
      <c r="B191" s="6">
        <v>9.4</v>
      </c>
    </row>
    <row r="192" spans="1:2" x14ac:dyDescent="0.15">
      <c r="A192" s="4">
        <v>35796</v>
      </c>
      <c r="B192" s="6">
        <v>9.4</v>
      </c>
    </row>
    <row r="193" spans="1:2" x14ac:dyDescent="0.15">
      <c r="A193" s="4">
        <v>35827</v>
      </c>
      <c r="B193" s="6">
        <v>9.4</v>
      </c>
    </row>
    <row r="194" spans="1:2" x14ac:dyDescent="0.15">
      <c r="A194" s="4">
        <v>35855</v>
      </c>
      <c r="B194" s="6">
        <v>9.5</v>
      </c>
    </row>
    <row r="195" spans="1:2" x14ac:dyDescent="0.15">
      <c r="A195" s="4">
        <v>35886</v>
      </c>
      <c r="B195" s="6">
        <v>9.5</v>
      </c>
    </row>
    <row r="196" spans="1:2" x14ac:dyDescent="0.15">
      <c r="A196" s="4">
        <v>35916</v>
      </c>
      <c r="B196" s="6">
        <v>9.4</v>
      </c>
    </row>
    <row r="197" spans="1:2" x14ac:dyDescent="0.15">
      <c r="A197" s="4">
        <v>35947</v>
      </c>
      <c r="B197" s="6">
        <v>9.4</v>
      </c>
    </row>
    <row r="198" spans="1:2" x14ac:dyDescent="0.15">
      <c r="A198" s="4">
        <v>35977</v>
      </c>
      <c r="B198" s="6">
        <v>9.3000000000000007</v>
      </c>
    </row>
    <row r="199" spans="1:2" x14ac:dyDescent="0.15">
      <c r="A199" s="4">
        <v>36008</v>
      </c>
      <c r="B199" s="6">
        <v>9.4</v>
      </c>
    </row>
    <row r="200" spans="1:2" x14ac:dyDescent="0.15">
      <c r="A200" s="4">
        <v>36039</v>
      </c>
      <c r="B200" s="6">
        <v>9.4</v>
      </c>
    </row>
    <row r="201" spans="1:2" x14ac:dyDescent="0.15">
      <c r="A201" s="4">
        <v>36069</v>
      </c>
      <c r="B201" s="6">
        <v>9.1999999999999993</v>
      </c>
    </row>
    <row r="202" spans="1:2" x14ac:dyDescent="0.15">
      <c r="A202" s="4">
        <v>36100</v>
      </c>
      <c r="B202" s="6">
        <v>9.1</v>
      </c>
    </row>
    <row r="203" spans="1:2" x14ac:dyDescent="0.15">
      <c r="A203" s="4">
        <v>36130</v>
      </c>
      <c r="B203" s="6">
        <v>9.1</v>
      </c>
    </row>
    <row r="204" spans="1:2" x14ac:dyDescent="0.15">
      <c r="A204" s="4">
        <v>36161</v>
      </c>
      <c r="B204" s="6">
        <v>8.9</v>
      </c>
    </row>
    <row r="205" spans="1:2" x14ac:dyDescent="0.15">
      <c r="A205" s="4">
        <v>36192</v>
      </c>
      <c r="B205" s="6">
        <v>9</v>
      </c>
    </row>
    <row r="206" spans="1:2" x14ac:dyDescent="0.15">
      <c r="A206" s="4">
        <v>36220</v>
      </c>
      <c r="B206" s="6">
        <v>9</v>
      </c>
    </row>
    <row r="207" spans="1:2" x14ac:dyDescent="0.15">
      <c r="A207" s="4">
        <v>36251</v>
      </c>
      <c r="B207" s="6">
        <v>9</v>
      </c>
    </row>
    <row r="208" spans="1:2" x14ac:dyDescent="0.15">
      <c r="A208" s="4">
        <v>36281</v>
      </c>
      <c r="B208" s="6">
        <v>9</v>
      </c>
    </row>
    <row r="209" spans="1:2" x14ac:dyDescent="0.15">
      <c r="A209" s="4">
        <v>36312</v>
      </c>
      <c r="B209" s="6">
        <v>8.6999999999999993</v>
      </c>
    </row>
    <row r="210" spans="1:2" x14ac:dyDescent="0.15">
      <c r="A210" s="4">
        <v>36342</v>
      </c>
      <c r="B210" s="6">
        <v>8.3000000000000007</v>
      </c>
    </row>
    <row r="211" spans="1:2" x14ac:dyDescent="0.15">
      <c r="A211" s="4">
        <v>36373</v>
      </c>
      <c r="B211" s="6">
        <v>8.1999999999999993</v>
      </c>
    </row>
    <row r="212" spans="1:2" x14ac:dyDescent="0.15">
      <c r="A212" s="4">
        <v>36404</v>
      </c>
      <c r="B212" s="6">
        <v>7.9</v>
      </c>
    </row>
    <row r="213" spans="1:2" x14ac:dyDescent="0.15">
      <c r="A213" s="4">
        <v>36434</v>
      </c>
      <c r="B213" s="6">
        <v>7.8</v>
      </c>
    </row>
    <row r="214" spans="1:2" x14ac:dyDescent="0.15">
      <c r="A214" s="4">
        <v>36465</v>
      </c>
      <c r="B214" s="6">
        <v>7.7</v>
      </c>
    </row>
    <row r="215" spans="1:2" x14ac:dyDescent="0.15">
      <c r="A215" s="4">
        <v>36495</v>
      </c>
      <c r="B215" s="6">
        <v>7.6</v>
      </c>
    </row>
    <row r="216" spans="1:2" x14ac:dyDescent="0.15">
      <c r="A216" s="4">
        <v>36526</v>
      </c>
      <c r="B216" s="6">
        <v>7.3</v>
      </c>
    </row>
    <row r="217" spans="1:2" x14ac:dyDescent="0.15">
      <c r="A217" s="4">
        <v>36557</v>
      </c>
      <c r="B217" s="6">
        <v>7.1</v>
      </c>
    </row>
    <row r="218" spans="1:2" x14ac:dyDescent="0.15">
      <c r="A218" s="4">
        <v>36586</v>
      </c>
      <c r="B218" s="6">
        <v>6.9</v>
      </c>
    </row>
    <row r="219" spans="1:2" x14ac:dyDescent="0.15">
      <c r="A219" s="4">
        <v>36617</v>
      </c>
      <c r="B219" s="6">
        <v>6.9</v>
      </c>
    </row>
    <row r="220" spans="1:2" x14ac:dyDescent="0.15">
      <c r="A220" s="4">
        <v>36647</v>
      </c>
      <c r="B220" s="6">
        <v>6.8</v>
      </c>
    </row>
    <row r="221" spans="1:2" x14ac:dyDescent="0.15">
      <c r="A221" s="4">
        <v>36678</v>
      </c>
      <c r="B221" s="6">
        <v>6.7</v>
      </c>
    </row>
    <row r="222" spans="1:2" x14ac:dyDescent="0.15">
      <c r="A222" s="4">
        <v>36708</v>
      </c>
      <c r="B222" s="6">
        <v>6.8</v>
      </c>
    </row>
    <row r="223" spans="1:2" x14ac:dyDescent="0.15">
      <c r="A223" s="4">
        <v>36739</v>
      </c>
      <c r="B223" s="6">
        <v>7</v>
      </c>
    </row>
    <row r="224" spans="1:2" x14ac:dyDescent="0.15">
      <c r="A224" s="4">
        <v>36770</v>
      </c>
      <c r="B224" s="6">
        <v>6.9</v>
      </c>
    </row>
    <row r="225" spans="1:2" x14ac:dyDescent="0.15">
      <c r="A225" s="4">
        <v>36800</v>
      </c>
      <c r="B225" s="6">
        <v>6.8</v>
      </c>
    </row>
    <row r="226" spans="1:2" x14ac:dyDescent="0.15">
      <c r="A226" s="4">
        <v>36831</v>
      </c>
      <c r="B226" s="6">
        <v>6.7</v>
      </c>
    </row>
    <row r="227" spans="1:2" x14ac:dyDescent="0.15">
      <c r="A227" s="4">
        <v>36861</v>
      </c>
      <c r="B227" s="6">
        <v>6.4</v>
      </c>
    </row>
    <row r="228" spans="1:2" x14ac:dyDescent="0.15">
      <c r="A228" s="4">
        <v>36892</v>
      </c>
      <c r="B228" s="6">
        <v>6.1</v>
      </c>
    </row>
    <row r="229" spans="1:2" x14ac:dyDescent="0.15">
      <c r="A229" s="4">
        <v>36923</v>
      </c>
      <c r="B229" s="6">
        <v>6</v>
      </c>
    </row>
    <row r="230" spans="1:2" x14ac:dyDescent="0.15">
      <c r="A230" s="4">
        <v>36951</v>
      </c>
      <c r="B230" s="6">
        <v>6.1</v>
      </c>
    </row>
    <row r="231" spans="1:2" x14ac:dyDescent="0.15">
      <c r="A231" s="4">
        <v>36982</v>
      </c>
      <c r="B231" s="6">
        <v>6.5</v>
      </c>
    </row>
    <row r="232" spans="1:2" x14ac:dyDescent="0.15">
      <c r="A232" s="4">
        <v>37012</v>
      </c>
      <c r="B232" s="6">
        <v>6.6</v>
      </c>
    </row>
    <row r="233" spans="1:2" x14ac:dyDescent="0.15">
      <c r="A233" s="4">
        <v>37043</v>
      </c>
      <c r="B233" s="6">
        <v>6.4</v>
      </c>
    </row>
    <row r="234" spans="1:2" x14ac:dyDescent="0.15">
      <c r="A234" s="4">
        <v>37073</v>
      </c>
      <c r="B234" s="6">
        <v>6.1</v>
      </c>
    </row>
    <row r="235" spans="1:2" x14ac:dyDescent="0.15">
      <c r="A235" s="4">
        <v>37104</v>
      </c>
      <c r="B235" s="6">
        <v>6.2</v>
      </c>
    </row>
    <row r="236" spans="1:2" x14ac:dyDescent="0.15">
      <c r="A236" s="4">
        <v>37135</v>
      </c>
      <c r="B236" s="6">
        <v>6.6</v>
      </c>
    </row>
    <row r="237" spans="1:2" x14ac:dyDescent="0.15">
      <c r="A237" s="4">
        <v>37165</v>
      </c>
      <c r="B237" s="6">
        <v>7.3</v>
      </c>
    </row>
    <row r="238" spans="1:2" x14ac:dyDescent="0.15">
      <c r="A238" s="4">
        <v>37196</v>
      </c>
      <c r="B238" s="6">
        <v>7.4</v>
      </c>
    </row>
    <row r="239" spans="1:2" x14ac:dyDescent="0.15">
      <c r="A239" s="4">
        <v>37226</v>
      </c>
      <c r="B239" s="6">
        <v>7.5</v>
      </c>
    </row>
    <row r="240" spans="1:2" x14ac:dyDescent="0.15">
      <c r="A240" s="4">
        <v>37257</v>
      </c>
      <c r="B240" s="6">
        <v>7.4</v>
      </c>
    </row>
    <row r="241" spans="1:2" x14ac:dyDescent="0.15">
      <c r="A241" s="4">
        <v>37288</v>
      </c>
      <c r="B241" s="6">
        <v>7.3</v>
      </c>
    </row>
    <row r="242" spans="1:2" x14ac:dyDescent="0.15">
      <c r="A242" s="4">
        <v>37316</v>
      </c>
      <c r="B242" s="6">
        <v>7.3</v>
      </c>
    </row>
    <row r="243" spans="1:2" x14ac:dyDescent="0.15">
      <c r="A243" s="4">
        <v>37347</v>
      </c>
      <c r="B243" s="6">
        <v>7.3</v>
      </c>
    </row>
    <row r="244" spans="1:2" x14ac:dyDescent="0.15">
      <c r="A244" s="4">
        <v>37377</v>
      </c>
      <c r="B244" s="6">
        <v>7.3</v>
      </c>
    </row>
    <row r="245" spans="1:2" x14ac:dyDescent="0.15">
      <c r="A245" s="4">
        <v>37408</v>
      </c>
      <c r="B245" s="6">
        <v>7.3</v>
      </c>
    </row>
    <row r="246" spans="1:2" x14ac:dyDescent="0.15">
      <c r="A246" s="4">
        <v>37438</v>
      </c>
      <c r="B246" s="6">
        <v>7.5</v>
      </c>
    </row>
    <row r="247" spans="1:2" x14ac:dyDescent="0.15">
      <c r="A247" s="4">
        <v>37469</v>
      </c>
      <c r="B247" s="6">
        <v>7.4</v>
      </c>
    </row>
    <row r="248" spans="1:2" x14ac:dyDescent="0.15">
      <c r="A248" s="4">
        <v>37500</v>
      </c>
      <c r="B248" s="6">
        <v>7.6</v>
      </c>
    </row>
    <row r="249" spans="1:2" x14ac:dyDescent="0.15">
      <c r="A249" s="4">
        <v>37530</v>
      </c>
      <c r="B249" s="6">
        <v>7.8</v>
      </c>
    </row>
    <row r="250" spans="1:2" x14ac:dyDescent="0.15">
      <c r="A250" s="4">
        <v>37561</v>
      </c>
      <c r="B250" s="6">
        <v>8</v>
      </c>
    </row>
    <row r="251" spans="1:2" x14ac:dyDescent="0.15">
      <c r="A251" s="4">
        <v>37591</v>
      </c>
      <c r="B251" s="6">
        <v>8.1</v>
      </c>
    </row>
    <row r="252" spans="1:2" x14ac:dyDescent="0.15">
      <c r="A252" s="4">
        <v>37622</v>
      </c>
      <c r="B252" s="6">
        <v>8.1</v>
      </c>
    </row>
    <row r="253" spans="1:2" x14ac:dyDescent="0.15">
      <c r="A253" s="4">
        <v>37653</v>
      </c>
      <c r="B253" s="6">
        <v>8.1</v>
      </c>
    </row>
    <row r="254" spans="1:2" x14ac:dyDescent="0.15">
      <c r="A254" s="4">
        <v>37681</v>
      </c>
      <c r="B254" s="6">
        <v>8.1</v>
      </c>
    </row>
    <row r="255" spans="1:2" x14ac:dyDescent="0.15">
      <c r="A255" s="4">
        <v>37712</v>
      </c>
      <c r="B255" s="6">
        <v>8.1</v>
      </c>
    </row>
    <row r="256" spans="1:2" x14ac:dyDescent="0.15">
      <c r="A256" s="4">
        <v>37742</v>
      </c>
      <c r="B256" s="6">
        <v>8.1</v>
      </c>
    </row>
    <row r="257" spans="1:2" x14ac:dyDescent="0.15">
      <c r="A257" s="4">
        <v>37773</v>
      </c>
      <c r="B257" s="6">
        <v>8.1</v>
      </c>
    </row>
    <row r="258" spans="1:2" x14ac:dyDescent="0.15">
      <c r="A258" s="4">
        <v>37803</v>
      </c>
      <c r="B258" s="6">
        <v>8.1</v>
      </c>
    </row>
    <row r="259" spans="1:2" x14ac:dyDescent="0.15">
      <c r="A259" s="4">
        <v>37834</v>
      </c>
      <c r="B259" s="6">
        <v>8.1</v>
      </c>
    </row>
    <row r="260" spans="1:2" x14ac:dyDescent="0.15">
      <c r="A260" s="4">
        <v>37865</v>
      </c>
      <c r="B260" s="6">
        <v>8.1999999999999993</v>
      </c>
    </row>
    <row r="261" spans="1:2" x14ac:dyDescent="0.15">
      <c r="A261" s="4">
        <v>37895</v>
      </c>
      <c r="B261" s="6">
        <v>8.3000000000000007</v>
      </c>
    </row>
    <row r="262" spans="1:2" x14ac:dyDescent="0.15">
      <c r="A262" s="4">
        <v>37926</v>
      </c>
      <c r="B262" s="6">
        <v>8.3000000000000007</v>
      </c>
    </row>
    <row r="263" spans="1:2" x14ac:dyDescent="0.15">
      <c r="A263" s="4">
        <v>37956</v>
      </c>
      <c r="B263" s="6">
        <v>8.5</v>
      </c>
    </row>
    <row r="264" spans="1:2" x14ac:dyDescent="0.15">
      <c r="A264" s="4">
        <v>37987</v>
      </c>
      <c r="B264" s="6">
        <v>8.6999999999999993</v>
      </c>
    </row>
    <row r="265" spans="1:2" x14ac:dyDescent="0.15">
      <c r="A265" s="4">
        <v>38018</v>
      </c>
      <c r="B265" s="6">
        <v>8.6</v>
      </c>
    </row>
    <row r="266" spans="1:2" x14ac:dyDescent="0.15">
      <c r="A266" s="4">
        <v>38047</v>
      </c>
      <c r="B266" s="6">
        <v>8.3000000000000007</v>
      </c>
    </row>
    <row r="267" spans="1:2" x14ac:dyDescent="0.15">
      <c r="A267" s="4">
        <v>38078</v>
      </c>
      <c r="B267" s="6">
        <v>7.7</v>
      </c>
    </row>
    <row r="268" spans="1:2" x14ac:dyDescent="0.15">
      <c r="A268" s="4">
        <v>38108</v>
      </c>
      <c r="B268" s="6">
        <v>7.6</v>
      </c>
    </row>
    <row r="269" spans="1:2" x14ac:dyDescent="0.15">
      <c r="A269" s="4">
        <v>38139</v>
      </c>
      <c r="B269" s="6">
        <v>8</v>
      </c>
    </row>
    <row r="270" spans="1:2" x14ac:dyDescent="0.15">
      <c r="A270" s="4">
        <v>38169</v>
      </c>
      <c r="B270" s="6">
        <v>8.6</v>
      </c>
    </row>
    <row r="271" spans="1:2" x14ac:dyDescent="0.15">
      <c r="A271" s="4">
        <v>38200</v>
      </c>
      <c r="B271" s="6">
        <v>9</v>
      </c>
    </row>
    <row r="272" spans="1:2" x14ac:dyDescent="0.15">
      <c r="A272" s="4">
        <v>38231</v>
      </c>
      <c r="B272" s="6">
        <v>9</v>
      </c>
    </row>
    <row r="273" spans="1:2" x14ac:dyDescent="0.15">
      <c r="A273" s="4">
        <v>38261</v>
      </c>
      <c r="B273" s="6">
        <v>8.6</v>
      </c>
    </row>
    <row r="274" spans="1:2" x14ac:dyDescent="0.15">
      <c r="A274" s="4">
        <v>38292</v>
      </c>
      <c r="B274" s="6">
        <v>8.3000000000000007</v>
      </c>
    </row>
    <row r="275" spans="1:2" x14ac:dyDescent="0.15">
      <c r="A275" s="4">
        <v>38322</v>
      </c>
      <c r="B275" s="6">
        <v>8.1999999999999993</v>
      </c>
    </row>
    <row r="276" spans="1:2" x14ac:dyDescent="0.15">
      <c r="A276" s="4">
        <v>38353</v>
      </c>
      <c r="B276" s="6">
        <v>8.3000000000000007</v>
      </c>
    </row>
    <row r="277" spans="1:2" x14ac:dyDescent="0.15">
      <c r="A277" s="4">
        <v>38384</v>
      </c>
      <c r="B277" s="6">
        <v>8.5</v>
      </c>
    </row>
    <row r="278" spans="1:2" x14ac:dyDescent="0.15">
      <c r="A278" s="4">
        <v>38412</v>
      </c>
      <c r="B278" s="6">
        <v>8.6</v>
      </c>
    </row>
    <row r="279" spans="1:2" x14ac:dyDescent="0.15">
      <c r="A279" s="4">
        <v>38443</v>
      </c>
      <c r="B279" s="6">
        <v>8.4</v>
      </c>
    </row>
    <row r="280" spans="1:2" x14ac:dyDescent="0.15">
      <c r="A280" s="4">
        <v>38473</v>
      </c>
      <c r="B280" s="6">
        <v>8.6</v>
      </c>
    </row>
    <row r="281" spans="1:2" x14ac:dyDescent="0.15">
      <c r="A281" s="4">
        <v>38504</v>
      </c>
      <c r="B281" s="6">
        <v>8.5</v>
      </c>
    </row>
    <row r="282" spans="1:2" x14ac:dyDescent="0.15">
      <c r="A282" s="4">
        <v>38534</v>
      </c>
      <c r="B282" s="6">
        <v>8.5</v>
      </c>
    </row>
    <row r="283" spans="1:2" x14ac:dyDescent="0.15">
      <c r="A283" s="4">
        <v>38565</v>
      </c>
      <c r="B283" s="6">
        <v>8.5</v>
      </c>
    </row>
    <row r="284" spans="1:2" x14ac:dyDescent="0.15">
      <c r="A284" s="4">
        <v>38596</v>
      </c>
      <c r="B284" s="6">
        <v>8.5</v>
      </c>
    </row>
    <row r="285" spans="1:2" x14ac:dyDescent="0.15">
      <c r="A285" s="4">
        <v>38626</v>
      </c>
      <c r="B285" s="6">
        <v>8.4</v>
      </c>
    </row>
    <row r="286" spans="1:2" x14ac:dyDescent="0.15">
      <c r="A286" s="4">
        <v>38657</v>
      </c>
      <c r="B286" s="6">
        <v>8.4</v>
      </c>
    </row>
    <row r="287" spans="1:2" x14ac:dyDescent="0.15">
      <c r="A287" s="4">
        <v>38687</v>
      </c>
      <c r="B287" s="6">
        <v>8.5</v>
      </c>
    </row>
    <row r="288" spans="1:2" x14ac:dyDescent="0.15">
      <c r="A288" s="4">
        <v>38718</v>
      </c>
      <c r="B288" s="6">
        <v>8.5</v>
      </c>
    </row>
    <row r="289" spans="1:2" x14ac:dyDescent="0.15">
      <c r="A289" s="4">
        <v>38749</v>
      </c>
      <c r="B289" s="6">
        <v>8.6</v>
      </c>
    </row>
    <row r="290" spans="1:2" x14ac:dyDescent="0.15">
      <c r="A290" s="4">
        <v>38777</v>
      </c>
      <c r="B290" s="6">
        <v>8.6</v>
      </c>
    </row>
    <row r="291" spans="1:2" x14ac:dyDescent="0.15">
      <c r="A291" s="4">
        <v>38808</v>
      </c>
      <c r="B291" s="6">
        <v>8.6999999999999993</v>
      </c>
    </row>
    <row r="292" spans="1:2" x14ac:dyDescent="0.15">
      <c r="A292" s="4">
        <v>38838</v>
      </c>
      <c r="B292" s="6">
        <v>8.8000000000000007</v>
      </c>
    </row>
    <row r="293" spans="1:2" x14ac:dyDescent="0.15">
      <c r="A293" s="4">
        <v>38869</v>
      </c>
      <c r="B293" s="6">
        <v>8.5</v>
      </c>
    </row>
    <row r="294" spans="1:2" x14ac:dyDescent="0.15">
      <c r="A294" s="4">
        <v>38899</v>
      </c>
      <c r="B294" s="6">
        <v>8</v>
      </c>
    </row>
    <row r="295" spans="1:2" x14ac:dyDescent="0.15">
      <c r="A295" s="4">
        <v>38930</v>
      </c>
      <c r="B295" s="6">
        <v>7.8</v>
      </c>
    </row>
    <row r="296" spans="1:2" x14ac:dyDescent="0.15">
      <c r="A296" s="4">
        <v>38961</v>
      </c>
      <c r="B296" s="6">
        <v>7.9</v>
      </c>
    </row>
    <row r="297" spans="1:2" x14ac:dyDescent="0.15">
      <c r="A297" s="4">
        <v>38991</v>
      </c>
      <c r="B297" s="6">
        <v>7.9</v>
      </c>
    </row>
    <row r="298" spans="1:2" x14ac:dyDescent="0.15">
      <c r="A298" s="4">
        <v>39022</v>
      </c>
      <c r="B298" s="6">
        <v>8</v>
      </c>
    </row>
    <row r="299" spans="1:2" x14ac:dyDescent="0.15">
      <c r="A299" s="4">
        <v>39052</v>
      </c>
      <c r="B299" s="6">
        <v>7.9</v>
      </c>
    </row>
    <row r="300" spans="1:2" x14ac:dyDescent="0.15">
      <c r="A300" s="4">
        <v>39083</v>
      </c>
      <c r="B300" s="6">
        <v>7.8</v>
      </c>
    </row>
    <row r="301" spans="1:2" x14ac:dyDescent="0.15">
      <c r="A301" s="4">
        <v>39114</v>
      </c>
      <c r="B301" s="6">
        <v>7.8</v>
      </c>
    </row>
    <row r="302" spans="1:2" x14ac:dyDescent="0.15">
      <c r="A302" s="4">
        <v>39142</v>
      </c>
      <c r="B302" s="6">
        <v>7.9</v>
      </c>
    </row>
    <row r="303" spans="1:2" x14ac:dyDescent="0.15">
      <c r="A303" s="4">
        <v>39173</v>
      </c>
      <c r="B303" s="6">
        <v>8.1999999999999993</v>
      </c>
    </row>
    <row r="304" spans="1:2" x14ac:dyDescent="0.15">
      <c r="A304" s="4">
        <v>39203</v>
      </c>
      <c r="B304" s="6">
        <v>8.1</v>
      </c>
    </row>
    <row r="305" spans="1:2" x14ac:dyDescent="0.15">
      <c r="A305" s="4">
        <v>39234</v>
      </c>
      <c r="B305" s="6">
        <v>7.7</v>
      </c>
    </row>
    <row r="306" spans="1:2" x14ac:dyDescent="0.15">
      <c r="A306" s="4">
        <v>39264</v>
      </c>
      <c r="B306" s="6">
        <v>7.3</v>
      </c>
    </row>
    <row r="307" spans="1:2" x14ac:dyDescent="0.15">
      <c r="A307" s="4">
        <v>39295</v>
      </c>
      <c r="B307" s="6">
        <v>7</v>
      </c>
    </row>
    <row r="308" spans="1:2" x14ac:dyDescent="0.15">
      <c r="A308" s="4">
        <v>39326</v>
      </c>
      <c r="B308" s="6">
        <v>6.9</v>
      </c>
    </row>
    <row r="309" spans="1:2" x14ac:dyDescent="0.15">
      <c r="A309" s="4">
        <v>39356</v>
      </c>
      <c r="B309" s="6">
        <v>7</v>
      </c>
    </row>
    <row r="310" spans="1:2" x14ac:dyDescent="0.15">
      <c r="A310" s="4">
        <v>39387</v>
      </c>
      <c r="B310" s="6">
        <v>7.1</v>
      </c>
    </row>
    <row r="311" spans="1:2" x14ac:dyDescent="0.15">
      <c r="A311" s="4">
        <v>39417</v>
      </c>
      <c r="B311" s="6">
        <v>7.1</v>
      </c>
    </row>
    <row r="312" spans="1:2" x14ac:dyDescent="0.15">
      <c r="A312" s="4">
        <v>39448</v>
      </c>
      <c r="B312" s="6">
        <v>7.1</v>
      </c>
    </row>
    <row r="313" spans="1:2" x14ac:dyDescent="0.15">
      <c r="A313" s="4">
        <v>39479</v>
      </c>
      <c r="B313" s="6">
        <v>6.9</v>
      </c>
    </row>
    <row r="314" spans="1:2" x14ac:dyDescent="0.15">
      <c r="A314" s="4">
        <v>39508</v>
      </c>
      <c r="B314" s="6">
        <v>6.7</v>
      </c>
    </row>
    <row r="315" spans="1:2" x14ac:dyDescent="0.15">
      <c r="A315" s="4">
        <v>39539</v>
      </c>
      <c r="B315" s="6">
        <v>6.5</v>
      </c>
    </row>
    <row r="316" spans="1:2" x14ac:dyDescent="0.15">
      <c r="A316" s="4">
        <v>39569</v>
      </c>
      <c r="B316" s="6">
        <v>6.5</v>
      </c>
    </row>
    <row r="317" spans="1:2" x14ac:dyDescent="0.15">
      <c r="A317" s="4">
        <v>39600</v>
      </c>
      <c r="B317" s="6">
        <v>6.9</v>
      </c>
    </row>
    <row r="318" spans="1:2" x14ac:dyDescent="0.15">
      <c r="A318" s="4">
        <v>39630</v>
      </c>
      <c r="B318" s="6">
        <v>7.5</v>
      </c>
    </row>
    <row r="319" spans="1:2" x14ac:dyDescent="0.15">
      <c r="A319" s="4">
        <v>39661</v>
      </c>
      <c r="B319" s="6">
        <v>7.6</v>
      </c>
    </row>
    <row r="320" spans="1:2" x14ac:dyDescent="0.15">
      <c r="A320" s="4">
        <v>39692</v>
      </c>
      <c r="B320" s="6">
        <v>7.4</v>
      </c>
    </row>
    <row r="321" spans="1:2" x14ac:dyDescent="0.15">
      <c r="A321" s="4">
        <v>39722</v>
      </c>
      <c r="B321" s="6">
        <v>6.9</v>
      </c>
    </row>
    <row r="322" spans="1:2" x14ac:dyDescent="0.15">
      <c r="A322" s="4">
        <v>39753</v>
      </c>
      <c r="B322" s="6">
        <v>6.7</v>
      </c>
    </row>
    <row r="323" spans="1:2" x14ac:dyDescent="0.15">
      <c r="A323" s="4">
        <v>39783</v>
      </c>
      <c r="B323" s="6">
        <v>6.9</v>
      </c>
    </row>
    <row r="324" spans="1:2" x14ac:dyDescent="0.15">
      <c r="A324" s="4">
        <v>39814</v>
      </c>
      <c r="B324" s="6">
        <v>7.8</v>
      </c>
    </row>
    <row r="325" spans="1:2" x14ac:dyDescent="0.15">
      <c r="A325" s="4">
        <v>39845</v>
      </c>
      <c r="B325" s="6">
        <v>7.9</v>
      </c>
    </row>
    <row r="326" spans="1:2" x14ac:dyDescent="0.15">
      <c r="A326" s="4">
        <v>39873</v>
      </c>
      <c r="B326" s="6">
        <v>7.9</v>
      </c>
    </row>
    <row r="327" spans="1:2" x14ac:dyDescent="0.15">
      <c r="A327" s="4">
        <v>39904</v>
      </c>
      <c r="B327" s="6">
        <v>7.9</v>
      </c>
    </row>
    <row r="328" spans="1:2" x14ac:dyDescent="0.15">
      <c r="A328" s="4">
        <v>39934</v>
      </c>
      <c r="B328" s="6">
        <v>7.9</v>
      </c>
    </row>
    <row r="329" spans="1:2" x14ac:dyDescent="0.15">
      <c r="A329" s="4">
        <v>39965</v>
      </c>
      <c r="B329" s="6">
        <v>8</v>
      </c>
    </row>
    <row r="330" spans="1:2" x14ac:dyDescent="0.15">
      <c r="A330" s="4">
        <v>39995</v>
      </c>
      <c r="B330" s="6">
        <v>8</v>
      </c>
    </row>
    <row r="331" spans="1:2" x14ac:dyDescent="0.15">
      <c r="A331" s="4">
        <v>40026</v>
      </c>
      <c r="B331" s="6">
        <v>8</v>
      </c>
    </row>
    <row r="332" spans="1:2" x14ac:dyDescent="0.15">
      <c r="A332" s="4">
        <v>40057</v>
      </c>
      <c r="B332" s="6">
        <v>8</v>
      </c>
    </row>
    <row r="333" spans="1:2" x14ac:dyDescent="0.15">
      <c r="A333" s="4">
        <v>40087</v>
      </c>
      <c r="B333" s="6">
        <v>8</v>
      </c>
    </row>
    <row r="334" spans="1:2" x14ac:dyDescent="0.15">
      <c r="A334" s="4">
        <v>40118</v>
      </c>
      <c r="B334" s="6">
        <v>8.1</v>
      </c>
    </row>
    <row r="335" spans="1:2" x14ac:dyDescent="0.15">
      <c r="A335" s="4">
        <v>40148</v>
      </c>
      <c r="B335" s="6">
        <v>8.4</v>
      </c>
    </row>
    <row r="336" spans="1:2" x14ac:dyDescent="0.15">
      <c r="A336" s="4">
        <v>40179</v>
      </c>
      <c r="B336" s="6">
        <v>8.6999999999999993</v>
      </c>
    </row>
    <row r="337" spans="1:2" x14ac:dyDescent="0.15">
      <c r="A337" s="4">
        <v>40210</v>
      </c>
      <c r="B337" s="6">
        <v>8.6999999999999993</v>
      </c>
    </row>
    <row r="338" spans="1:2" x14ac:dyDescent="0.15">
      <c r="A338" s="4">
        <v>40238</v>
      </c>
      <c r="B338" s="6">
        <v>8.6</v>
      </c>
    </row>
    <row r="339" spans="1:2" x14ac:dyDescent="0.15">
      <c r="A339" s="4">
        <v>40269</v>
      </c>
      <c r="B339" s="6">
        <v>8.5</v>
      </c>
    </row>
    <row r="340" spans="1:2" x14ac:dyDescent="0.15">
      <c r="A340" s="4">
        <v>40299</v>
      </c>
      <c r="B340" s="6">
        <v>8.5</v>
      </c>
    </row>
    <row r="341" spans="1:2" x14ac:dyDescent="0.15">
      <c r="A341" s="4">
        <v>40330</v>
      </c>
      <c r="B341" s="6">
        <v>8.5</v>
      </c>
    </row>
    <row r="342" spans="1:2" x14ac:dyDescent="0.15">
      <c r="A342" s="4">
        <v>40360</v>
      </c>
      <c r="B342" s="6">
        <v>8.6</v>
      </c>
    </row>
    <row r="343" spans="1:2" x14ac:dyDescent="0.15">
      <c r="A343" s="4">
        <v>40391</v>
      </c>
      <c r="B343" s="6">
        <v>8.5</v>
      </c>
    </row>
    <row r="344" spans="1:2" x14ac:dyDescent="0.15">
      <c r="A344" s="4">
        <v>40422</v>
      </c>
      <c r="B344" s="6">
        <v>8.3000000000000007</v>
      </c>
    </row>
    <row r="345" spans="1:2" x14ac:dyDescent="0.15">
      <c r="A345" s="4">
        <v>40452</v>
      </c>
      <c r="B345" s="6">
        <v>8.1</v>
      </c>
    </row>
    <row r="346" spans="1:2" x14ac:dyDescent="0.15">
      <c r="A346" s="4">
        <v>40483</v>
      </c>
      <c r="B346" s="6">
        <v>7.9</v>
      </c>
    </row>
    <row r="347" spans="1:2" x14ac:dyDescent="0.15">
      <c r="A347" s="4">
        <v>40513</v>
      </c>
      <c r="B347" s="6">
        <v>7.7</v>
      </c>
    </row>
    <row r="348" spans="1:2" x14ac:dyDescent="0.15">
      <c r="A348" s="4">
        <v>40544</v>
      </c>
      <c r="B348" s="6">
        <v>7.4</v>
      </c>
    </row>
    <row r="349" spans="1:2" x14ac:dyDescent="0.15">
      <c r="A349" s="4">
        <v>40575</v>
      </c>
      <c r="B349" s="6">
        <v>7.1</v>
      </c>
    </row>
    <row r="350" spans="1:2" x14ac:dyDescent="0.15">
      <c r="A350" s="4">
        <v>40603</v>
      </c>
      <c r="B350" s="6">
        <v>7</v>
      </c>
    </row>
    <row r="351" spans="1:2" x14ac:dyDescent="0.15">
      <c r="A351" s="4">
        <v>40634</v>
      </c>
      <c r="B351" s="6">
        <v>6.9</v>
      </c>
    </row>
    <row r="352" spans="1:2" x14ac:dyDescent="0.15">
      <c r="A352" s="4">
        <v>40664</v>
      </c>
      <c r="B352" s="6">
        <v>6.9</v>
      </c>
    </row>
    <row r="353" spans="1:2" x14ac:dyDescent="0.15">
      <c r="A353" s="4">
        <v>40695</v>
      </c>
      <c r="B353" s="6">
        <v>7.1</v>
      </c>
    </row>
    <row r="354" spans="1:2" x14ac:dyDescent="0.15">
      <c r="A354" s="4">
        <v>40725</v>
      </c>
      <c r="B354" s="6">
        <v>7.5</v>
      </c>
    </row>
    <row r="355" spans="1:2" x14ac:dyDescent="0.15">
      <c r="A355" s="4">
        <v>40756</v>
      </c>
      <c r="B355" s="6">
        <v>7.6</v>
      </c>
    </row>
    <row r="356" spans="1:2" x14ac:dyDescent="0.15">
      <c r="A356" s="4">
        <v>40787</v>
      </c>
      <c r="B356" s="6">
        <v>7.6</v>
      </c>
    </row>
    <row r="357" spans="1:2" x14ac:dyDescent="0.15">
      <c r="A357" s="4">
        <v>40817</v>
      </c>
      <c r="B357" s="6">
        <v>7.3</v>
      </c>
    </row>
    <row r="358" spans="1:2" x14ac:dyDescent="0.15">
      <c r="A358" s="4">
        <v>40848</v>
      </c>
      <c r="B358" s="6">
        <v>7.2</v>
      </c>
    </row>
    <row r="359" spans="1:2" x14ac:dyDescent="0.15">
      <c r="A359" s="4">
        <v>40878</v>
      </c>
      <c r="B359" s="6">
        <v>7.1</v>
      </c>
    </row>
    <row r="360" spans="1:2" x14ac:dyDescent="0.15">
      <c r="A360" s="4">
        <v>40909</v>
      </c>
      <c r="B360" s="6">
        <v>7.2</v>
      </c>
    </row>
    <row r="361" spans="1:2" x14ac:dyDescent="0.15">
      <c r="A361" s="4">
        <v>40940</v>
      </c>
      <c r="B361" s="6">
        <v>7.3</v>
      </c>
    </row>
    <row r="362" spans="1:2" x14ac:dyDescent="0.15">
      <c r="A362" s="4">
        <v>40969</v>
      </c>
      <c r="B362" s="6">
        <v>7.3</v>
      </c>
    </row>
    <row r="363" spans="1:2" x14ac:dyDescent="0.15">
      <c r="A363" s="4">
        <v>41000</v>
      </c>
      <c r="B363" s="6">
        <v>7.3</v>
      </c>
    </row>
    <row r="364" spans="1:2" x14ac:dyDescent="0.15">
      <c r="A364" s="4">
        <v>41030</v>
      </c>
      <c r="B364" s="6">
        <v>7.4</v>
      </c>
    </row>
    <row r="365" spans="1:2" x14ac:dyDescent="0.15">
      <c r="A365" s="4">
        <v>41061</v>
      </c>
      <c r="B365" s="6">
        <v>7.4</v>
      </c>
    </row>
    <row r="366" spans="1:2" x14ac:dyDescent="0.15">
      <c r="A366" s="4">
        <v>41091</v>
      </c>
      <c r="B366" s="6">
        <v>7.4</v>
      </c>
    </row>
    <row r="367" spans="1:2" x14ac:dyDescent="0.15">
      <c r="A367" s="4">
        <v>41122</v>
      </c>
      <c r="B367" s="6">
        <v>7.6</v>
      </c>
    </row>
    <row r="368" spans="1:2" x14ac:dyDescent="0.15">
      <c r="A368" s="4">
        <v>41153</v>
      </c>
      <c r="B368" s="6">
        <v>7.8</v>
      </c>
    </row>
    <row r="369" spans="1:2" x14ac:dyDescent="0.15">
      <c r="A369" s="4">
        <v>41183</v>
      </c>
      <c r="B369" s="6">
        <v>8.1999999999999993</v>
      </c>
    </row>
    <row r="370" spans="1:2" x14ac:dyDescent="0.15">
      <c r="A370" s="4">
        <v>41214</v>
      </c>
      <c r="B370" s="6">
        <v>8.4</v>
      </c>
    </row>
    <row r="371" spans="1:2" x14ac:dyDescent="0.15">
      <c r="A371" s="4">
        <v>41244</v>
      </c>
      <c r="B371" s="6">
        <v>8.5</v>
      </c>
    </row>
    <row r="372" spans="1:2" x14ac:dyDescent="0.15">
      <c r="A372" s="4">
        <v>41275</v>
      </c>
      <c r="B372" s="6">
        <v>8.5</v>
      </c>
    </row>
    <row r="373" spans="1:2" x14ac:dyDescent="0.15">
      <c r="A373" s="4">
        <v>41306</v>
      </c>
      <c r="B373" s="6">
        <v>8.5</v>
      </c>
    </row>
    <row r="374" spans="1:2" x14ac:dyDescent="0.15">
      <c r="A374" s="4">
        <v>41334</v>
      </c>
      <c r="B374" s="6">
        <v>8.6</v>
      </c>
    </row>
    <row r="375" spans="1:2" x14ac:dyDescent="0.15">
      <c r="A375" s="4">
        <v>41365</v>
      </c>
      <c r="B375" s="6">
        <v>8.6</v>
      </c>
    </row>
    <row r="376" spans="1:2" x14ac:dyDescent="0.15">
      <c r="A376" s="4">
        <v>41395</v>
      </c>
      <c r="B376" s="6">
        <v>8.6</v>
      </c>
    </row>
    <row r="377" spans="1:2" x14ac:dyDescent="0.15">
      <c r="A377" s="4">
        <v>41426</v>
      </c>
      <c r="B377" s="6">
        <v>8.5</v>
      </c>
    </row>
    <row r="378" spans="1:2" x14ac:dyDescent="0.15">
      <c r="A378" s="4">
        <v>41456</v>
      </c>
      <c r="B378" s="6">
        <v>8.5</v>
      </c>
    </row>
    <row r="379" spans="1:2" x14ac:dyDescent="0.15">
      <c r="A379" s="4">
        <v>41487</v>
      </c>
      <c r="B379" s="6">
        <v>8.4</v>
      </c>
    </row>
    <row r="380" spans="1:2" x14ac:dyDescent="0.15">
      <c r="A380" s="4">
        <v>41518</v>
      </c>
      <c r="B380" s="6">
        <v>8.5</v>
      </c>
    </row>
    <row r="381" spans="1:2" x14ac:dyDescent="0.15">
      <c r="A381" s="4">
        <v>41548</v>
      </c>
      <c r="B381" s="6">
        <v>8.6</v>
      </c>
    </row>
    <row r="382" spans="1:2" x14ac:dyDescent="0.15">
      <c r="A382" s="4">
        <v>41579</v>
      </c>
      <c r="B382" s="6">
        <v>8.6</v>
      </c>
    </row>
    <row r="383" spans="1:2" x14ac:dyDescent="0.15">
      <c r="A383" s="4">
        <v>41609</v>
      </c>
      <c r="B383" s="6">
        <v>8.6999999999999993</v>
      </c>
    </row>
    <row r="384" spans="1:2" x14ac:dyDescent="0.15">
      <c r="A384" s="4">
        <v>41640</v>
      </c>
      <c r="B384" s="6">
        <v>8.8000000000000007</v>
      </c>
    </row>
    <row r="385" spans="1:2" x14ac:dyDescent="0.15">
      <c r="A385" s="4">
        <v>41671</v>
      </c>
      <c r="B385" s="6">
        <v>8.6999999999999993</v>
      </c>
    </row>
    <row r="386" spans="1:2" x14ac:dyDescent="0.15">
      <c r="A386" s="4">
        <v>41699</v>
      </c>
      <c r="B386" s="6">
        <v>8.6999999999999993</v>
      </c>
    </row>
    <row r="387" spans="1:2" x14ac:dyDescent="0.15">
      <c r="A387" s="4">
        <v>41730</v>
      </c>
      <c r="B387" s="6">
        <v>8.6</v>
      </c>
    </row>
    <row r="388" spans="1:2" x14ac:dyDescent="0.15">
      <c r="A388" s="4">
        <v>41760</v>
      </c>
      <c r="B388" s="6">
        <v>8.6</v>
      </c>
    </row>
    <row r="389" spans="1:2" x14ac:dyDescent="0.15">
      <c r="A389" s="4">
        <v>41791</v>
      </c>
      <c r="B389" s="6">
        <v>8.5</v>
      </c>
    </row>
    <row r="390" spans="1:2" x14ac:dyDescent="0.15">
      <c r="A390" s="4">
        <v>41821</v>
      </c>
      <c r="B390" s="6">
        <v>8.6</v>
      </c>
    </row>
    <row r="391" spans="1:2" x14ac:dyDescent="0.15">
      <c r="A391" s="4">
        <v>41852</v>
      </c>
      <c r="B391" s="6">
        <v>8.6</v>
      </c>
    </row>
    <row r="392" spans="1:2" x14ac:dyDescent="0.15">
      <c r="A392" s="4">
        <v>41883</v>
      </c>
      <c r="B392" s="6">
        <v>8.6999999999999993</v>
      </c>
    </row>
    <row r="393" spans="1:2" x14ac:dyDescent="0.15">
      <c r="A393" s="4">
        <v>41913</v>
      </c>
      <c r="B393" s="6">
        <v>8.6999999999999993</v>
      </c>
    </row>
    <row r="394" spans="1:2" x14ac:dyDescent="0.15">
      <c r="A394" s="4">
        <v>41944</v>
      </c>
      <c r="B394" s="6">
        <v>8.6999999999999993</v>
      </c>
    </row>
    <row r="395" spans="1:2" x14ac:dyDescent="0.15">
      <c r="A395" s="4">
        <v>41974</v>
      </c>
      <c r="B395" s="6">
        <v>8.6999999999999993</v>
      </c>
    </row>
    <row r="396" spans="1:2" x14ac:dyDescent="0.15">
      <c r="A396" s="4">
        <v>42005</v>
      </c>
      <c r="B396" s="6">
        <v>8.8000000000000007</v>
      </c>
    </row>
    <row r="397" spans="1:2" x14ac:dyDescent="0.15">
      <c r="A397" s="4">
        <v>42036</v>
      </c>
      <c r="B397" s="6">
        <v>8.9</v>
      </c>
    </row>
    <row r="398" spans="1:2" x14ac:dyDescent="0.15">
      <c r="A398" s="4">
        <v>42064</v>
      </c>
      <c r="B398" s="6">
        <v>8.9</v>
      </c>
    </row>
    <row r="399" spans="1:2" x14ac:dyDescent="0.15">
      <c r="A399" s="4">
        <v>42095</v>
      </c>
      <c r="B399" s="6">
        <v>8.8000000000000007</v>
      </c>
    </row>
    <row r="400" spans="1:2" x14ac:dyDescent="0.15">
      <c r="A400" s="4">
        <v>42125</v>
      </c>
      <c r="B400" s="6">
        <v>8.6999999999999993</v>
      </c>
    </row>
    <row r="401" spans="1:2" x14ac:dyDescent="0.15">
      <c r="A401" s="4">
        <v>42156</v>
      </c>
      <c r="B401" s="6">
        <v>8.6</v>
      </c>
    </row>
    <row r="402" spans="1:2" x14ac:dyDescent="0.15">
      <c r="A402" s="4">
        <v>42186</v>
      </c>
      <c r="B402" s="6">
        <v>8.1999999999999993</v>
      </c>
    </row>
    <row r="403" spans="1:2" x14ac:dyDescent="0.15">
      <c r="A403" s="4">
        <v>42217</v>
      </c>
      <c r="B403" s="6">
        <v>8.1</v>
      </c>
    </row>
    <row r="404" spans="1:2" x14ac:dyDescent="0.15">
      <c r="A404" s="4">
        <v>42248</v>
      </c>
      <c r="B404" s="6">
        <v>8.3000000000000007</v>
      </c>
    </row>
    <row r="405" spans="1:2" x14ac:dyDescent="0.15">
      <c r="A405" s="4">
        <v>42278</v>
      </c>
      <c r="B405" s="6">
        <v>8.8000000000000007</v>
      </c>
    </row>
    <row r="406" spans="1:2" x14ac:dyDescent="0.15">
      <c r="A406" s="4">
        <v>42309</v>
      </c>
      <c r="B406" s="6">
        <v>8.9</v>
      </c>
    </row>
    <row r="407" spans="1:2" x14ac:dyDescent="0.15">
      <c r="A407" s="4">
        <v>42339</v>
      </c>
      <c r="B407" s="6">
        <v>8.9</v>
      </c>
    </row>
    <row r="408" spans="1:2" x14ac:dyDescent="0.15">
      <c r="A408" s="4">
        <v>42370</v>
      </c>
      <c r="B408" s="6">
        <v>8.4</v>
      </c>
    </row>
    <row r="409" spans="1:2" x14ac:dyDescent="0.15">
      <c r="A409" s="4">
        <v>42401</v>
      </c>
      <c r="B409" s="6">
        <v>8.1999999999999993</v>
      </c>
    </row>
    <row r="410" spans="1:2" x14ac:dyDescent="0.15">
      <c r="A410" s="4">
        <v>42430</v>
      </c>
      <c r="B410" s="6">
        <v>8.1999999999999993</v>
      </c>
    </row>
    <row r="411" spans="1:2" x14ac:dyDescent="0.15">
      <c r="A411" s="4">
        <v>42461</v>
      </c>
      <c r="B411" s="6">
        <v>8.1999999999999993</v>
      </c>
    </row>
    <row r="412" spans="1:2" x14ac:dyDescent="0.15">
      <c r="A412" s="4">
        <v>42491</v>
      </c>
      <c r="B412" s="6">
        <v>8.1999999999999993</v>
      </c>
    </row>
    <row r="413" spans="1:2" x14ac:dyDescent="0.15">
      <c r="A413" s="4">
        <v>42522</v>
      </c>
      <c r="B413" s="6">
        <v>8.1</v>
      </c>
    </row>
    <row r="414" spans="1:2" x14ac:dyDescent="0.15">
      <c r="A414" s="4">
        <v>42552</v>
      </c>
      <c r="B414" s="6">
        <v>7.9</v>
      </c>
    </row>
    <row r="415" spans="1:2" x14ac:dyDescent="0.15">
      <c r="A415" s="4">
        <v>42583</v>
      </c>
      <c r="B415" s="6">
        <v>7.7</v>
      </c>
    </row>
    <row r="416" spans="1:2" x14ac:dyDescent="0.15">
      <c r="A416" s="4">
        <v>42614</v>
      </c>
      <c r="B416" s="6">
        <v>7.5</v>
      </c>
    </row>
    <row r="417" spans="1:2" x14ac:dyDescent="0.15">
      <c r="A417" s="4">
        <v>42644</v>
      </c>
      <c r="B417" s="6">
        <v>7.2</v>
      </c>
    </row>
    <row r="418" spans="1:2" x14ac:dyDescent="0.15">
      <c r="A418" s="4">
        <v>42675</v>
      </c>
      <c r="B418" s="6">
        <v>7.2</v>
      </c>
    </row>
    <row r="419" spans="1:2" x14ac:dyDescent="0.15">
      <c r="A419" s="4">
        <v>42705</v>
      </c>
      <c r="B419" s="6">
        <v>7.3</v>
      </c>
    </row>
    <row r="420" spans="1:2" x14ac:dyDescent="0.15">
      <c r="A420" s="4">
        <v>42736</v>
      </c>
      <c r="B420" s="6">
        <v>7.6</v>
      </c>
    </row>
    <row r="421" spans="1:2" x14ac:dyDescent="0.15">
      <c r="A421" s="4">
        <v>42767</v>
      </c>
      <c r="B421" s="6">
        <v>7.8</v>
      </c>
    </row>
    <row r="422" spans="1:2" x14ac:dyDescent="0.15">
      <c r="A422" s="4">
        <v>42795</v>
      </c>
      <c r="B422" s="6">
        <v>7.7</v>
      </c>
    </row>
    <row r="423" spans="1:2" x14ac:dyDescent="0.15">
      <c r="A423" s="4">
        <v>42826</v>
      </c>
      <c r="B423" s="6">
        <v>7.4</v>
      </c>
    </row>
    <row r="424" spans="1:2" x14ac:dyDescent="0.15">
      <c r="A424" s="4">
        <v>42856</v>
      </c>
      <c r="B424" s="6">
        <v>7.2</v>
      </c>
    </row>
    <row r="425" spans="1:2" x14ac:dyDescent="0.15">
      <c r="A425" s="4">
        <v>42887</v>
      </c>
      <c r="B425" s="6">
        <v>7.2</v>
      </c>
    </row>
    <row r="426" spans="1:2" x14ac:dyDescent="0.15">
      <c r="A426" s="4">
        <v>42917</v>
      </c>
      <c r="B426" s="6">
        <v>7.2</v>
      </c>
    </row>
    <row r="427" spans="1:2" x14ac:dyDescent="0.15">
      <c r="A427" s="4">
        <v>42948</v>
      </c>
      <c r="B427" s="6">
        <v>7.1</v>
      </c>
    </row>
    <row r="428" spans="1:2" x14ac:dyDescent="0.15">
      <c r="A428" s="4">
        <v>42979</v>
      </c>
      <c r="B428" s="6">
        <v>6.9</v>
      </c>
    </row>
    <row r="429" spans="1:2" x14ac:dyDescent="0.15">
      <c r="A429" s="4">
        <v>43009</v>
      </c>
      <c r="B429" s="6">
        <v>6.6</v>
      </c>
    </row>
    <row r="430" spans="1:2" x14ac:dyDescent="0.15">
      <c r="A430" s="4">
        <v>43040</v>
      </c>
      <c r="B430" s="6">
        <v>6.4</v>
      </c>
    </row>
    <row r="431" spans="1:2" x14ac:dyDescent="0.15">
      <c r="A431" s="4">
        <v>43070</v>
      </c>
      <c r="B431" s="6">
        <v>6.2</v>
      </c>
    </row>
    <row r="432" spans="1:2" x14ac:dyDescent="0.15">
      <c r="A432" s="4">
        <v>43101</v>
      </c>
      <c r="B432" s="6">
        <v>6.1</v>
      </c>
    </row>
    <row r="433" spans="1:2" x14ac:dyDescent="0.15">
      <c r="A433" s="4">
        <v>43132</v>
      </c>
      <c r="B433" s="6">
        <v>6.1</v>
      </c>
    </row>
    <row r="434" spans="1:2" x14ac:dyDescent="0.15">
      <c r="A434" s="4">
        <v>43160</v>
      </c>
      <c r="B434" s="6">
        <v>6.2</v>
      </c>
    </row>
    <row r="435" spans="1:2" x14ac:dyDescent="0.15">
      <c r="A435" s="4">
        <v>43191</v>
      </c>
      <c r="B435" s="6">
        <v>6.4</v>
      </c>
    </row>
    <row r="436" spans="1:2" x14ac:dyDescent="0.15">
      <c r="A436" s="4">
        <v>43221</v>
      </c>
      <c r="B436" s="6">
        <v>6.4</v>
      </c>
    </row>
    <row r="437" spans="1:2" x14ac:dyDescent="0.15">
      <c r="A437" s="4">
        <v>43252</v>
      </c>
      <c r="B437" s="6">
        <v>6.2</v>
      </c>
    </row>
    <row r="438" spans="1:2" x14ac:dyDescent="0.15">
      <c r="A438" s="4">
        <v>43282</v>
      </c>
      <c r="B438" s="6">
        <v>5.9</v>
      </c>
    </row>
    <row r="439" spans="1:2" x14ac:dyDescent="0.15">
      <c r="A439" s="4">
        <v>43313</v>
      </c>
      <c r="B439" s="6">
        <v>5.6</v>
      </c>
    </row>
    <row r="440" spans="1:2" x14ac:dyDescent="0.15">
      <c r="A440" s="4">
        <v>43344</v>
      </c>
      <c r="B440" s="6">
        <v>5.6</v>
      </c>
    </row>
    <row r="441" spans="1:2" x14ac:dyDescent="0.15">
      <c r="A441" s="4">
        <v>43374</v>
      </c>
      <c r="B441" s="6">
        <v>5.7</v>
      </c>
    </row>
    <row r="442" spans="1:2" x14ac:dyDescent="0.15">
      <c r="A442" s="4">
        <v>43405</v>
      </c>
      <c r="B442" s="6">
        <v>5.7</v>
      </c>
    </row>
    <row r="443" spans="1:2" x14ac:dyDescent="0.15">
      <c r="A443" s="4">
        <v>43435</v>
      </c>
      <c r="B443" s="6">
        <v>5.7</v>
      </c>
    </row>
    <row r="444" spans="1:2" x14ac:dyDescent="0.15">
      <c r="A444" s="4">
        <v>43466</v>
      </c>
      <c r="B444" s="6">
        <v>5.7</v>
      </c>
    </row>
    <row r="445" spans="1:2" x14ac:dyDescent="0.15">
      <c r="A445" s="4">
        <v>43497</v>
      </c>
      <c r="B445" s="6">
        <v>5.6</v>
      </c>
    </row>
    <row r="446" spans="1:2" x14ac:dyDescent="0.15">
      <c r="A446" s="4">
        <v>43525</v>
      </c>
      <c r="B446" s="6">
        <v>5.6</v>
      </c>
    </row>
    <row r="447" spans="1:2" x14ac:dyDescent="0.15">
      <c r="A447" s="4">
        <v>43556</v>
      </c>
      <c r="B447" s="6">
        <v>5.6</v>
      </c>
    </row>
    <row r="448" spans="1:2" x14ac:dyDescent="0.15">
      <c r="A448" s="4">
        <v>43586</v>
      </c>
      <c r="B448" s="6">
        <v>5.5</v>
      </c>
    </row>
    <row r="449" spans="1:2" x14ac:dyDescent="0.15">
      <c r="A449" s="4">
        <v>43617</v>
      </c>
      <c r="B449" s="6">
        <v>5.4</v>
      </c>
    </row>
    <row r="450" spans="1:2" x14ac:dyDescent="0.15">
      <c r="A450" s="4">
        <v>43647</v>
      </c>
      <c r="B450" s="6">
        <v>5.2</v>
      </c>
    </row>
    <row r="451" spans="1:2" x14ac:dyDescent="0.15">
      <c r="A451" s="4">
        <v>43678</v>
      </c>
      <c r="B451" s="6">
        <v>5.0999999999999996</v>
      </c>
    </row>
    <row r="452" spans="1:2" x14ac:dyDescent="0.15">
      <c r="A452" s="4">
        <v>43709</v>
      </c>
      <c r="B452" s="6">
        <v>5.0999999999999996</v>
      </c>
    </row>
    <row r="453" spans="1:2" x14ac:dyDescent="0.15">
      <c r="A453" s="4">
        <v>43739</v>
      </c>
      <c r="B453" s="6">
        <v>5.2</v>
      </c>
    </row>
    <row r="454" spans="1:2" x14ac:dyDescent="0.15">
      <c r="A454" s="4">
        <v>43770</v>
      </c>
      <c r="B454" s="6">
        <v>5.2</v>
      </c>
    </row>
    <row r="455" spans="1:2" x14ac:dyDescent="0.15">
      <c r="A455" s="4">
        <v>43800</v>
      </c>
      <c r="B455" s="6">
        <v>5.3</v>
      </c>
    </row>
    <row r="456" spans="1:2" x14ac:dyDescent="0.15">
      <c r="A456" s="4">
        <v>43831</v>
      </c>
      <c r="B456" s="6">
        <v>5.2</v>
      </c>
    </row>
    <row r="457" spans="1:2" x14ac:dyDescent="0.15">
      <c r="A457" s="4">
        <v>43862</v>
      </c>
      <c r="B457" s="6">
        <v>5.0999999999999996</v>
      </c>
    </row>
    <row r="458" spans="1:2" x14ac:dyDescent="0.15">
      <c r="A458" s="4">
        <v>43891</v>
      </c>
      <c r="B458" s="6">
        <v>5</v>
      </c>
    </row>
    <row r="459" spans="1:2" x14ac:dyDescent="0.15">
      <c r="A459" s="4">
        <v>43922</v>
      </c>
      <c r="B459" s="6">
        <v>4.9000000000000004</v>
      </c>
    </row>
    <row r="460" spans="1:2" x14ac:dyDescent="0.15">
      <c r="A460" s="4">
        <v>43952</v>
      </c>
      <c r="B460" s="6">
        <v>5</v>
      </c>
    </row>
    <row r="461" spans="1:2" x14ac:dyDescent="0.15">
      <c r="A461" s="4">
        <v>43983</v>
      </c>
      <c r="B461" s="6">
        <v>5.4</v>
      </c>
    </row>
    <row r="462" spans="1:2" x14ac:dyDescent="0.15">
      <c r="A462" s="4">
        <v>44013</v>
      </c>
      <c r="B462" s="6">
        <v>6</v>
      </c>
    </row>
    <row r="463" spans="1:2" x14ac:dyDescent="0.15">
      <c r="A463" s="4">
        <v>44044</v>
      </c>
      <c r="B463" s="6">
        <v>6.4</v>
      </c>
    </row>
    <row r="464" spans="1:2" x14ac:dyDescent="0.15">
      <c r="A464" s="4">
        <v>44075</v>
      </c>
      <c r="B464" s="6">
        <v>6.3</v>
      </c>
    </row>
    <row r="465" spans="1:2" x14ac:dyDescent="0.15">
      <c r="A465" s="4">
        <v>44105</v>
      </c>
      <c r="B465" s="6">
        <v>5.8</v>
      </c>
    </row>
    <row r="466" spans="1:2" x14ac:dyDescent="0.15">
      <c r="A466" s="4">
        <v>44136</v>
      </c>
      <c r="B466" s="6">
        <v>5.7</v>
      </c>
    </row>
    <row r="467" spans="1:2" x14ac:dyDescent="0.15">
      <c r="A467" s="4">
        <v>44166</v>
      </c>
      <c r="B467" s="6">
        <v>6</v>
      </c>
    </row>
    <row r="468" spans="1:2" x14ac:dyDescent="0.15">
      <c r="A468" s="4">
        <v>44197</v>
      </c>
      <c r="B468" s="6">
        <v>6.5</v>
      </c>
    </row>
    <row r="469" spans="1:2" x14ac:dyDescent="0.15">
      <c r="A469" s="4">
        <v>44228</v>
      </c>
      <c r="B469" s="6">
        <v>6.8</v>
      </c>
    </row>
    <row r="470" spans="1:2" x14ac:dyDescent="0.15">
      <c r="A470" s="4">
        <v>44256</v>
      </c>
      <c r="B470" s="6">
        <v>6.8</v>
      </c>
    </row>
    <row r="471" spans="1:2" x14ac:dyDescent="0.15">
      <c r="A471" s="4">
        <v>44287</v>
      </c>
      <c r="B471" s="6">
        <v>6.5</v>
      </c>
    </row>
    <row r="472" spans="1:2" x14ac:dyDescent="0.15">
      <c r="A472" s="4">
        <v>44317</v>
      </c>
      <c r="B472" s="6">
        <v>6.3</v>
      </c>
    </row>
    <row r="473" spans="1:2" x14ac:dyDescent="0.15">
      <c r="A473" s="4">
        <v>44348</v>
      </c>
      <c r="B473" s="6">
        <v>6.2</v>
      </c>
    </row>
    <row r="474" spans="1:2" x14ac:dyDescent="0.15">
      <c r="A474" s="4">
        <v>44378</v>
      </c>
      <c r="B474" s="6">
        <v>6.3</v>
      </c>
    </row>
    <row r="475" spans="1:2" x14ac:dyDescent="0.15">
      <c r="A475" s="4">
        <v>44409</v>
      </c>
      <c r="B475" s="6">
        <v>6.4</v>
      </c>
    </row>
    <row r="476" spans="1:2" x14ac:dyDescent="0.15">
      <c r="A476" s="4">
        <v>44440</v>
      </c>
      <c r="B476" s="6">
        <v>6.2</v>
      </c>
    </row>
    <row r="477" spans="1:2" x14ac:dyDescent="0.15">
      <c r="A477" s="4">
        <v>44470</v>
      </c>
      <c r="B477" s="6">
        <v>6</v>
      </c>
    </row>
    <row r="478" spans="1:2" x14ac:dyDescent="0.15">
      <c r="A478" s="4">
        <v>44501</v>
      </c>
      <c r="B478" s="6">
        <v>5.8</v>
      </c>
    </row>
    <row r="479" spans="1:2" x14ac:dyDescent="0.15">
      <c r="A479" s="4">
        <v>44531</v>
      </c>
      <c r="B479" s="6">
        <v>5.6</v>
      </c>
    </row>
    <row r="480" spans="1:2" x14ac:dyDescent="0.15">
      <c r="A480" s="4">
        <v>44562</v>
      </c>
      <c r="B480" s="6">
        <v>5.3</v>
      </c>
    </row>
    <row r="481" spans="1:2" x14ac:dyDescent="0.15">
      <c r="A481" s="4">
        <v>44593</v>
      </c>
      <c r="B481" s="6">
        <v>5.3</v>
      </c>
    </row>
    <row r="482" spans="1:2" x14ac:dyDescent="0.15">
      <c r="A482" s="4">
        <v>44621</v>
      </c>
      <c r="B482" s="6">
        <v>5.4</v>
      </c>
    </row>
    <row r="483" spans="1:2" x14ac:dyDescent="0.15">
      <c r="A483" s="4">
        <v>44652</v>
      </c>
      <c r="B483" s="6">
        <v>5.7</v>
      </c>
    </row>
    <row r="484" spans="1:2" x14ac:dyDescent="0.15">
      <c r="A484" s="4">
        <v>44682</v>
      </c>
      <c r="B484" s="6">
        <v>5.9</v>
      </c>
    </row>
    <row r="485" spans="1:2" x14ac:dyDescent="0.15">
      <c r="A485" s="4">
        <v>44713</v>
      </c>
      <c r="B485" s="6">
        <v>5.8</v>
      </c>
    </row>
    <row r="486" spans="1:2" x14ac:dyDescent="0.15">
      <c r="A486" s="4">
        <v>44743</v>
      </c>
      <c r="B486" s="6">
        <v>5.5</v>
      </c>
    </row>
    <row r="487" spans="1:2" x14ac:dyDescent="0.15">
      <c r="A487" s="4">
        <v>44774</v>
      </c>
      <c r="B487" s="6">
        <v>5.4</v>
      </c>
    </row>
    <row r="488" spans="1:2" x14ac:dyDescent="0.15">
      <c r="A488" s="4">
        <v>44805</v>
      </c>
      <c r="B488" s="6">
        <v>5.4</v>
      </c>
    </row>
    <row r="489" spans="1:2" x14ac:dyDescent="0.15">
      <c r="A489" s="4">
        <v>44835</v>
      </c>
      <c r="B489" s="6">
        <v>5.6</v>
      </c>
    </row>
    <row r="490" spans="1:2" x14ac:dyDescent="0.15">
      <c r="A490" s="4">
        <v>44866</v>
      </c>
      <c r="B490" s="6">
        <v>5.7</v>
      </c>
    </row>
    <row r="491" spans="1:2" x14ac:dyDescent="0.15">
      <c r="A491" s="4">
        <v>44896</v>
      </c>
      <c r="B491" s="6">
        <v>5.7</v>
      </c>
    </row>
    <row r="492" spans="1:2" x14ac:dyDescent="0.15">
      <c r="A492" s="4">
        <v>44927</v>
      </c>
      <c r="B492" s="6">
        <v>5.6</v>
      </c>
    </row>
    <row r="493" spans="1:2" x14ac:dyDescent="0.15">
      <c r="A493" s="4">
        <v>44958</v>
      </c>
      <c r="B493" s="6">
        <v>5.6</v>
      </c>
    </row>
    <row r="494" spans="1:2" x14ac:dyDescent="0.15">
      <c r="A494" s="4">
        <v>44986</v>
      </c>
      <c r="B494" s="6">
        <v>5.6</v>
      </c>
    </row>
    <row r="495" spans="1:2" x14ac:dyDescent="0.15">
      <c r="A495" s="4">
        <v>45017</v>
      </c>
      <c r="B495" s="6">
        <v>5.6</v>
      </c>
    </row>
    <row r="496" spans="1:2" x14ac:dyDescent="0.15">
      <c r="A496" s="4">
        <v>45047</v>
      </c>
      <c r="B496" s="6">
        <v>5.6</v>
      </c>
    </row>
    <row r="497" spans="1:2" x14ac:dyDescent="0.15">
      <c r="A497" s="4">
        <v>45078</v>
      </c>
      <c r="B497" s="6">
        <v>5.6</v>
      </c>
    </row>
    <row r="498" spans="1:2" x14ac:dyDescent="0.15">
      <c r="A498" s="4">
        <v>45108</v>
      </c>
      <c r="B498" s="6">
        <v>5.3</v>
      </c>
    </row>
    <row r="499" spans="1:2" x14ac:dyDescent="0.15">
      <c r="A499" s="4">
        <v>45139</v>
      </c>
      <c r="B499" s="6">
        <v>5.3</v>
      </c>
    </row>
    <row r="500" spans="1:2" x14ac:dyDescent="0.15">
      <c r="A500" s="4">
        <v>45170</v>
      </c>
      <c r="B500" s="6">
        <v>5.4</v>
      </c>
    </row>
    <row r="501" spans="1:2" x14ac:dyDescent="0.15">
      <c r="A501" s="4">
        <v>45200</v>
      </c>
      <c r="B501" s="6">
        <v>5.6</v>
      </c>
    </row>
    <row r="502" spans="1:2" x14ac:dyDescent="0.15">
      <c r="A502" s="4">
        <v>45231</v>
      </c>
      <c r="B502" s="6">
        <v>5.6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D033-E18F-D14D-BF35-B7DB208AA014}">
  <dimension ref="A1:G472"/>
  <sheetViews>
    <sheetView topLeftCell="A440" workbookViewId="0">
      <selection activeCell="F199" sqref="F199:F472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17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>
        <v>31048</v>
      </c>
      <c r="B3" s="1">
        <v>11.7</v>
      </c>
      <c r="C3" s="1">
        <v>11.7</v>
      </c>
      <c r="D3" s="1">
        <v>11.06</v>
      </c>
      <c r="E3" s="1">
        <v>11.17</v>
      </c>
      <c r="F3" s="1">
        <v>11.17</v>
      </c>
      <c r="G3" s="1">
        <v>0</v>
      </c>
    </row>
    <row r="4" spans="1:7" x14ac:dyDescent="0.2">
      <c r="A4" s="2">
        <v>31079</v>
      </c>
      <c r="B4" s="1">
        <v>11.29</v>
      </c>
      <c r="C4" s="1">
        <v>11.91</v>
      </c>
      <c r="D4" s="1">
        <v>11.29</v>
      </c>
      <c r="E4" s="1">
        <v>11.91</v>
      </c>
      <c r="F4" s="1">
        <v>11.91</v>
      </c>
      <c r="G4" s="1">
        <v>0</v>
      </c>
    </row>
    <row r="5" spans="1:7" x14ac:dyDescent="0.2">
      <c r="A5" s="2">
        <v>31107</v>
      </c>
      <c r="B5" s="1">
        <v>11.86</v>
      </c>
      <c r="C5" s="1">
        <v>12.02</v>
      </c>
      <c r="D5" s="1">
        <v>11.65</v>
      </c>
      <c r="E5" s="1">
        <v>11.65</v>
      </c>
      <c r="F5" s="1">
        <v>11.65</v>
      </c>
      <c r="G5" s="1">
        <v>0</v>
      </c>
    </row>
    <row r="6" spans="1:7" x14ac:dyDescent="0.2">
      <c r="A6" s="2">
        <v>31138</v>
      </c>
      <c r="B6" s="1">
        <v>11.66</v>
      </c>
      <c r="C6" s="1">
        <v>11.77</v>
      </c>
      <c r="D6" s="1">
        <v>11.13</v>
      </c>
      <c r="E6" s="1">
        <v>11.41</v>
      </c>
      <c r="F6" s="1">
        <v>11.41</v>
      </c>
      <c r="G6" s="1">
        <v>0</v>
      </c>
    </row>
    <row r="7" spans="1:7" x14ac:dyDescent="0.2">
      <c r="A7" s="2">
        <v>31168</v>
      </c>
      <c r="B7" s="1">
        <v>11.27</v>
      </c>
      <c r="C7" s="1">
        <v>11.29</v>
      </c>
      <c r="D7" s="1">
        <v>10.28</v>
      </c>
      <c r="E7" s="1">
        <v>10.28</v>
      </c>
      <c r="F7" s="1">
        <v>10.28</v>
      </c>
      <c r="G7" s="1">
        <v>0</v>
      </c>
    </row>
    <row r="8" spans="1:7" x14ac:dyDescent="0.2">
      <c r="A8" s="2">
        <v>31199</v>
      </c>
      <c r="B8" s="1">
        <v>10.050000000000001</v>
      </c>
      <c r="C8" s="1">
        <v>10.54</v>
      </c>
      <c r="D8" s="1">
        <v>9.83</v>
      </c>
      <c r="E8" s="1">
        <v>10.25</v>
      </c>
      <c r="F8" s="1">
        <v>10.25</v>
      </c>
      <c r="G8" s="1">
        <v>0</v>
      </c>
    </row>
    <row r="9" spans="1:7" x14ac:dyDescent="0.2">
      <c r="A9" s="2">
        <v>31229</v>
      </c>
      <c r="B9" s="1">
        <v>10.19</v>
      </c>
      <c r="C9" s="1">
        <v>10.67</v>
      </c>
      <c r="D9" s="1">
        <v>9.93</v>
      </c>
      <c r="E9" s="1">
        <v>10.57</v>
      </c>
      <c r="F9" s="1">
        <v>10.57</v>
      </c>
      <c r="G9" s="1">
        <v>0</v>
      </c>
    </row>
    <row r="10" spans="1:7" x14ac:dyDescent="0.2">
      <c r="A10" s="2">
        <v>31260</v>
      </c>
      <c r="B10" s="1">
        <v>10.51</v>
      </c>
      <c r="C10" s="1">
        <v>10.66</v>
      </c>
      <c r="D10" s="1">
        <v>10.1</v>
      </c>
      <c r="E10" s="1">
        <v>10.28</v>
      </c>
      <c r="F10" s="1">
        <v>10.28</v>
      </c>
      <c r="G10" s="1">
        <v>0</v>
      </c>
    </row>
    <row r="11" spans="1:7" x14ac:dyDescent="0.2">
      <c r="A11" s="2">
        <v>31291</v>
      </c>
      <c r="B11" s="1">
        <v>10.24</v>
      </c>
      <c r="C11" s="1">
        <v>10.52</v>
      </c>
      <c r="D11" s="1">
        <v>10.16</v>
      </c>
      <c r="E11" s="1">
        <v>10.31</v>
      </c>
      <c r="F11" s="1">
        <v>10.31</v>
      </c>
      <c r="G11" s="1">
        <v>0</v>
      </c>
    </row>
    <row r="12" spans="1:7" x14ac:dyDescent="0.2">
      <c r="A12" s="2">
        <v>31321</v>
      </c>
      <c r="B12" s="1">
        <v>10.29</v>
      </c>
      <c r="C12" s="1">
        <v>10.42</v>
      </c>
      <c r="D12" s="1">
        <v>9.9700000000000006</v>
      </c>
      <c r="E12" s="1">
        <v>10.01</v>
      </c>
      <c r="F12" s="1">
        <v>10.01</v>
      </c>
      <c r="G12" s="1">
        <v>0</v>
      </c>
    </row>
    <row r="13" spans="1:7" x14ac:dyDescent="0.2">
      <c r="A13" s="2">
        <v>31352</v>
      </c>
      <c r="B13" s="1">
        <v>9.98</v>
      </c>
      <c r="C13" s="1">
        <v>9.98</v>
      </c>
      <c r="D13" s="1">
        <v>9.58</v>
      </c>
      <c r="E13" s="1">
        <v>9.59</v>
      </c>
      <c r="F13" s="1">
        <v>9.59</v>
      </c>
      <c r="G13" s="1">
        <v>0</v>
      </c>
    </row>
    <row r="14" spans="1:7" x14ac:dyDescent="0.2">
      <c r="A14" s="2">
        <v>31382</v>
      </c>
      <c r="B14" s="1">
        <v>9.69</v>
      </c>
      <c r="C14" s="1">
        <v>9.69</v>
      </c>
      <c r="D14" s="1">
        <v>8.99</v>
      </c>
      <c r="E14" s="1">
        <v>9</v>
      </c>
      <c r="F14" s="1">
        <v>9</v>
      </c>
      <c r="G14" s="1">
        <v>0</v>
      </c>
    </row>
    <row r="15" spans="1:7" x14ac:dyDescent="0.2">
      <c r="A15" s="2">
        <v>31413</v>
      </c>
      <c r="B15" s="1">
        <v>9.0399999999999991</v>
      </c>
      <c r="C15" s="1">
        <v>9.49</v>
      </c>
      <c r="D15" s="1">
        <v>8.94</v>
      </c>
      <c r="E15" s="1">
        <v>9.08</v>
      </c>
      <c r="F15" s="1">
        <v>9.08</v>
      </c>
      <c r="G15" s="1">
        <v>0</v>
      </c>
    </row>
    <row r="16" spans="1:7" x14ac:dyDescent="0.2">
      <c r="A16" s="2">
        <v>31444</v>
      </c>
      <c r="B16" s="1">
        <v>9.02</v>
      </c>
      <c r="C16" s="1">
        <v>9.11</v>
      </c>
      <c r="D16" s="1">
        <v>8.1300000000000008</v>
      </c>
      <c r="E16" s="1">
        <v>8.1300000000000008</v>
      </c>
      <c r="F16" s="1">
        <v>8.1300000000000008</v>
      </c>
      <c r="G16" s="1">
        <v>0</v>
      </c>
    </row>
    <row r="17" spans="1:7" x14ac:dyDescent="0.2">
      <c r="A17" s="2">
        <v>31472</v>
      </c>
      <c r="B17" s="1">
        <v>7.99</v>
      </c>
      <c r="C17" s="1">
        <v>8.1199999999999992</v>
      </c>
      <c r="D17" s="1">
        <v>7.39</v>
      </c>
      <c r="E17" s="1">
        <v>7.39</v>
      </c>
      <c r="F17" s="1">
        <v>7.39</v>
      </c>
      <c r="G17" s="1">
        <v>0</v>
      </c>
    </row>
    <row r="18" spans="1:7" x14ac:dyDescent="0.2">
      <c r="A18" s="2">
        <v>31503</v>
      </c>
      <c r="B18" s="1">
        <v>7.37</v>
      </c>
      <c r="C18" s="1">
        <v>7.58</v>
      </c>
      <c r="D18" s="1">
        <v>6.98</v>
      </c>
      <c r="E18" s="1">
        <v>7.38</v>
      </c>
      <c r="F18" s="1">
        <v>7.38</v>
      </c>
      <c r="G18" s="1">
        <v>0</v>
      </c>
    </row>
    <row r="19" spans="1:7" x14ac:dyDescent="0.2">
      <c r="A19" s="2">
        <v>31533</v>
      </c>
      <c r="B19" s="1">
        <v>7.45</v>
      </c>
      <c r="C19" s="1">
        <v>8.0500000000000007</v>
      </c>
      <c r="D19" s="1">
        <v>7.4</v>
      </c>
      <c r="E19" s="1">
        <v>8.0500000000000007</v>
      </c>
      <c r="F19" s="1">
        <v>8.0500000000000007</v>
      </c>
      <c r="G19" s="1">
        <v>0</v>
      </c>
    </row>
    <row r="20" spans="1:7" x14ac:dyDescent="0.2">
      <c r="A20" s="2">
        <v>31564</v>
      </c>
      <c r="B20" s="1">
        <v>8.32</v>
      </c>
      <c r="C20" s="1">
        <v>8.39</v>
      </c>
      <c r="D20" s="1">
        <v>7.35</v>
      </c>
      <c r="E20" s="1">
        <v>7.35</v>
      </c>
      <c r="F20" s="1">
        <v>7.35</v>
      </c>
      <c r="G20" s="1">
        <v>0</v>
      </c>
    </row>
    <row r="21" spans="1:7" x14ac:dyDescent="0.2">
      <c r="A21" s="2">
        <v>31594</v>
      </c>
      <c r="B21" s="1">
        <v>7.37</v>
      </c>
      <c r="C21" s="1">
        <v>7.53</v>
      </c>
      <c r="D21" s="1">
        <v>7.14</v>
      </c>
      <c r="E21" s="1">
        <v>7.34</v>
      </c>
      <c r="F21" s="1">
        <v>7.34</v>
      </c>
      <c r="G21" s="1">
        <v>0</v>
      </c>
    </row>
    <row r="22" spans="1:7" x14ac:dyDescent="0.2">
      <c r="A22" s="2">
        <v>31625</v>
      </c>
      <c r="B22" s="1">
        <v>7.34</v>
      </c>
      <c r="C22" s="1">
        <v>7.47</v>
      </c>
      <c r="D22" s="1">
        <v>6.95</v>
      </c>
      <c r="E22" s="1">
        <v>6.95</v>
      </c>
      <c r="F22" s="1">
        <v>6.95</v>
      </c>
      <c r="G22" s="1">
        <v>0</v>
      </c>
    </row>
    <row r="23" spans="1:7" x14ac:dyDescent="0.2">
      <c r="A23" s="2">
        <v>31656</v>
      </c>
      <c r="B23" s="1">
        <v>7.03</v>
      </c>
      <c r="C23" s="1">
        <v>7.67</v>
      </c>
      <c r="D23" s="1">
        <v>7.03</v>
      </c>
      <c r="E23" s="1">
        <v>7.45</v>
      </c>
      <c r="F23" s="1">
        <v>7.45</v>
      </c>
      <c r="G23" s="1">
        <v>0</v>
      </c>
    </row>
    <row r="24" spans="1:7" x14ac:dyDescent="0.2">
      <c r="A24" s="2">
        <v>31686</v>
      </c>
      <c r="B24" s="1">
        <v>7.41</v>
      </c>
      <c r="C24" s="1">
        <v>7.66</v>
      </c>
      <c r="D24" s="1">
        <v>7.28</v>
      </c>
      <c r="E24" s="1">
        <v>7.34</v>
      </c>
      <c r="F24" s="1">
        <v>7.34</v>
      </c>
      <c r="G24" s="1">
        <v>0</v>
      </c>
    </row>
    <row r="25" spans="1:7" x14ac:dyDescent="0.2">
      <c r="A25" s="2">
        <v>31717</v>
      </c>
      <c r="B25" s="1">
        <v>7.29</v>
      </c>
      <c r="C25" s="1">
        <v>7.4</v>
      </c>
      <c r="D25" s="1">
        <v>7.11</v>
      </c>
      <c r="E25" s="1">
        <v>7.15</v>
      </c>
      <c r="F25" s="1">
        <v>7.15</v>
      </c>
      <c r="G25" s="1">
        <v>0</v>
      </c>
    </row>
    <row r="26" spans="1:7" x14ac:dyDescent="0.2">
      <c r="A26" s="2">
        <v>31747</v>
      </c>
      <c r="B26" s="1">
        <v>7.18</v>
      </c>
      <c r="C26" s="1">
        <v>7.23</v>
      </c>
      <c r="D26" s="1">
        <v>7.01</v>
      </c>
      <c r="E26" s="1">
        <v>7.23</v>
      </c>
      <c r="F26" s="1">
        <v>7.23</v>
      </c>
      <c r="G26" s="1">
        <v>0</v>
      </c>
    </row>
    <row r="27" spans="1:7" x14ac:dyDescent="0.2">
      <c r="A27" s="2">
        <v>31778</v>
      </c>
      <c r="B27" s="1">
        <v>7.18</v>
      </c>
      <c r="C27" s="1">
        <v>7.18</v>
      </c>
      <c r="D27" s="1">
        <v>7.01</v>
      </c>
      <c r="E27" s="1">
        <v>7.18</v>
      </c>
      <c r="F27" s="1">
        <v>7.18</v>
      </c>
      <c r="G27" s="1">
        <v>0</v>
      </c>
    </row>
    <row r="28" spans="1:7" x14ac:dyDescent="0.2">
      <c r="A28" s="2">
        <v>31809</v>
      </c>
      <c r="B28" s="1">
        <v>7.23</v>
      </c>
      <c r="C28" s="1">
        <v>7.37</v>
      </c>
      <c r="D28" s="1">
        <v>7.18</v>
      </c>
      <c r="E28" s="1">
        <v>7.19</v>
      </c>
      <c r="F28" s="1">
        <v>7.19</v>
      </c>
      <c r="G28" s="1">
        <v>0</v>
      </c>
    </row>
    <row r="29" spans="1:7" x14ac:dyDescent="0.2">
      <c r="A29" s="2">
        <v>31837</v>
      </c>
      <c r="B29" s="1">
        <v>7.17</v>
      </c>
      <c r="C29" s="1">
        <v>7.54</v>
      </c>
      <c r="D29" s="1">
        <v>7.14</v>
      </c>
      <c r="E29" s="1">
        <v>7.51</v>
      </c>
      <c r="F29" s="1">
        <v>7.51</v>
      </c>
      <c r="G29" s="1">
        <v>0</v>
      </c>
    </row>
    <row r="30" spans="1:7" x14ac:dyDescent="0.2">
      <c r="A30" s="2">
        <v>31868</v>
      </c>
      <c r="B30" s="1">
        <v>7.59</v>
      </c>
      <c r="C30" s="1">
        <v>8.4700000000000006</v>
      </c>
      <c r="D30" s="1">
        <v>7.54</v>
      </c>
      <c r="E30" s="1">
        <v>8.2100000000000009</v>
      </c>
      <c r="F30" s="1">
        <v>8.2100000000000009</v>
      </c>
      <c r="G30" s="1">
        <v>0</v>
      </c>
    </row>
    <row r="31" spans="1:7" x14ac:dyDescent="0.2">
      <c r="A31" s="2">
        <v>31898</v>
      </c>
      <c r="B31" s="1">
        <v>8.39</v>
      </c>
      <c r="C31" s="1">
        <v>8.92</v>
      </c>
      <c r="D31" s="1">
        <v>8.39</v>
      </c>
      <c r="E31" s="1">
        <v>8.49</v>
      </c>
      <c r="F31" s="1">
        <v>8.49</v>
      </c>
      <c r="G31" s="1">
        <v>0</v>
      </c>
    </row>
    <row r="32" spans="1:7" x14ac:dyDescent="0.2">
      <c r="A32" s="2">
        <v>31929</v>
      </c>
      <c r="B32" s="1">
        <v>8.4499999999999993</v>
      </c>
      <c r="C32" s="1">
        <v>8.7200000000000006</v>
      </c>
      <c r="D32" s="1">
        <v>8.23</v>
      </c>
      <c r="E32" s="1">
        <v>8.3800000000000008</v>
      </c>
      <c r="F32" s="1">
        <v>8.3800000000000008</v>
      </c>
      <c r="G32" s="1">
        <v>0</v>
      </c>
    </row>
    <row r="33" spans="1:7" x14ac:dyDescent="0.2">
      <c r="A33" s="2">
        <v>31959</v>
      </c>
      <c r="B33" s="1">
        <v>8.36</v>
      </c>
      <c r="C33" s="1">
        <v>8.66</v>
      </c>
      <c r="D33" s="1">
        <v>8.2799999999999994</v>
      </c>
      <c r="E33" s="1">
        <v>8.66</v>
      </c>
      <c r="F33" s="1">
        <v>8.66</v>
      </c>
      <c r="G33" s="1">
        <v>0</v>
      </c>
    </row>
    <row r="34" spans="1:7" x14ac:dyDescent="0.2">
      <c r="A34" s="2">
        <v>31990</v>
      </c>
      <c r="B34" s="1">
        <v>8.81</v>
      </c>
      <c r="C34" s="1">
        <v>9.02</v>
      </c>
      <c r="D34" s="1">
        <v>8.56</v>
      </c>
      <c r="E34" s="1">
        <v>9</v>
      </c>
      <c r="F34" s="1">
        <v>9</v>
      </c>
      <c r="G34" s="1">
        <v>0</v>
      </c>
    </row>
    <row r="35" spans="1:7" x14ac:dyDescent="0.2">
      <c r="A35" s="2">
        <v>32021</v>
      </c>
      <c r="B35" s="1">
        <v>9.0500000000000007</v>
      </c>
      <c r="C35" s="1">
        <v>9.64</v>
      </c>
      <c r="D35" s="1">
        <v>9.0500000000000007</v>
      </c>
      <c r="E35" s="1">
        <v>9.6300000000000008</v>
      </c>
      <c r="F35" s="1">
        <v>9.6300000000000008</v>
      </c>
      <c r="G35" s="1">
        <v>0</v>
      </c>
    </row>
    <row r="36" spans="1:7" x14ac:dyDescent="0.2">
      <c r="A36" s="2">
        <v>32051</v>
      </c>
      <c r="B36" s="1">
        <v>9.66</v>
      </c>
      <c r="C36" s="1">
        <v>10.23</v>
      </c>
      <c r="D36" s="1">
        <v>8.8000000000000007</v>
      </c>
      <c r="E36" s="1">
        <v>8.8800000000000008</v>
      </c>
      <c r="F36" s="1">
        <v>8.8800000000000008</v>
      </c>
      <c r="G36" s="1">
        <v>0</v>
      </c>
    </row>
    <row r="37" spans="1:7" x14ac:dyDescent="0.2">
      <c r="A37" s="2">
        <v>32082</v>
      </c>
      <c r="B37" s="1">
        <v>8.98</v>
      </c>
      <c r="C37" s="1">
        <v>9.11</v>
      </c>
      <c r="D37" s="1">
        <v>8.7200000000000006</v>
      </c>
      <c r="E37" s="1">
        <v>8.99</v>
      </c>
      <c r="F37" s="1">
        <v>8.99</v>
      </c>
      <c r="G37" s="1">
        <v>0</v>
      </c>
    </row>
    <row r="38" spans="1:7" x14ac:dyDescent="0.2">
      <c r="A38" s="2">
        <v>32112</v>
      </c>
      <c r="B38" s="1">
        <v>9.01</v>
      </c>
      <c r="C38" s="1">
        <v>9.2799999999999994</v>
      </c>
      <c r="D38" s="1">
        <v>8.7799999999999994</v>
      </c>
      <c r="E38" s="1">
        <v>8.83</v>
      </c>
      <c r="F38" s="1">
        <v>8.83</v>
      </c>
      <c r="G38" s="1">
        <v>0</v>
      </c>
    </row>
    <row r="39" spans="1:7" x14ac:dyDescent="0.2">
      <c r="A39" s="2">
        <v>32143</v>
      </c>
      <c r="B39" s="1">
        <v>8.83</v>
      </c>
      <c r="C39" s="1">
        <v>8.9700000000000006</v>
      </c>
      <c r="D39" s="1">
        <v>8.26</v>
      </c>
      <c r="E39" s="1">
        <v>8.26</v>
      </c>
      <c r="F39" s="1">
        <v>8.26</v>
      </c>
      <c r="G39" s="1">
        <v>0</v>
      </c>
    </row>
    <row r="40" spans="1:7" x14ac:dyDescent="0.2">
      <c r="A40" s="2">
        <v>32174</v>
      </c>
      <c r="B40" s="1">
        <v>8.26</v>
      </c>
      <c r="C40" s="1">
        <v>8.32</v>
      </c>
      <c r="D40" s="1">
        <v>8.11</v>
      </c>
      <c r="E40" s="1">
        <v>8.16</v>
      </c>
      <c r="F40" s="1">
        <v>8.16</v>
      </c>
      <c r="G40" s="1">
        <v>0</v>
      </c>
    </row>
    <row r="41" spans="1:7" x14ac:dyDescent="0.2">
      <c r="A41" s="2">
        <v>32203</v>
      </c>
      <c r="B41" s="1">
        <v>8.15</v>
      </c>
      <c r="C41" s="1">
        <v>8.58</v>
      </c>
      <c r="D41" s="1">
        <v>8.1199999999999992</v>
      </c>
      <c r="E41" s="1">
        <v>8.57</v>
      </c>
      <c r="F41" s="1">
        <v>8.57</v>
      </c>
      <c r="G41" s="1">
        <v>0</v>
      </c>
    </row>
    <row r="42" spans="1:7" x14ac:dyDescent="0.2">
      <c r="A42" s="2">
        <v>32234</v>
      </c>
      <c r="B42" s="1">
        <v>8.68</v>
      </c>
      <c r="C42" s="1">
        <v>8.8699999999999992</v>
      </c>
      <c r="D42" s="1">
        <v>8.52</v>
      </c>
      <c r="E42" s="1">
        <v>8.8699999999999992</v>
      </c>
      <c r="F42" s="1">
        <v>8.8699999999999992</v>
      </c>
      <c r="G42" s="1">
        <v>0</v>
      </c>
    </row>
    <row r="43" spans="1:7" x14ac:dyDescent="0.2">
      <c r="A43" s="2">
        <v>32264</v>
      </c>
      <c r="B43" s="1">
        <v>8.94</v>
      </c>
      <c r="C43" s="1">
        <v>9.24</v>
      </c>
      <c r="D43" s="1">
        <v>8.89</v>
      </c>
      <c r="E43" s="1">
        <v>9.1999999999999993</v>
      </c>
      <c r="F43" s="1">
        <v>9.1999999999999993</v>
      </c>
      <c r="G43" s="1">
        <v>0</v>
      </c>
    </row>
    <row r="44" spans="1:7" x14ac:dyDescent="0.2">
      <c r="A44" s="2">
        <v>32295</v>
      </c>
      <c r="B44" s="1">
        <v>9.0299999999999994</v>
      </c>
      <c r="C44" s="1">
        <v>9.07</v>
      </c>
      <c r="D44" s="1">
        <v>8.69</v>
      </c>
      <c r="E44" s="1">
        <v>8.82</v>
      </c>
      <c r="F44" s="1">
        <v>8.82</v>
      </c>
      <c r="G44" s="1">
        <v>0</v>
      </c>
    </row>
    <row r="45" spans="1:7" x14ac:dyDescent="0.2">
      <c r="A45" s="2">
        <v>32325</v>
      </c>
      <c r="B45" s="1">
        <v>8.77</v>
      </c>
      <c r="C45" s="1">
        <v>9.16</v>
      </c>
      <c r="D45" s="1">
        <v>8.77</v>
      </c>
      <c r="E45" s="1">
        <v>9.1199999999999992</v>
      </c>
      <c r="F45" s="1">
        <v>9.1199999999999992</v>
      </c>
      <c r="G45" s="1">
        <v>0</v>
      </c>
    </row>
    <row r="46" spans="1:7" x14ac:dyDescent="0.2">
      <c r="A46" s="2">
        <v>32356</v>
      </c>
      <c r="B46" s="1">
        <v>9.07</v>
      </c>
      <c r="C46" s="1">
        <v>9.41</v>
      </c>
      <c r="D46" s="1">
        <v>8.99</v>
      </c>
      <c r="E46" s="1">
        <v>9.25</v>
      </c>
      <c r="F46" s="1">
        <v>9.25</v>
      </c>
      <c r="G46" s="1">
        <v>0</v>
      </c>
    </row>
    <row r="47" spans="1:7" x14ac:dyDescent="0.2">
      <c r="A47" s="2">
        <v>32387</v>
      </c>
      <c r="B47" s="1">
        <v>9.25</v>
      </c>
      <c r="C47" s="1">
        <v>9.25</v>
      </c>
      <c r="D47" s="1">
        <v>8.8699999999999992</v>
      </c>
      <c r="E47" s="1">
        <v>8.8699999999999992</v>
      </c>
      <c r="F47" s="1">
        <v>8.8699999999999992</v>
      </c>
      <c r="G47" s="1">
        <v>0</v>
      </c>
    </row>
    <row r="48" spans="1:7" x14ac:dyDescent="0.2">
      <c r="A48" s="2">
        <v>32417</v>
      </c>
      <c r="B48" s="1">
        <v>8.84</v>
      </c>
      <c r="C48" s="1">
        <v>8.8699999999999992</v>
      </c>
      <c r="D48" s="1">
        <v>8.65</v>
      </c>
      <c r="E48" s="1">
        <v>8.65</v>
      </c>
      <c r="F48" s="1">
        <v>8.65</v>
      </c>
      <c r="G48" s="1">
        <v>0</v>
      </c>
    </row>
    <row r="49" spans="1:7" x14ac:dyDescent="0.2">
      <c r="A49" s="2">
        <v>32448</v>
      </c>
      <c r="B49" s="1">
        <v>8.68</v>
      </c>
      <c r="C49" s="1">
        <v>9.17</v>
      </c>
      <c r="D49" s="1">
        <v>8.68</v>
      </c>
      <c r="E49" s="1">
        <v>9.06</v>
      </c>
      <c r="F49" s="1">
        <v>9.06</v>
      </c>
      <c r="G49" s="1">
        <v>0</v>
      </c>
    </row>
    <row r="50" spans="1:7" x14ac:dyDescent="0.2">
      <c r="A50" s="2">
        <v>32478</v>
      </c>
      <c r="B50" s="1">
        <v>9.01</v>
      </c>
      <c r="C50" s="1">
        <v>9.2100000000000009</v>
      </c>
      <c r="D50" s="1">
        <v>8.9499999999999993</v>
      </c>
      <c r="E50" s="1">
        <v>9.14</v>
      </c>
      <c r="F50" s="1">
        <v>9.14</v>
      </c>
      <c r="G50" s="1">
        <v>0</v>
      </c>
    </row>
    <row r="51" spans="1:7" x14ac:dyDescent="0.2">
      <c r="A51" s="2">
        <v>32509</v>
      </c>
      <c r="B51" s="1">
        <v>9.23</v>
      </c>
      <c r="C51" s="1">
        <v>9.27</v>
      </c>
      <c r="D51" s="1">
        <v>8.93</v>
      </c>
      <c r="E51" s="1">
        <v>9.01</v>
      </c>
      <c r="F51" s="1">
        <v>9.01</v>
      </c>
      <c r="G51" s="1">
        <v>0</v>
      </c>
    </row>
    <row r="52" spans="1:7" x14ac:dyDescent="0.2">
      <c r="A52" s="2">
        <v>32540</v>
      </c>
      <c r="B52" s="1">
        <v>8.99</v>
      </c>
      <c r="C52" s="1">
        <v>9.3800000000000008</v>
      </c>
      <c r="D52" s="1">
        <v>8.9499999999999993</v>
      </c>
      <c r="E52" s="1">
        <v>9.32</v>
      </c>
      <c r="F52" s="1">
        <v>9.32</v>
      </c>
      <c r="G52" s="1">
        <v>0</v>
      </c>
    </row>
    <row r="53" spans="1:7" x14ac:dyDescent="0.2">
      <c r="A53" s="2">
        <v>32568</v>
      </c>
      <c r="B53" s="1">
        <v>9.36</v>
      </c>
      <c r="C53" s="1">
        <v>9.5299999999999994</v>
      </c>
      <c r="D53" s="1">
        <v>9.23</v>
      </c>
      <c r="E53" s="1">
        <v>9.3000000000000007</v>
      </c>
      <c r="F53" s="1">
        <v>9.3000000000000007</v>
      </c>
      <c r="G53" s="1">
        <v>0</v>
      </c>
    </row>
    <row r="54" spans="1:7" x14ac:dyDescent="0.2">
      <c r="A54" s="2">
        <v>32599</v>
      </c>
      <c r="B54" s="1">
        <v>9.2100000000000009</v>
      </c>
      <c r="C54" s="1">
        <v>9.34</v>
      </c>
      <c r="D54" s="1">
        <v>9.02</v>
      </c>
      <c r="E54" s="1">
        <v>9.02</v>
      </c>
      <c r="F54" s="1">
        <v>9.02</v>
      </c>
      <c r="G54" s="1">
        <v>0</v>
      </c>
    </row>
    <row r="55" spans="1:7" x14ac:dyDescent="0.2">
      <c r="A55" s="2">
        <v>32629</v>
      </c>
      <c r="B55" s="1">
        <v>9.14</v>
      </c>
      <c r="C55" s="1">
        <v>9.16</v>
      </c>
      <c r="D55" s="1">
        <v>8.58</v>
      </c>
      <c r="E55" s="1">
        <v>8.6</v>
      </c>
      <c r="F55" s="1">
        <v>8.6</v>
      </c>
      <c r="G55" s="1">
        <v>0</v>
      </c>
    </row>
    <row r="56" spans="1:7" x14ac:dyDescent="0.2">
      <c r="A56" s="2">
        <v>32660</v>
      </c>
      <c r="B56" s="1">
        <v>8.61</v>
      </c>
      <c r="C56" s="1">
        <v>8.61</v>
      </c>
      <c r="D56" s="1">
        <v>8.1</v>
      </c>
      <c r="E56" s="1">
        <v>8.1</v>
      </c>
      <c r="F56" s="1">
        <v>8.1</v>
      </c>
      <c r="G56" s="1">
        <v>0</v>
      </c>
    </row>
    <row r="57" spans="1:7" x14ac:dyDescent="0.2">
      <c r="A57" s="2">
        <v>32690</v>
      </c>
      <c r="B57" s="1">
        <v>8.09</v>
      </c>
      <c r="C57" s="1">
        <v>8.1300000000000008</v>
      </c>
      <c r="D57" s="1">
        <v>7.82</v>
      </c>
      <c r="E57" s="1">
        <v>7.82</v>
      </c>
      <c r="F57" s="1">
        <v>7.82</v>
      </c>
      <c r="G57" s="1">
        <v>0</v>
      </c>
    </row>
    <row r="58" spans="1:7" x14ac:dyDescent="0.2">
      <c r="A58" s="2">
        <v>32721</v>
      </c>
      <c r="B58" s="1">
        <v>7.74</v>
      </c>
      <c r="C58" s="1">
        <v>8.2899999999999991</v>
      </c>
      <c r="D58" s="1">
        <v>7.74</v>
      </c>
      <c r="E58" s="1">
        <v>8.26</v>
      </c>
      <c r="F58" s="1">
        <v>8.26</v>
      </c>
      <c r="G58" s="1">
        <v>0</v>
      </c>
    </row>
    <row r="59" spans="1:7" x14ac:dyDescent="0.2">
      <c r="A59" s="2">
        <v>32752</v>
      </c>
      <c r="B59" s="1">
        <v>8.19</v>
      </c>
      <c r="C59" s="1">
        <v>8.32</v>
      </c>
      <c r="D59" s="1">
        <v>8.09</v>
      </c>
      <c r="E59" s="1">
        <v>8.31</v>
      </c>
      <c r="F59" s="1">
        <v>8.31</v>
      </c>
      <c r="G59" s="1">
        <v>0</v>
      </c>
    </row>
    <row r="60" spans="1:7" x14ac:dyDescent="0.2">
      <c r="A60" s="2">
        <v>32782</v>
      </c>
      <c r="B60" s="1">
        <v>8.2799999999999994</v>
      </c>
      <c r="C60" s="1">
        <v>8.2799999999999994</v>
      </c>
      <c r="D60" s="1">
        <v>7.86</v>
      </c>
      <c r="E60" s="1">
        <v>7.92</v>
      </c>
      <c r="F60" s="1">
        <v>7.92</v>
      </c>
      <c r="G60" s="1">
        <v>0</v>
      </c>
    </row>
    <row r="61" spans="1:7" x14ac:dyDescent="0.2">
      <c r="A61" s="2">
        <v>32813</v>
      </c>
      <c r="B61" s="1">
        <v>7.91</v>
      </c>
      <c r="C61" s="1">
        <v>8</v>
      </c>
      <c r="D61" s="1">
        <v>7.8</v>
      </c>
      <c r="E61" s="1">
        <v>7.84</v>
      </c>
      <c r="F61" s="1">
        <v>7.84</v>
      </c>
      <c r="G61" s="1">
        <v>0</v>
      </c>
    </row>
    <row r="62" spans="1:7" x14ac:dyDescent="0.2">
      <c r="A62" s="2">
        <v>32843</v>
      </c>
      <c r="B62" s="1">
        <v>7.81</v>
      </c>
      <c r="C62" s="1">
        <v>7.95</v>
      </c>
      <c r="D62" s="1">
        <v>7.77</v>
      </c>
      <c r="E62" s="1">
        <v>7.93</v>
      </c>
      <c r="F62" s="1">
        <v>7.93</v>
      </c>
      <c r="G62" s="1">
        <v>0</v>
      </c>
    </row>
    <row r="63" spans="1:7" x14ac:dyDescent="0.2">
      <c r="A63" s="2">
        <v>32874</v>
      </c>
      <c r="B63" s="1">
        <v>7.94</v>
      </c>
      <c r="C63" s="1">
        <v>8.51</v>
      </c>
      <c r="D63" s="1">
        <v>7.94</v>
      </c>
      <c r="E63" s="1">
        <v>8.43</v>
      </c>
      <c r="F63" s="1">
        <v>8.43</v>
      </c>
      <c r="G63" s="1">
        <v>0</v>
      </c>
    </row>
    <row r="64" spans="1:7" x14ac:dyDescent="0.2">
      <c r="A64" s="2">
        <v>32905</v>
      </c>
      <c r="B64" s="1">
        <v>8.42</v>
      </c>
      <c r="C64" s="1">
        <v>8.6199999999999992</v>
      </c>
      <c r="D64" s="1">
        <v>8.31</v>
      </c>
      <c r="E64" s="1">
        <v>8.51</v>
      </c>
      <c r="F64" s="1">
        <v>8.51</v>
      </c>
      <c r="G64" s="1">
        <v>0</v>
      </c>
    </row>
    <row r="65" spans="1:7" x14ac:dyDescent="0.2">
      <c r="A65" s="2">
        <v>32933</v>
      </c>
      <c r="B65" s="1">
        <v>8.59</v>
      </c>
      <c r="C65" s="1">
        <v>8.73</v>
      </c>
      <c r="D65" s="1">
        <v>8.51</v>
      </c>
      <c r="E65" s="1">
        <v>8.65</v>
      </c>
      <c r="F65" s="1">
        <v>8.65</v>
      </c>
      <c r="G65" s="1">
        <v>0</v>
      </c>
    </row>
    <row r="66" spans="1:7" x14ac:dyDescent="0.2">
      <c r="A66" s="2">
        <v>32964</v>
      </c>
      <c r="B66" s="1">
        <v>8.65</v>
      </c>
      <c r="C66" s="1">
        <v>9.07</v>
      </c>
      <c r="D66" s="1">
        <v>8.5500000000000007</v>
      </c>
      <c r="E66" s="1">
        <v>9.0399999999999991</v>
      </c>
      <c r="F66" s="1">
        <v>9.0399999999999991</v>
      </c>
      <c r="G66" s="1">
        <v>0</v>
      </c>
    </row>
    <row r="67" spans="1:7" x14ac:dyDescent="0.2">
      <c r="A67" s="2">
        <v>32994</v>
      </c>
      <c r="B67" s="1">
        <v>9.08</v>
      </c>
      <c r="C67" s="1">
        <v>9.09</v>
      </c>
      <c r="D67" s="1">
        <v>8.6</v>
      </c>
      <c r="E67" s="1">
        <v>8.6</v>
      </c>
      <c r="F67" s="1">
        <v>8.6</v>
      </c>
      <c r="G67" s="1">
        <v>0</v>
      </c>
    </row>
    <row r="68" spans="1:7" x14ac:dyDescent="0.2">
      <c r="A68" s="2">
        <v>33025</v>
      </c>
      <c r="B68" s="1">
        <v>8.44</v>
      </c>
      <c r="C68" s="1">
        <v>8.58</v>
      </c>
      <c r="D68" s="1">
        <v>8.3800000000000008</v>
      </c>
      <c r="E68" s="1">
        <v>8.43</v>
      </c>
      <c r="F68" s="1">
        <v>8.43</v>
      </c>
      <c r="G68" s="1">
        <v>0</v>
      </c>
    </row>
    <row r="69" spans="1:7" x14ac:dyDescent="0.2">
      <c r="A69" s="2">
        <v>33055</v>
      </c>
      <c r="B69" s="1">
        <v>8.43</v>
      </c>
      <c r="C69" s="1">
        <v>8.57</v>
      </c>
      <c r="D69" s="1">
        <v>8.34</v>
      </c>
      <c r="E69" s="1">
        <v>8.36</v>
      </c>
      <c r="F69" s="1">
        <v>8.36</v>
      </c>
      <c r="G69" s="1">
        <v>0</v>
      </c>
    </row>
    <row r="70" spans="1:7" x14ac:dyDescent="0.2">
      <c r="A70" s="2">
        <v>33086</v>
      </c>
      <c r="B70" s="1">
        <v>8.2899999999999991</v>
      </c>
      <c r="C70" s="1">
        <v>9.0500000000000007</v>
      </c>
      <c r="D70" s="1">
        <v>8.2899999999999991</v>
      </c>
      <c r="E70" s="1">
        <v>8.86</v>
      </c>
      <c r="F70" s="1">
        <v>8.86</v>
      </c>
      <c r="G70" s="1">
        <v>0</v>
      </c>
    </row>
    <row r="71" spans="1:7" x14ac:dyDescent="0.2">
      <c r="A71" s="2">
        <v>33117</v>
      </c>
      <c r="B71" s="1">
        <v>8.9</v>
      </c>
      <c r="C71" s="1">
        <v>9.0399999999999991</v>
      </c>
      <c r="D71" s="1">
        <v>8.81</v>
      </c>
      <c r="E71" s="1">
        <v>8.82</v>
      </c>
      <c r="F71" s="1">
        <v>8.82</v>
      </c>
      <c r="G71" s="1">
        <v>0</v>
      </c>
    </row>
    <row r="72" spans="1:7" x14ac:dyDescent="0.2">
      <c r="A72" s="2">
        <v>33147</v>
      </c>
      <c r="B72" s="1">
        <v>8.7100000000000009</v>
      </c>
      <c r="C72" s="1">
        <v>8.92</v>
      </c>
      <c r="D72" s="1">
        <v>8.6199999999999992</v>
      </c>
      <c r="E72" s="1">
        <v>8.65</v>
      </c>
      <c r="F72" s="1">
        <v>8.65</v>
      </c>
      <c r="G72" s="1">
        <v>0</v>
      </c>
    </row>
    <row r="73" spans="1:7" x14ac:dyDescent="0.2">
      <c r="A73" s="2">
        <v>33178</v>
      </c>
      <c r="B73" s="1">
        <v>8.57</v>
      </c>
      <c r="C73" s="1">
        <v>8.58</v>
      </c>
      <c r="D73" s="1">
        <v>8.26</v>
      </c>
      <c r="E73" s="1">
        <v>8.26</v>
      </c>
      <c r="F73" s="1">
        <v>8.26</v>
      </c>
      <c r="G73" s="1">
        <v>0</v>
      </c>
    </row>
    <row r="74" spans="1:7" x14ac:dyDescent="0.2">
      <c r="A74" s="2">
        <v>33208</v>
      </c>
      <c r="B74" s="1">
        <v>8.2200000000000006</v>
      </c>
      <c r="C74" s="1">
        <v>8.2200000000000006</v>
      </c>
      <c r="D74" s="1">
        <v>7.91</v>
      </c>
      <c r="E74" s="1">
        <v>8.08</v>
      </c>
      <c r="F74" s="1">
        <v>8.08</v>
      </c>
      <c r="G74" s="1">
        <v>0</v>
      </c>
    </row>
    <row r="75" spans="1:7" x14ac:dyDescent="0.2">
      <c r="A75" s="2">
        <v>33239</v>
      </c>
      <c r="B75" s="1">
        <v>7.97</v>
      </c>
      <c r="C75" s="1">
        <v>8.25</v>
      </c>
      <c r="D75" s="1">
        <v>7.93</v>
      </c>
      <c r="E75" s="1">
        <v>8.0299999999999994</v>
      </c>
      <c r="F75" s="1">
        <v>8.0299999999999994</v>
      </c>
      <c r="G75" s="1">
        <v>0</v>
      </c>
    </row>
    <row r="76" spans="1:7" x14ac:dyDescent="0.2">
      <c r="A76" s="2">
        <v>33270</v>
      </c>
      <c r="B76" s="1">
        <v>7.91</v>
      </c>
      <c r="C76" s="1">
        <v>8.02</v>
      </c>
      <c r="D76" s="1">
        <v>7.77</v>
      </c>
      <c r="E76" s="1">
        <v>8.02</v>
      </c>
      <c r="F76" s="1">
        <v>8.02</v>
      </c>
      <c r="G76" s="1">
        <v>0</v>
      </c>
    </row>
    <row r="77" spans="1:7" x14ac:dyDescent="0.2">
      <c r="A77" s="2">
        <v>33298</v>
      </c>
      <c r="B77" s="1">
        <v>8.1199999999999992</v>
      </c>
      <c r="C77" s="1">
        <v>8.25</v>
      </c>
      <c r="D77" s="1">
        <v>8.02</v>
      </c>
      <c r="E77" s="1">
        <v>8.0500000000000007</v>
      </c>
      <c r="F77" s="1">
        <v>8.0500000000000007</v>
      </c>
      <c r="G77" s="1">
        <v>0</v>
      </c>
    </row>
    <row r="78" spans="1:7" x14ac:dyDescent="0.2">
      <c r="A78" s="2">
        <v>33329</v>
      </c>
      <c r="B78" s="1">
        <v>8.07</v>
      </c>
      <c r="C78" s="1">
        <v>8.15</v>
      </c>
      <c r="D78" s="1">
        <v>7.95</v>
      </c>
      <c r="E78" s="1">
        <v>8.02</v>
      </c>
      <c r="F78" s="1">
        <v>8.02</v>
      </c>
      <c r="G78" s="1">
        <v>0</v>
      </c>
    </row>
    <row r="79" spans="1:7" x14ac:dyDescent="0.2">
      <c r="A79" s="2">
        <v>33359</v>
      </c>
      <c r="B79" s="1">
        <v>8.01</v>
      </c>
      <c r="C79" s="1">
        <v>8.14</v>
      </c>
      <c r="D79" s="1">
        <v>7.97</v>
      </c>
      <c r="E79" s="1">
        <v>8.06</v>
      </c>
      <c r="F79" s="1">
        <v>8.06</v>
      </c>
      <c r="G79" s="1">
        <v>0</v>
      </c>
    </row>
    <row r="80" spans="1:7" x14ac:dyDescent="0.2">
      <c r="A80" s="2">
        <v>33390</v>
      </c>
      <c r="B80" s="1">
        <v>8.14</v>
      </c>
      <c r="C80" s="1">
        <v>8.36</v>
      </c>
      <c r="D80" s="1">
        <v>8.14</v>
      </c>
      <c r="E80" s="1">
        <v>8.24</v>
      </c>
      <c r="F80" s="1">
        <v>8.24</v>
      </c>
      <c r="G80" s="1">
        <v>0</v>
      </c>
    </row>
    <row r="81" spans="1:7" x14ac:dyDescent="0.2">
      <c r="A81" s="2">
        <v>33420</v>
      </c>
      <c r="B81" s="1">
        <v>8.26</v>
      </c>
      <c r="C81" s="1">
        <v>8.36</v>
      </c>
      <c r="D81" s="1">
        <v>8.1999999999999993</v>
      </c>
      <c r="E81" s="1">
        <v>8.1999999999999993</v>
      </c>
      <c r="F81" s="1">
        <v>8.1999999999999993</v>
      </c>
      <c r="G81" s="1">
        <v>0</v>
      </c>
    </row>
    <row r="82" spans="1:7" x14ac:dyDescent="0.2">
      <c r="A82" s="2">
        <v>33451</v>
      </c>
      <c r="B82" s="1">
        <v>8.1999999999999993</v>
      </c>
      <c r="C82" s="1">
        <v>8.1999999999999993</v>
      </c>
      <c r="D82" s="1">
        <v>7.74</v>
      </c>
      <c r="E82" s="1">
        <v>7.82</v>
      </c>
      <c r="F82" s="1">
        <v>7.82</v>
      </c>
      <c r="G82" s="1">
        <v>0</v>
      </c>
    </row>
    <row r="83" spans="1:7" x14ac:dyDescent="0.2">
      <c r="A83" s="2">
        <v>33482</v>
      </c>
      <c r="B83" s="1">
        <v>7.81</v>
      </c>
      <c r="C83" s="1">
        <v>7.83</v>
      </c>
      <c r="D83" s="1">
        <v>7.47</v>
      </c>
      <c r="E83" s="1">
        <v>7.47</v>
      </c>
      <c r="F83" s="1">
        <v>7.47</v>
      </c>
      <c r="G83" s="1">
        <v>0</v>
      </c>
    </row>
    <row r="84" spans="1:7" x14ac:dyDescent="0.2">
      <c r="A84" s="2">
        <v>33512</v>
      </c>
      <c r="B84" s="1">
        <v>7.45</v>
      </c>
      <c r="C84" s="1">
        <v>7.69</v>
      </c>
      <c r="D84" s="1">
        <v>7.39</v>
      </c>
      <c r="E84" s="1">
        <v>7.47</v>
      </c>
      <c r="F84" s="1">
        <v>7.47</v>
      </c>
      <c r="G84" s="1">
        <v>0</v>
      </c>
    </row>
    <row r="85" spans="1:7" x14ac:dyDescent="0.2">
      <c r="A85" s="2">
        <v>33543</v>
      </c>
      <c r="B85" s="1">
        <v>7.48</v>
      </c>
      <c r="C85" s="1">
        <v>7.56</v>
      </c>
      <c r="D85" s="1">
        <v>7.33</v>
      </c>
      <c r="E85" s="1">
        <v>7.38</v>
      </c>
      <c r="F85" s="1">
        <v>7.38</v>
      </c>
      <c r="G85" s="1">
        <v>0</v>
      </c>
    </row>
    <row r="86" spans="1:7" x14ac:dyDescent="0.2">
      <c r="A86" s="2">
        <v>33573</v>
      </c>
      <c r="B86" s="1">
        <v>7.32</v>
      </c>
      <c r="C86" s="1">
        <v>7.32</v>
      </c>
      <c r="D86" s="1">
        <v>6.71</v>
      </c>
      <c r="E86" s="1">
        <v>6.71</v>
      </c>
      <c r="F86" s="1">
        <v>6.71</v>
      </c>
      <c r="G86" s="1">
        <v>0</v>
      </c>
    </row>
    <row r="87" spans="1:7" x14ac:dyDescent="0.2">
      <c r="A87" s="2">
        <v>33604</v>
      </c>
      <c r="B87" s="1">
        <v>6.78</v>
      </c>
      <c r="C87" s="1">
        <v>7.31</v>
      </c>
      <c r="D87" s="1">
        <v>6.76</v>
      </c>
      <c r="E87" s="1">
        <v>7.31</v>
      </c>
      <c r="F87" s="1">
        <v>7.31</v>
      </c>
      <c r="G87" s="1">
        <v>0</v>
      </c>
    </row>
    <row r="88" spans="1:7" x14ac:dyDescent="0.2">
      <c r="A88" s="2">
        <v>33635</v>
      </c>
      <c r="B88" s="1">
        <v>7.36</v>
      </c>
      <c r="C88" s="1">
        <v>7.47</v>
      </c>
      <c r="D88" s="1">
        <v>7.2</v>
      </c>
      <c r="E88" s="1">
        <v>7.27</v>
      </c>
      <c r="F88" s="1">
        <v>7.27</v>
      </c>
      <c r="G88" s="1">
        <v>0</v>
      </c>
    </row>
    <row r="89" spans="1:7" x14ac:dyDescent="0.2">
      <c r="A89" s="2">
        <v>33664</v>
      </c>
      <c r="B89" s="1">
        <v>7.38</v>
      </c>
      <c r="C89" s="1">
        <v>7.71</v>
      </c>
      <c r="D89" s="1">
        <v>7.38</v>
      </c>
      <c r="E89" s="1">
        <v>7.54</v>
      </c>
      <c r="F89" s="1">
        <v>7.54</v>
      </c>
      <c r="G89" s="1">
        <v>0</v>
      </c>
    </row>
    <row r="90" spans="1:7" x14ac:dyDescent="0.2">
      <c r="A90" s="2">
        <v>33695</v>
      </c>
      <c r="B90" s="1">
        <v>7.46</v>
      </c>
      <c r="C90" s="1">
        <v>7.61</v>
      </c>
      <c r="D90" s="1">
        <v>7.33</v>
      </c>
      <c r="E90" s="1">
        <v>7.61</v>
      </c>
      <c r="F90" s="1">
        <v>7.61</v>
      </c>
      <c r="G90" s="1">
        <v>0</v>
      </c>
    </row>
    <row r="91" spans="1:7" x14ac:dyDescent="0.2">
      <c r="A91" s="2">
        <v>33725</v>
      </c>
      <c r="B91" s="1">
        <v>7.56</v>
      </c>
      <c r="C91" s="1">
        <v>7.58</v>
      </c>
      <c r="D91" s="1">
        <v>7.2</v>
      </c>
      <c r="E91" s="1">
        <v>7.33</v>
      </c>
      <c r="F91" s="1">
        <v>7.33</v>
      </c>
      <c r="G91" s="1">
        <v>0</v>
      </c>
    </row>
    <row r="92" spans="1:7" x14ac:dyDescent="0.2">
      <c r="A92" s="2">
        <v>33756</v>
      </c>
      <c r="B92" s="1">
        <v>7.39</v>
      </c>
      <c r="C92" s="1">
        <v>7.39</v>
      </c>
      <c r="D92" s="1">
        <v>7.12</v>
      </c>
      <c r="E92" s="1">
        <v>7.14</v>
      </c>
      <c r="F92" s="1">
        <v>7.14</v>
      </c>
      <c r="G92" s="1">
        <v>0</v>
      </c>
    </row>
    <row r="93" spans="1:7" x14ac:dyDescent="0.2">
      <c r="A93" s="2">
        <v>33786</v>
      </c>
      <c r="B93" s="1">
        <v>7.1</v>
      </c>
      <c r="C93" s="1">
        <v>7.1</v>
      </c>
      <c r="D93" s="1">
        <v>6.6</v>
      </c>
      <c r="E93" s="1">
        <v>6.72</v>
      </c>
      <c r="F93" s="1">
        <v>6.72</v>
      </c>
      <c r="G93" s="1">
        <v>0</v>
      </c>
    </row>
    <row r="94" spans="1:7" x14ac:dyDescent="0.2">
      <c r="A94" s="2">
        <v>33817</v>
      </c>
      <c r="B94" s="1">
        <v>6.72</v>
      </c>
      <c r="C94" s="1">
        <v>6.73</v>
      </c>
      <c r="D94" s="1">
        <v>6.46</v>
      </c>
      <c r="E94" s="1">
        <v>6.62</v>
      </c>
      <c r="F94" s="1">
        <v>6.62</v>
      </c>
      <c r="G94" s="1">
        <v>0</v>
      </c>
    </row>
    <row r="95" spans="1:7" x14ac:dyDescent="0.2">
      <c r="A95" s="2">
        <v>33848</v>
      </c>
      <c r="B95" s="1">
        <v>6.56</v>
      </c>
      <c r="C95" s="1">
        <v>6.56</v>
      </c>
      <c r="D95" s="1">
        <v>6.29</v>
      </c>
      <c r="E95" s="1">
        <v>6.37</v>
      </c>
      <c r="F95" s="1">
        <v>6.37</v>
      </c>
      <c r="G95" s="1">
        <v>0</v>
      </c>
    </row>
    <row r="96" spans="1:7" x14ac:dyDescent="0.2">
      <c r="A96" s="2">
        <v>33878</v>
      </c>
      <c r="B96" s="1">
        <v>6.23</v>
      </c>
      <c r="C96" s="1">
        <v>6.86</v>
      </c>
      <c r="D96" s="1">
        <v>6.23</v>
      </c>
      <c r="E96" s="1">
        <v>6.8</v>
      </c>
      <c r="F96" s="1">
        <v>6.8</v>
      </c>
      <c r="G96" s="1">
        <v>0</v>
      </c>
    </row>
    <row r="97" spans="1:7" x14ac:dyDescent="0.2">
      <c r="A97" s="2">
        <v>33909</v>
      </c>
      <c r="B97" s="1">
        <v>6.88</v>
      </c>
      <c r="C97" s="1">
        <v>7</v>
      </c>
      <c r="D97" s="1">
        <v>6.78</v>
      </c>
      <c r="E97" s="1">
        <v>6.95</v>
      </c>
      <c r="F97" s="1">
        <v>6.95</v>
      </c>
      <c r="G97" s="1">
        <v>0</v>
      </c>
    </row>
    <row r="98" spans="1:7" x14ac:dyDescent="0.2">
      <c r="A98" s="2">
        <v>33939</v>
      </c>
      <c r="B98" s="1">
        <v>6.94</v>
      </c>
      <c r="C98" s="1">
        <v>6.94</v>
      </c>
      <c r="D98" s="1">
        <v>6.65</v>
      </c>
      <c r="E98" s="1">
        <v>6.7</v>
      </c>
      <c r="F98" s="1">
        <v>6.7</v>
      </c>
      <c r="G98" s="1">
        <v>0</v>
      </c>
    </row>
    <row r="99" spans="1:7" x14ac:dyDescent="0.2">
      <c r="A99" s="2">
        <v>33970</v>
      </c>
      <c r="B99" s="1">
        <v>6.6</v>
      </c>
      <c r="C99" s="1">
        <v>6.76</v>
      </c>
      <c r="D99" s="1">
        <v>6.39</v>
      </c>
      <c r="E99" s="1">
        <v>6.39</v>
      </c>
      <c r="F99" s="1">
        <v>6.39</v>
      </c>
      <c r="G99" s="1">
        <v>0</v>
      </c>
    </row>
    <row r="100" spans="1:7" x14ac:dyDescent="0.2">
      <c r="A100" s="2">
        <v>34001</v>
      </c>
      <c r="B100" s="1">
        <v>6.38</v>
      </c>
      <c r="C100" s="1">
        <v>6.46</v>
      </c>
      <c r="D100" s="1">
        <v>5.92</v>
      </c>
      <c r="E100" s="1">
        <v>6.03</v>
      </c>
      <c r="F100" s="1">
        <v>6.03</v>
      </c>
      <c r="G100" s="1">
        <v>0</v>
      </c>
    </row>
    <row r="101" spans="1:7" x14ac:dyDescent="0.2">
      <c r="A101" s="2">
        <v>34029</v>
      </c>
      <c r="B101" s="1">
        <v>5.94</v>
      </c>
      <c r="C101" s="1">
        <v>6.17</v>
      </c>
      <c r="D101" s="1">
        <v>5.83</v>
      </c>
      <c r="E101" s="1">
        <v>6.03</v>
      </c>
      <c r="F101" s="1">
        <v>6.03</v>
      </c>
      <c r="G101" s="1">
        <v>0</v>
      </c>
    </row>
    <row r="102" spans="1:7" x14ac:dyDescent="0.2">
      <c r="A102" s="2">
        <v>34060</v>
      </c>
      <c r="B102" s="1">
        <v>6.06</v>
      </c>
      <c r="C102" s="1">
        <v>6.16</v>
      </c>
      <c r="D102" s="1">
        <v>5.85</v>
      </c>
      <c r="E102" s="1">
        <v>6.05</v>
      </c>
      <c r="F102" s="1">
        <v>6.05</v>
      </c>
      <c r="G102" s="1">
        <v>0</v>
      </c>
    </row>
    <row r="103" spans="1:7" x14ac:dyDescent="0.2">
      <c r="A103" s="2">
        <v>34090</v>
      </c>
      <c r="B103" s="1">
        <v>5.96</v>
      </c>
      <c r="C103" s="1">
        <v>6.17</v>
      </c>
      <c r="D103" s="1">
        <v>5.89</v>
      </c>
      <c r="E103" s="1">
        <v>6.16</v>
      </c>
      <c r="F103" s="1">
        <v>6.16</v>
      </c>
      <c r="G103" s="1">
        <v>0</v>
      </c>
    </row>
    <row r="104" spans="1:7" x14ac:dyDescent="0.2">
      <c r="A104" s="2">
        <v>34121</v>
      </c>
      <c r="B104" s="1">
        <v>6.07</v>
      </c>
      <c r="C104" s="1">
        <v>6.11</v>
      </c>
      <c r="D104" s="1">
        <v>5.79</v>
      </c>
      <c r="E104" s="1">
        <v>5.8</v>
      </c>
      <c r="F104" s="1">
        <v>5.8</v>
      </c>
      <c r="G104" s="1">
        <v>0</v>
      </c>
    </row>
    <row r="105" spans="1:7" x14ac:dyDescent="0.2">
      <c r="A105" s="2">
        <v>34151</v>
      </c>
      <c r="B105" s="1">
        <v>5.8</v>
      </c>
      <c r="C105" s="1">
        <v>5.95</v>
      </c>
      <c r="D105" s="1">
        <v>5.71</v>
      </c>
      <c r="E105" s="1">
        <v>5.83</v>
      </c>
      <c r="F105" s="1">
        <v>5.83</v>
      </c>
      <c r="G105" s="1">
        <v>0</v>
      </c>
    </row>
    <row r="106" spans="1:7" x14ac:dyDescent="0.2">
      <c r="A106" s="2">
        <v>34182</v>
      </c>
      <c r="B106" s="1">
        <v>5.85</v>
      </c>
      <c r="C106" s="1">
        <v>5.87</v>
      </c>
      <c r="D106" s="1">
        <v>5.42</v>
      </c>
      <c r="E106" s="1">
        <v>5.45</v>
      </c>
      <c r="F106" s="1">
        <v>5.45</v>
      </c>
      <c r="G106" s="1">
        <v>0</v>
      </c>
    </row>
    <row r="107" spans="1:7" x14ac:dyDescent="0.2">
      <c r="A107" s="2">
        <v>34213</v>
      </c>
      <c r="B107" s="1">
        <v>5.46</v>
      </c>
      <c r="C107" s="1">
        <v>5.47</v>
      </c>
      <c r="D107" s="1">
        <v>5.23</v>
      </c>
      <c r="E107" s="1">
        <v>5.4</v>
      </c>
      <c r="F107" s="1">
        <v>5.4</v>
      </c>
      <c r="G107" s="1">
        <v>0</v>
      </c>
    </row>
    <row r="108" spans="1:7" x14ac:dyDescent="0.2">
      <c r="A108" s="2">
        <v>34243</v>
      </c>
      <c r="B108" s="1">
        <v>5.34</v>
      </c>
      <c r="C108" s="1">
        <v>5.47</v>
      </c>
      <c r="D108" s="1">
        <v>5.19</v>
      </c>
      <c r="E108" s="1">
        <v>5.3879999999999999</v>
      </c>
      <c r="F108" s="1">
        <v>5.3879999999999999</v>
      </c>
      <c r="G108" s="1">
        <v>0</v>
      </c>
    </row>
    <row r="109" spans="1:7" x14ac:dyDescent="0.2">
      <c r="A109" s="2">
        <v>34274</v>
      </c>
      <c r="B109" s="1">
        <v>5.56</v>
      </c>
      <c r="C109" s="1">
        <v>5.8769999999999998</v>
      </c>
      <c r="D109" s="1">
        <v>5.4690000000000003</v>
      </c>
      <c r="E109" s="1">
        <v>5.7949999999999999</v>
      </c>
      <c r="F109" s="1">
        <v>5.7949999999999999</v>
      </c>
      <c r="G109" s="1">
        <v>0</v>
      </c>
    </row>
    <row r="110" spans="1:7" x14ac:dyDescent="0.2">
      <c r="A110" s="2">
        <v>34304</v>
      </c>
      <c r="B110" s="1">
        <v>5.8129999999999997</v>
      </c>
      <c r="C110" s="1">
        <v>5.8470000000000004</v>
      </c>
      <c r="D110" s="1">
        <v>5.6219999999999999</v>
      </c>
      <c r="E110" s="1">
        <v>5.7830000000000004</v>
      </c>
      <c r="F110" s="1">
        <v>5.7830000000000004</v>
      </c>
      <c r="G110" s="1">
        <v>0</v>
      </c>
    </row>
    <row r="111" spans="1:7" x14ac:dyDescent="0.2">
      <c r="A111" s="2">
        <v>34335</v>
      </c>
      <c r="B111" s="1">
        <v>5.7960000000000003</v>
      </c>
      <c r="C111" s="1">
        <v>5.9</v>
      </c>
      <c r="D111" s="1">
        <v>5.5410000000000004</v>
      </c>
      <c r="E111" s="1">
        <v>5.6379999999999999</v>
      </c>
      <c r="F111" s="1">
        <v>5.6379999999999999</v>
      </c>
      <c r="G111" s="1">
        <v>0</v>
      </c>
    </row>
    <row r="112" spans="1:7" x14ac:dyDescent="0.2">
      <c r="A112" s="2">
        <v>34366</v>
      </c>
      <c r="B112" s="1">
        <v>5.6509999999999998</v>
      </c>
      <c r="C112" s="1">
        <v>6.2110000000000003</v>
      </c>
      <c r="D112" s="1">
        <v>5.5830000000000002</v>
      </c>
      <c r="E112" s="1">
        <v>6.15</v>
      </c>
      <c r="F112" s="1">
        <v>6.15</v>
      </c>
      <c r="G112" s="1">
        <v>0</v>
      </c>
    </row>
    <row r="113" spans="1:7" x14ac:dyDescent="0.2">
      <c r="A113" s="2">
        <v>34394</v>
      </c>
      <c r="B113" s="1">
        <v>6.1680000000000001</v>
      </c>
      <c r="C113" s="1">
        <v>6.8520000000000003</v>
      </c>
      <c r="D113" s="1">
        <v>6.1420000000000003</v>
      </c>
      <c r="E113" s="1">
        <v>6.774</v>
      </c>
      <c r="F113" s="1">
        <v>6.774</v>
      </c>
      <c r="G113" s="1">
        <v>0</v>
      </c>
    </row>
    <row r="114" spans="1:7" x14ac:dyDescent="0.2">
      <c r="A114" s="2">
        <v>34425</v>
      </c>
      <c r="B114" s="1">
        <v>6.9080000000000004</v>
      </c>
      <c r="C114" s="1">
        <v>7.1760000000000002</v>
      </c>
      <c r="D114" s="1">
        <v>6.7789999999999999</v>
      </c>
      <c r="E114" s="1">
        <v>7.0350000000000001</v>
      </c>
      <c r="F114" s="1">
        <v>7.0350000000000001</v>
      </c>
      <c r="G114" s="1">
        <v>0</v>
      </c>
    </row>
    <row r="115" spans="1:7" x14ac:dyDescent="0.2">
      <c r="A115" s="2">
        <v>34455</v>
      </c>
      <c r="B115" s="1">
        <v>7.05</v>
      </c>
      <c r="C115" s="1">
        <v>7.4850000000000003</v>
      </c>
      <c r="D115" s="1">
        <v>6.9290000000000003</v>
      </c>
      <c r="E115" s="1">
        <v>7.1520000000000001</v>
      </c>
      <c r="F115" s="1">
        <v>7.1520000000000001</v>
      </c>
      <c r="G115" s="1">
        <v>0</v>
      </c>
    </row>
    <row r="116" spans="1:7" x14ac:dyDescent="0.2">
      <c r="A116" s="2">
        <v>34486</v>
      </c>
      <c r="B116" s="1">
        <v>7.1820000000000004</v>
      </c>
      <c r="C116" s="1">
        <v>7.3289999999999997</v>
      </c>
      <c r="D116" s="1">
        <v>6.8630000000000004</v>
      </c>
      <c r="E116" s="1">
        <v>7.3289999999999997</v>
      </c>
      <c r="F116" s="1">
        <v>7.3289999999999997</v>
      </c>
      <c r="G116" s="1">
        <v>0</v>
      </c>
    </row>
    <row r="117" spans="1:7" x14ac:dyDescent="0.2">
      <c r="A117" s="2">
        <v>34516</v>
      </c>
      <c r="B117" s="1">
        <v>7.2889999999999997</v>
      </c>
      <c r="C117" s="1">
        <v>7.47</v>
      </c>
      <c r="D117" s="1">
        <v>7.0860000000000003</v>
      </c>
      <c r="E117" s="1">
        <v>7.0949999999999998</v>
      </c>
      <c r="F117" s="1">
        <v>7.0949999999999998</v>
      </c>
      <c r="G117" s="1">
        <v>0</v>
      </c>
    </row>
    <row r="118" spans="1:7" x14ac:dyDescent="0.2">
      <c r="A118" s="2">
        <v>34547</v>
      </c>
      <c r="B118" s="1">
        <v>7.1760000000000002</v>
      </c>
      <c r="C118" s="1">
        <v>7.3840000000000003</v>
      </c>
      <c r="D118" s="1">
        <v>7.0330000000000004</v>
      </c>
      <c r="E118" s="1">
        <v>7.165</v>
      </c>
      <c r="F118" s="1">
        <v>7.165</v>
      </c>
      <c r="G118" s="1">
        <v>0</v>
      </c>
    </row>
    <row r="119" spans="1:7" x14ac:dyDescent="0.2">
      <c r="A119" s="2">
        <v>34578</v>
      </c>
      <c r="B119" s="1">
        <v>7.1740000000000004</v>
      </c>
      <c r="C119" s="1">
        <v>7.65</v>
      </c>
      <c r="D119" s="1">
        <v>7.0720000000000001</v>
      </c>
      <c r="E119" s="1">
        <v>7.5990000000000002</v>
      </c>
      <c r="F119" s="1">
        <v>7.5990000000000002</v>
      </c>
      <c r="G119" s="1">
        <v>0</v>
      </c>
    </row>
    <row r="120" spans="1:7" x14ac:dyDescent="0.2">
      <c r="A120" s="2">
        <v>34608</v>
      </c>
      <c r="B120" s="1">
        <v>7.6040000000000001</v>
      </c>
      <c r="C120" s="1">
        <v>7.9740000000000002</v>
      </c>
      <c r="D120" s="1">
        <v>7.5529999999999999</v>
      </c>
      <c r="E120" s="1">
        <v>7.7930000000000001</v>
      </c>
      <c r="F120" s="1">
        <v>7.7930000000000001</v>
      </c>
      <c r="G120" s="1">
        <v>0</v>
      </c>
    </row>
    <row r="121" spans="1:7" x14ac:dyDescent="0.2">
      <c r="A121" s="2">
        <v>34639</v>
      </c>
      <c r="B121" s="1">
        <v>7.8259999999999996</v>
      </c>
      <c r="C121" s="1">
        <v>8.1620000000000008</v>
      </c>
      <c r="D121" s="1">
        <v>7.7830000000000004</v>
      </c>
      <c r="E121" s="1">
        <v>7.8879999999999999</v>
      </c>
      <c r="F121" s="1">
        <v>7.8879999999999999</v>
      </c>
      <c r="G121" s="1">
        <v>0</v>
      </c>
    </row>
    <row r="122" spans="1:7" x14ac:dyDescent="0.2">
      <c r="A122" s="2">
        <v>34669</v>
      </c>
      <c r="B122" s="1">
        <v>7.883</v>
      </c>
      <c r="C122" s="1">
        <v>7.9889999999999999</v>
      </c>
      <c r="D122" s="1">
        <v>7.7169999999999996</v>
      </c>
      <c r="E122" s="1">
        <v>7.827</v>
      </c>
      <c r="F122" s="1">
        <v>7.827</v>
      </c>
      <c r="G122" s="1">
        <v>0</v>
      </c>
    </row>
    <row r="123" spans="1:7" x14ac:dyDescent="0.2">
      <c r="A123" s="2">
        <v>34700</v>
      </c>
      <c r="B123" s="1">
        <v>7.8220000000000001</v>
      </c>
      <c r="C123" s="1">
        <v>7.9279999999999999</v>
      </c>
      <c r="D123" s="1">
        <v>7.593</v>
      </c>
      <c r="E123" s="1">
        <v>7.593</v>
      </c>
      <c r="F123" s="1">
        <v>7.593</v>
      </c>
      <c r="G123" s="1">
        <v>0</v>
      </c>
    </row>
    <row r="124" spans="1:7" x14ac:dyDescent="0.2">
      <c r="A124" s="2">
        <v>34731</v>
      </c>
      <c r="B124" s="1">
        <v>7.548</v>
      </c>
      <c r="C124" s="1">
        <v>7.6840000000000002</v>
      </c>
      <c r="D124" s="1">
        <v>7.2060000000000004</v>
      </c>
      <c r="E124" s="1">
        <v>7.21</v>
      </c>
      <c r="F124" s="1">
        <v>7.21</v>
      </c>
      <c r="G124" s="1">
        <v>0</v>
      </c>
    </row>
    <row r="125" spans="1:7" x14ac:dyDescent="0.2">
      <c r="A125" s="2">
        <v>34759</v>
      </c>
      <c r="B125" s="1">
        <v>7.2320000000000002</v>
      </c>
      <c r="C125" s="1">
        <v>7.4539999999999997</v>
      </c>
      <c r="D125" s="1">
        <v>6.9950000000000001</v>
      </c>
      <c r="E125" s="1">
        <v>7.1890000000000001</v>
      </c>
      <c r="F125" s="1">
        <v>7.1890000000000001</v>
      </c>
      <c r="G125" s="1">
        <v>0</v>
      </c>
    </row>
    <row r="126" spans="1:7" x14ac:dyDescent="0.2">
      <c r="A126" s="2">
        <v>34790</v>
      </c>
      <c r="B126" s="1">
        <v>7.2030000000000003</v>
      </c>
      <c r="C126" s="1">
        <v>7.2030000000000003</v>
      </c>
      <c r="D126" s="1">
        <v>6.93</v>
      </c>
      <c r="E126" s="1">
        <v>7.0460000000000003</v>
      </c>
      <c r="F126" s="1">
        <v>7.0460000000000003</v>
      </c>
      <c r="G126" s="1">
        <v>0</v>
      </c>
    </row>
    <row r="127" spans="1:7" x14ac:dyDescent="0.2">
      <c r="A127" s="2">
        <v>34820</v>
      </c>
      <c r="B127" s="1">
        <v>7.0590000000000002</v>
      </c>
      <c r="C127" s="1">
        <v>7.0720000000000001</v>
      </c>
      <c r="D127" s="1">
        <v>6.2560000000000002</v>
      </c>
      <c r="E127" s="1">
        <v>6.2859999999999996</v>
      </c>
      <c r="F127" s="1">
        <v>6.2859999999999996</v>
      </c>
      <c r="G127" s="1">
        <v>0</v>
      </c>
    </row>
    <row r="128" spans="1:7" x14ac:dyDescent="0.2">
      <c r="A128" s="2">
        <v>34851</v>
      </c>
      <c r="B128" s="1">
        <v>6.2939999999999996</v>
      </c>
      <c r="C128" s="1">
        <v>6.4</v>
      </c>
      <c r="D128" s="1">
        <v>5.8419999999999996</v>
      </c>
      <c r="E128" s="1">
        <v>6.2030000000000003</v>
      </c>
      <c r="F128" s="1">
        <v>6.2030000000000003</v>
      </c>
      <c r="G128" s="1">
        <v>0</v>
      </c>
    </row>
    <row r="129" spans="1:7" x14ac:dyDescent="0.2">
      <c r="A129" s="2">
        <v>34881</v>
      </c>
      <c r="B129" s="1">
        <v>6.1989999999999998</v>
      </c>
      <c r="C129" s="1">
        <v>6.52</v>
      </c>
      <c r="D129" s="1">
        <v>5.9560000000000004</v>
      </c>
      <c r="E129" s="1">
        <v>6.4290000000000003</v>
      </c>
      <c r="F129" s="1">
        <v>6.4290000000000003</v>
      </c>
      <c r="G129" s="1">
        <v>0</v>
      </c>
    </row>
    <row r="130" spans="1:7" x14ac:dyDescent="0.2">
      <c r="A130" s="2">
        <v>34912</v>
      </c>
      <c r="B130" s="1">
        <v>6.4329999999999998</v>
      </c>
      <c r="C130" s="1">
        <v>6.665</v>
      </c>
      <c r="D130" s="1">
        <v>6.2610000000000001</v>
      </c>
      <c r="E130" s="1">
        <v>6.2729999999999997</v>
      </c>
      <c r="F130" s="1">
        <v>6.2729999999999997</v>
      </c>
      <c r="G130" s="1">
        <v>0</v>
      </c>
    </row>
    <row r="131" spans="1:7" x14ac:dyDescent="0.2">
      <c r="A131" s="2">
        <v>34943</v>
      </c>
      <c r="B131" s="1">
        <v>6.29</v>
      </c>
      <c r="C131" s="1">
        <v>6.3879999999999999</v>
      </c>
      <c r="D131" s="1">
        <v>6.0540000000000003</v>
      </c>
      <c r="E131" s="1">
        <v>6.157</v>
      </c>
      <c r="F131" s="1">
        <v>6.157</v>
      </c>
      <c r="G131" s="1">
        <v>0</v>
      </c>
    </row>
    <row r="132" spans="1:7" x14ac:dyDescent="0.2">
      <c r="A132" s="2">
        <v>34973</v>
      </c>
      <c r="B132" s="1">
        <v>6.1609999999999996</v>
      </c>
      <c r="C132" s="1">
        <v>6.1740000000000004</v>
      </c>
      <c r="D132" s="1">
        <v>5.9089999999999998</v>
      </c>
      <c r="E132" s="1">
        <v>6.0030000000000001</v>
      </c>
      <c r="F132" s="1">
        <v>6.0030000000000001</v>
      </c>
      <c r="G132" s="1">
        <v>0</v>
      </c>
    </row>
    <row r="133" spans="1:7" x14ac:dyDescent="0.2">
      <c r="A133" s="2">
        <v>35004</v>
      </c>
      <c r="B133" s="1">
        <v>6.016</v>
      </c>
      <c r="C133" s="1">
        <v>6.032</v>
      </c>
      <c r="D133" s="1">
        <v>5.7329999999999997</v>
      </c>
      <c r="E133" s="1">
        <v>5.7450000000000001</v>
      </c>
      <c r="F133" s="1">
        <v>5.7450000000000001</v>
      </c>
      <c r="G133" s="1">
        <v>0</v>
      </c>
    </row>
    <row r="134" spans="1:7" x14ac:dyDescent="0.2">
      <c r="A134" s="2">
        <v>35034</v>
      </c>
      <c r="B134" s="1">
        <v>5.7329999999999997</v>
      </c>
      <c r="C134" s="1">
        <v>5.9080000000000004</v>
      </c>
      <c r="D134" s="1">
        <v>5.3390000000000004</v>
      </c>
      <c r="E134" s="1">
        <v>5.5750000000000002</v>
      </c>
      <c r="F134" s="1">
        <v>5.5750000000000002</v>
      </c>
      <c r="G134" s="1">
        <v>0</v>
      </c>
    </row>
    <row r="135" spans="1:7" x14ac:dyDescent="0.2">
      <c r="A135" s="2">
        <v>35065</v>
      </c>
      <c r="B135" s="1">
        <v>5.5830000000000002</v>
      </c>
      <c r="C135" s="1">
        <v>5.806</v>
      </c>
      <c r="D135" s="1">
        <v>5.4870000000000001</v>
      </c>
      <c r="E135" s="1">
        <v>5.5810000000000004</v>
      </c>
      <c r="F135" s="1">
        <v>5.5810000000000004</v>
      </c>
      <c r="G135" s="1">
        <v>0</v>
      </c>
    </row>
    <row r="136" spans="1:7" x14ac:dyDescent="0.2">
      <c r="A136" s="2">
        <v>35096</v>
      </c>
      <c r="B136" s="1">
        <v>5.593</v>
      </c>
      <c r="C136" s="1">
        <v>6.194</v>
      </c>
      <c r="D136" s="1">
        <v>5.5510000000000002</v>
      </c>
      <c r="E136" s="1">
        <v>6.1120000000000001</v>
      </c>
      <c r="F136" s="1">
        <v>6.1120000000000001</v>
      </c>
      <c r="G136" s="1">
        <v>0</v>
      </c>
    </row>
    <row r="137" spans="1:7" x14ac:dyDescent="0.2">
      <c r="A137" s="2">
        <v>35125</v>
      </c>
      <c r="B137" s="1">
        <v>6.0339999999999998</v>
      </c>
      <c r="C137" s="1">
        <v>6.5190000000000001</v>
      </c>
      <c r="D137" s="1">
        <v>5.9020000000000001</v>
      </c>
      <c r="E137" s="1">
        <v>6.3339999999999996</v>
      </c>
      <c r="F137" s="1">
        <v>6.3339999999999996</v>
      </c>
      <c r="G137" s="1">
        <v>0</v>
      </c>
    </row>
    <row r="138" spans="1:7" x14ac:dyDescent="0.2">
      <c r="A138" s="2">
        <v>35156</v>
      </c>
      <c r="B138" s="1">
        <v>6.3120000000000003</v>
      </c>
      <c r="C138" s="1">
        <v>6.7309999999999999</v>
      </c>
      <c r="D138" s="1">
        <v>6.2370000000000001</v>
      </c>
      <c r="E138" s="1">
        <v>6.633</v>
      </c>
      <c r="F138" s="1">
        <v>6.633</v>
      </c>
      <c r="G138" s="1">
        <v>0</v>
      </c>
    </row>
    <row r="139" spans="1:7" x14ac:dyDescent="0.2">
      <c r="A139" s="2">
        <v>35186</v>
      </c>
      <c r="B139" s="1">
        <v>6.6890000000000001</v>
      </c>
      <c r="C139" s="1">
        <v>6.9</v>
      </c>
      <c r="D139" s="1">
        <v>6.585</v>
      </c>
      <c r="E139" s="1">
        <v>6.8440000000000003</v>
      </c>
      <c r="F139" s="1">
        <v>6.8440000000000003</v>
      </c>
      <c r="G139" s="1">
        <v>0</v>
      </c>
    </row>
    <row r="140" spans="1:7" x14ac:dyDescent="0.2">
      <c r="A140" s="2">
        <v>35217</v>
      </c>
      <c r="B140" s="1">
        <v>6.8739999999999997</v>
      </c>
      <c r="C140" s="1">
        <v>7.056</v>
      </c>
      <c r="D140" s="1">
        <v>6.6849999999999996</v>
      </c>
      <c r="E140" s="1">
        <v>6.7110000000000003</v>
      </c>
      <c r="F140" s="1">
        <v>6.7110000000000003</v>
      </c>
      <c r="G140" s="1">
        <v>0</v>
      </c>
    </row>
    <row r="141" spans="1:7" x14ac:dyDescent="0.2">
      <c r="A141" s="2">
        <v>35247</v>
      </c>
      <c r="B141" s="1">
        <v>6.7240000000000002</v>
      </c>
      <c r="C141" s="1">
        <v>7.0960000000000001</v>
      </c>
      <c r="D141" s="1">
        <v>6.7050000000000001</v>
      </c>
      <c r="E141" s="1">
        <v>6.79</v>
      </c>
      <c r="F141" s="1">
        <v>6.79</v>
      </c>
      <c r="G141" s="1">
        <v>0</v>
      </c>
    </row>
    <row r="142" spans="1:7" x14ac:dyDescent="0.2">
      <c r="A142" s="2">
        <v>35278</v>
      </c>
      <c r="B142" s="1">
        <v>6.7720000000000002</v>
      </c>
      <c r="C142" s="1">
        <v>6.9809999999999999</v>
      </c>
      <c r="D142" s="1">
        <v>6.4290000000000003</v>
      </c>
      <c r="E142" s="1">
        <v>6.9359999999999999</v>
      </c>
      <c r="F142" s="1">
        <v>6.9359999999999999</v>
      </c>
      <c r="G142" s="1">
        <v>0</v>
      </c>
    </row>
    <row r="143" spans="1:7" x14ac:dyDescent="0.2">
      <c r="A143" s="2">
        <v>35309</v>
      </c>
      <c r="B143" s="1">
        <v>6.9889999999999999</v>
      </c>
      <c r="C143" s="1">
        <v>7.0650000000000004</v>
      </c>
      <c r="D143" s="1">
        <v>6.5949999999999998</v>
      </c>
      <c r="E143" s="1">
        <v>6.6989999999999998</v>
      </c>
      <c r="F143" s="1">
        <v>6.6989999999999998</v>
      </c>
      <c r="G143" s="1">
        <v>0</v>
      </c>
    </row>
    <row r="144" spans="1:7" x14ac:dyDescent="0.2">
      <c r="A144" s="2">
        <v>35339</v>
      </c>
      <c r="B144" s="1">
        <v>6.7030000000000003</v>
      </c>
      <c r="C144" s="1">
        <v>6.7030000000000003</v>
      </c>
      <c r="D144" s="1">
        <v>6.3239999999999998</v>
      </c>
      <c r="E144" s="1">
        <v>6.3490000000000002</v>
      </c>
      <c r="F144" s="1">
        <v>6.3490000000000002</v>
      </c>
      <c r="G144" s="1">
        <v>0</v>
      </c>
    </row>
    <row r="145" spans="1:7" x14ac:dyDescent="0.2">
      <c r="A145" s="2">
        <v>35370</v>
      </c>
      <c r="B145" s="1">
        <v>6.3070000000000004</v>
      </c>
      <c r="C145" s="1">
        <v>6.383</v>
      </c>
      <c r="D145" s="1">
        <v>6.04</v>
      </c>
      <c r="E145" s="1">
        <v>6.04</v>
      </c>
      <c r="F145" s="1">
        <v>6.04</v>
      </c>
      <c r="G145" s="1">
        <v>0</v>
      </c>
    </row>
    <row r="146" spans="1:7" x14ac:dyDescent="0.2">
      <c r="A146" s="2">
        <v>35400</v>
      </c>
      <c r="B146" s="1">
        <v>6.056</v>
      </c>
      <c r="C146" s="1">
        <v>6.4589999999999996</v>
      </c>
      <c r="D146" s="1">
        <v>5.9980000000000002</v>
      </c>
      <c r="E146" s="1">
        <v>6.407</v>
      </c>
      <c r="F146" s="1">
        <v>6.407</v>
      </c>
      <c r="G146" s="1">
        <v>0</v>
      </c>
    </row>
    <row r="147" spans="1:7" x14ac:dyDescent="0.2">
      <c r="A147" s="2">
        <v>35431</v>
      </c>
      <c r="B147" s="1">
        <v>6.407</v>
      </c>
      <c r="C147" s="1">
        <v>6.7649999999999997</v>
      </c>
      <c r="D147" s="1">
        <v>6.3769999999999998</v>
      </c>
      <c r="E147" s="1">
        <v>6.5030000000000001</v>
      </c>
      <c r="F147" s="1">
        <v>6.5030000000000001</v>
      </c>
      <c r="G147" s="1">
        <v>0</v>
      </c>
    </row>
    <row r="148" spans="1:7" x14ac:dyDescent="0.2">
      <c r="A148" s="2">
        <v>35462</v>
      </c>
      <c r="B148" s="1">
        <v>6.4889999999999999</v>
      </c>
      <c r="C148" s="1">
        <v>6.5830000000000002</v>
      </c>
      <c r="D148" s="1">
        <v>6.1059999999999999</v>
      </c>
      <c r="E148" s="1">
        <v>6.5350000000000001</v>
      </c>
      <c r="F148" s="1">
        <v>6.5350000000000001</v>
      </c>
      <c r="G148" s="1">
        <v>0</v>
      </c>
    </row>
    <row r="149" spans="1:7" x14ac:dyDescent="0.2">
      <c r="A149" s="2">
        <v>35490</v>
      </c>
      <c r="B149" s="1">
        <v>6.5789999999999997</v>
      </c>
      <c r="C149" s="1">
        <v>6.9119999999999999</v>
      </c>
      <c r="D149" s="1">
        <v>6.5259999999999998</v>
      </c>
      <c r="E149" s="1">
        <v>6.907</v>
      </c>
      <c r="F149" s="1">
        <v>6.907</v>
      </c>
      <c r="G149" s="1">
        <v>0</v>
      </c>
    </row>
    <row r="150" spans="1:7" x14ac:dyDescent="0.2">
      <c r="A150" s="2">
        <v>35521</v>
      </c>
      <c r="B150" s="1">
        <v>6.8979999999999997</v>
      </c>
      <c r="C150" s="1">
        <v>6.9859999999999998</v>
      </c>
      <c r="D150" s="1">
        <v>6.6749999999999998</v>
      </c>
      <c r="E150" s="1">
        <v>6.702</v>
      </c>
      <c r="F150" s="1">
        <v>6.702</v>
      </c>
      <c r="G150" s="1">
        <v>0</v>
      </c>
    </row>
    <row r="151" spans="1:7" x14ac:dyDescent="0.2">
      <c r="A151" s="2">
        <v>35551</v>
      </c>
      <c r="B151" s="1">
        <v>6.6980000000000004</v>
      </c>
      <c r="C151" s="1">
        <v>6.8120000000000003</v>
      </c>
      <c r="D151" s="1">
        <v>6.6159999999999997</v>
      </c>
      <c r="E151" s="1">
        <v>6.6630000000000003</v>
      </c>
      <c r="F151" s="1">
        <v>6.6630000000000003</v>
      </c>
      <c r="G151" s="1">
        <v>0</v>
      </c>
    </row>
    <row r="152" spans="1:7" x14ac:dyDescent="0.2">
      <c r="A152" s="2">
        <v>35582</v>
      </c>
      <c r="B152" s="1">
        <v>6.6420000000000003</v>
      </c>
      <c r="C152" s="1">
        <v>6.6849999999999996</v>
      </c>
      <c r="D152" s="1">
        <v>6.3440000000000003</v>
      </c>
      <c r="E152" s="1">
        <v>6.5019999999999998</v>
      </c>
      <c r="F152" s="1">
        <v>6.5019999999999998</v>
      </c>
      <c r="G152" s="1">
        <v>0</v>
      </c>
    </row>
    <row r="153" spans="1:7" x14ac:dyDescent="0.2">
      <c r="A153" s="2">
        <v>35612</v>
      </c>
      <c r="B153" s="1">
        <v>6.4980000000000002</v>
      </c>
      <c r="C153" s="1">
        <v>6.5110000000000001</v>
      </c>
      <c r="D153" s="1">
        <v>5.992</v>
      </c>
      <c r="E153" s="1">
        <v>6.0039999999999996</v>
      </c>
      <c r="F153" s="1">
        <v>6.0039999999999996</v>
      </c>
      <c r="G153" s="1">
        <v>0</v>
      </c>
    </row>
    <row r="154" spans="1:7" x14ac:dyDescent="0.2">
      <c r="A154" s="2">
        <v>35643</v>
      </c>
      <c r="B154" s="1">
        <v>5.992</v>
      </c>
      <c r="C154" s="1">
        <v>6.4249999999999998</v>
      </c>
      <c r="D154" s="1">
        <v>5.992</v>
      </c>
      <c r="E154" s="1">
        <v>6.33</v>
      </c>
      <c r="F154" s="1">
        <v>6.33</v>
      </c>
      <c r="G154" s="1">
        <v>0</v>
      </c>
    </row>
    <row r="155" spans="1:7" x14ac:dyDescent="0.2">
      <c r="A155" s="2">
        <v>35674</v>
      </c>
      <c r="B155" s="1">
        <v>6.3559999999999999</v>
      </c>
      <c r="C155" s="1">
        <v>6.391</v>
      </c>
      <c r="D155" s="1">
        <v>6.0220000000000002</v>
      </c>
      <c r="E155" s="1">
        <v>6.1070000000000002</v>
      </c>
      <c r="F155" s="1">
        <v>6.1070000000000002</v>
      </c>
      <c r="G155" s="1">
        <v>0</v>
      </c>
    </row>
    <row r="156" spans="1:7" x14ac:dyDescent="0.2">
      <c r="A156" s="2">
        <v>35704</v>
      </c>
      <c r="B156" s="1">
        <v>6.0810000000000004</v>
      </c>
      <c r="C156" s="1">
        <v>6.2089999999999996</v>
      </c>
      <c r="D156" s="1">
        <v>5.74</v>
      </c>
      <c r="E156" s="1">
        <v>5.819</v>
      </c>
      <c r="F156" s="1">
        <v>5.819</v>
      </c>
      <c r="G156" s="1">
        <v>0</v>
      </c>
    </row>
    <row r="157" spans="1:7" x14ac:dyDescent="0.2">
      <c r="A157" s="2">
        <v>35735</v>
      </c>
      <c r="B157" s="1">
        <v>5.8769999999999998</v>
      </c>
      <c r="C157" s="1">
        <v>5.9569999999999999</v>
      </c>
      <c r="D157" s="1">
        <v>5.7839999999999998</v>
      </c>
      <c r="E157" s="1">
        <v>5.851</v>
      </c>
      <c r="F157" s="1">
        <v>5.851</v>
      </c>
      <c r="G157" s="1">
        <v>0</v>
      </c>
    </row>
    <row r="158" spans="1:7" x14ac:dyDescent="0.2">
      <c r="A158" s="2">
        <v>35765</v>
      </c>
      <c r="B158" s="1">
        <v>5.851</v>
      </c>
      <c r="C158" s="1">
        <v>5.9770000000000003</v>
      </c>
      <c r="D158" s="1">
        <v>5.6609999999999996</v>
      </c>
      <c r="E158" s="1">
        <v>5.7389999999999999</v>
      </c>
      <c r="F158" s="1">
        <v>5.7389999999999999</v>
      </c>
      <c r="G158" s="1">
        <v>0</v>
      </c>
    </row>
    <row r="159" spans="1:7" x14ac:dyDescent="0.2">
      <c r="A159" s="2">
        <v>35796</v>
      </c>
      <c r="B159" s="1">
        <v>5.7309999999999999</v>
      </c>
      <c r="C159" s="1">
        <v>5.7350000000000003</v>
      </c>
      <c r="D159" s="1">
        <v>5.2809999999999997</v>
      </c>
      <c r="E159" s="1">
        <v>5.5119999999999996</v>
      </c>
      <c r="F159" s="1">
        <v>5.5119999999999996</v>
      </c>
      <c r="G159" s="1">
        <v>0</v>
      </c>
    </row>
    <row r="160" spans="1:7" x14ac:dyDescent="0.2">
      <c r="A160" s="2">
        <v>35827</v>
      </c>
      <c r="B160" s="1">
        <v>5.5279999999999996</v>
      </c>
      <c r="C160" s="1">
        <v>5.7030000000000003</v>
      </c>
      <c r="D160" s="1">
        <v>5.4059999999999997</v>
      </c>
      <c r="E160" s="1">
        <v>5.6159999999999997</v>
      </c>
      <c r="F160" s="1">
        <v>5.6159999999999997</v>
      </c>
      <c r="G160" s="1">
        <v>0</v>
      </c>
    </row>
    <row r="161" spans="1:7" x14ac:dyDescent="0.2">
      <c r="A161" s="2">
        <v>35855</v>
      </c>
      <c r="B161" s="1">
        <v>5.6280000000000001</v>
      </c>
      <c r="C161" s="1">
        <v>5.83</v>
      </c>
      <c r="D161" s="1">
        <v>5.4989999999999997</v>
      </c>
      <c r="E161" s="1">
        <v>5.6619999999999999</v>
      </c>
      <c r="F161" s="1">
        <v>5.6619999999999999</v>
      </c>
      <c r="G161" s="1">
        <v>0</v>
      </c>
    </row>
    <row r="162" spans="1:7" x14ac:dyDescent="0.2">
      <c r="A162" s="2">
        <v>35886</v>
      </c>
      <c r="B162" s="1">
        <v>5.641</v>
      </c>
      <c r="C162" s="1">
        <v>5.8250000000000002</v>
      </c>
      <c r="D162" s="1">
        <v>5.4039999999999999</v>
      </c>
      <c r="E162" s="1">
        <v>5.6669999999999998</v>
      </c>
      <c r="F162" s="1">
        <v>5.6669999999999998</v>
      </c>
      <c r="G162" s="1">
        <v>0</v>
      </c>
    </row>
    <row r="163" spans="1:7" x14ac:dyDescent="0.2">
      <c r="A163" s="2">
        <v>35916</v>
      </c>
      <c r="B163" s="1">
        <v>5.6420000000000003</v>
      </c>
      <c r="C163" s="1">
        <v>5.7690000000000001</v>
      </c>
      <c r="D163" s="1">
        <v>5.5259999999999998</v>
      </c>
      <c r="E163" s="1">
        <v>5.5460000000000003</v>
      </c>
      <c r="F163" s="1">
        <v>5.5460000000000003</v>
      </c>
      <c r="G163" s="1">
        <v>0</v>
      </c>
    </row>
    <row r="164" spans="1:7" x14ac:dyDescent="0.2">
      <c r="A164" s="2">
        <v>35947</v>
      </c>
      <c r="B164" s="1">
        <v>5.5259999999999998</v>
      </c>
      <c r="C164" s="1">
        <v>5.6239999999999997</v>
      </c>
      <c r="D164" s="1">
        <v>5.3659999999999997</v>
      </c>
      <c r="E164" s="1">
        <v>5.4340000000000002</v>
      </c>
      <c r="F164" s="1">
        <v>5.4340000000000002</v>
      </c>
      <c r="G164" s="1">
        <v>0</v>
      </c>
    </row>
    <row r="165" spans="1:7" x14ac:dyDescent="0.2">
      <c r="A165" s="2">
        <v>35977</v>
      </c>
      <c r="B165" s="1">
        <v>5.45</v>
      </c>
      <c r="C165" s="1">
        <v>5.5490000000000004</v>
      </c>
      <c r="D165" s="1">
        <v>5.3689999999999998</v>
      </c>
      <c r="E165" s="1">
        <v>5.4939999999999998</v>
      </c>
      <c r="F165" s="1">
        <v>5.4939999999999998</v>
      </c>
      <c r="G165" s="1">
        <v>0</v>
      </c>
    </row>
    <row r="166" spans="1:7" x14ac:dyDescent="0.2">
      <c r="A166" s="2">
        <v>36008</v>
      </c>
      <c r="B166" s="1">
        <v>5.4740000000000002</v>
      </c>
      <c r="C166" s="1">
        <v>5.4740000000000002</v>
      </c>
      <c r="D166" s="1">
        <v>5.0170000000000003</v>
      </c>
      <c r="E166" s="1">
        <v>5.032</v>
      </c>
      <c r="F166" s="1">
        <v>5.032</v>
      </c>
      <c r="G166" s="1">
        <v>0</v>
      </c>
    </row>
    <row r="167" spans="1:7" x14ac:dyDescent="0.2">
      <c r="A167" s="2">
        <v>36039</v>
      </c>
      <c r="B167" s="1">
        <v>5.0199999999999996</v>
      </c>
      <c r="C167" s="1">
        <v>5.1079999999999997</v>
      </c>
      <c r="D167" s="1">
        <v>4.4020000000000001</v>
      </c>
      <c r="E167" s="1">
        <v>4.41</v>
      </c>
      <c r="F167" s="1">
        <v>4.41</v>
      </c>
      <c r="G167" s="1">
        <v>0</v>
      </c>
    </row>
    <row r="168" spans="1:7" x14ac:dyDescent="0.2">
      <c r="A168" s="2">
        <v>36069</v>
      </c>
      <c r="B168" s="1">
        <v>4.3259999999999996</v>
      </c>
      <c r="C168" s="1">
        <v>4.8390000000000004</v>
      </c>
      <c r="D168" s="1">
        <v>4.101</v>
      </c>
      <c r="E168" s="1">
        <v>4.6029999999999998</v>
      </c>
      <c r="F168" s="1">
        <v>4.6029999999999998</v>
      </c>
      <c r="G168" s="1">
        <v>0</v>
      </c>
    </row>
    <row r="169" spans="1:7" x14ac:dyDescent="0.2">
      <c r="A169" s="2">
        <v>36100</v>
      </c>
      <c r="B169" s="1">
        <v>4.6260000000000003</v>
      </c>
      <c r="C169" s="1">
        <v>4.9660000000000002</v>
      </c>
      <c r="D169" s="1">
        <v>4.6070000000000002</v>
      </c>
      <c r="E169" s="1">
        <v>4.726</v>
      </c>
      <c r="F169" s="1">
        <v>4.726</v>
      </c>
      <c r="G169" s="1">
        <v>0</v>
      </c>
    </row>
    <row r="170" spans="1:7" x14ac:dyDescent="0.2">
      <c r="A170" s="2">
        <v>36130</v>
      </c>
      <c r="B170" s="1">
        <v>4.6779999999999999</v>
      </c>
      <c r="C170" s="1">
        <v>4.8780000000000001</v>
      </c>
      <c r="D170" s="1">
        <v>4.4980000000000002</v>
      </c>
      <c r="E170" s="1">
        <v>4.6379999999999999</v>
      </c>
      <c r="F170" s="1">
        <v>4.6379999999999999</v>
      </c>
      <c r="G170" s="1">
        <v>0</v>
      </c>
    </row>
    <row r="171" spans="1:7" x14ac:dyDescent="0.2">
      <c r="A171" s="2">
        <v>36161</v>
      </c>
      <c r="B171" s="1">
        <v>4.6379999999999999</v>
      </c>
      <c r="C171" s="1">
        <v>4.944</v>
      </c>
      <c r="D171" s="1">
        <v>4.6100000000000003</v>
      </c>
      <c r="E171" s="1">
        <v>4.6529999999999996</v>
      </c>
      <c r="F171" s="1">
        <v>4.6529999999999996</v>
      </c>
      <c r="G171" s="1">
        <v>0</v>
      </c>
    </row>
    <row r="172" spans="1:7" x14ac:dyDescent="0.2">
      <c r="A172" s="2">
        <v>36192</v>
      </c>
      <c r="B172" s="1">
        <v>4.673</v>
      </c>
      <c r="C172" s="1">
        <v>5.3449999999999998</v>
      </c>
      <c r="D172" s="1">
        <v>4.673</v>
      </c>
      <c r="E172" s="1">
        <v>5.2720000000000002</v>
      </c>
      <c r="F172" s="1">
        <v>5.2720000000000002</v>
      </c>
      <c r="G172" s="1">
        <v>0</v>
      </c>
    </row>
    <row r="173" spans="1:7" x14ac:dyDescent="0.2">
      <c r="A173" s="2">
        <v>36220</v>
      </c>
      <c r="B173" s="1">
        <v>5.2850000000000001</v>
      </c>
      <c r="C173" s="1">
        <v>5.4269999999999996</v>
      </c>
      <c r="D173" s="1">
        <v>5.0629999999999997</v>
      </c>
      <c r="E173" s="1">
        <v>5.234</v>
      </c>
      <c r="F173" s="1">
        <v>5.234</v>
      </c>
      <c r="G173" s="1">
        <v>0</v>
      </c>
    </row>
    <row r="174" spans="1:7" x14ac:dyDescent="0.2">
      <c r="A174" s="2">
        <v>36251</v>
      </c>
      <c r="B174" s="1">
        <v>5.2080000000000002</v>
      </c>
      <c r="C174" s="1">
        <v>5.367</v>
      </c>
      <c r="D174" s="1">
        <v>4.9980000000000002</v>
      </c>
      <c r="E174" s="1">
        <v>5.35</v>
      </c>
      <c r="F174" s="1">
        <v>5.35</v>
      </c>
      <c r="G174" s="1">
        <v>0</v>
      </c>
    </row>
    <row r="175" spans="1:7" x14ac:dyDescent="0.2">
      <c r="A175" s="2">
        <v>36281</v>
      </c>
      <c r="B175" s="1">
        <v>5.3630000000000004</v>
      </c>
      <c r="C175" s="1">
        <v>5.6909999999999998</v>
      </c>
      <c r="D175" s="1">
        <v>5.3369999999999997</v>
      </c>
      <c r="E175" s="1">
        <v>5.6109999999999998</v>
      </c>
      <c r="F175" s="1">
        <v>5.6109999999999998</v>
      </c>
      <c r="G175" s="1">
        <v>0</v>
      </c>
    </row>
    <row r="176" spans="1:7" x14ac:dyDescent="0.2">
      <c r="A176" s="2">
        <v>36312</v>
      </c>
      <c r="B176" s="1">
        <v>5.649</v>
      </c>
      <c r="C176" s="1">
        <v>6.06</v>
      </c>
      <c r="D176" s="1">
        <v>5.6239999999999997</v>
      </c>
      <c r="E176" s="1">
        <v>5.81</v>
      </c>
      <c r="F176" s="1">
        <v>5.81</v>
      </c>
      <c r="G176" s="1">
        <v>0</v>
      </c>
    </row>
    <row r="177" spans="1:7" x14ac:dyDescent="0.2">
      <c r="A177" s="2">
        <v>36342</v>
      </c>
      <c r="B177" s="1">
        <v>5.8230000000000004</v>
      </c>
      <c r="C177" s="1">
        <v>5.9390000000000001</v>
      </c>
      <c r="D177" s="1">
        <v>5.6289999999999996</v>
      </c>
      <c r="E177" s="1">
        <v>5.907</v>
      </c>
      <c r="F177" s="1">
        <v>5.907</v>
      </c>
      <c r="G177" s="1">
        <v>0</v>
      </c>
    </row>
    <row r="178" spans="1:7" x14ac:dyDescent="0.2">
      <c r="A178" s="2">
        <v>36373</v>
      </c>
      <c r="B178" s="1">
        <v>5.8979999999999997</v>
      </c>
      <c r="C178" s="1">
        <v>6.1619999999999999</v>
      </c>
      <c r="D178" s="1">
        <v>5.7169999999999996</v>
      </c>
      <c r="E178" s="1">
        <v>5.9790000000000001</v>
      </c>
      <c r="F178" s="1">
        <v>5.9790000000000001</v>
      </c>
      <c r="G178" s="1">
        <v>0</v>
      </c>
    </row>
    <row r="179" spans="1:7" x14ac:dyDescent="0.2">
      <c r="A179" s="2">
        <v>36404</v>
      </c>
      <c r="B179" s="1">
        <v>5.9660000000000002</v>
      </c>
      <c r="C179" s="1">
        <v>6.0289999999999999</v>
      </c>
      <c r="D179" s="1">
        <v>5.7389999999999999</v>
      </c>
      <c r="E179" s="1">
        <v>5.8849999999999998</v>
      </c>
      <c r="F179" s="1">
        <v>5.8849999999999998</v>
      </c>
      <c r="G179" s="1">
        <v>0</v>
      </c>
    </row>
    <row r="180" spans="1:7" x14ac:dyDescent="0.2">
      <c r="A180" s="2">
        <v>36434</v>
      </c>
      <c r="B180" s="1">
        <v>5.923</v>
      </c>
      <c r="C180" s="1">
        <v>6.2530000000000001</v>
      </c>
      <c r="D180" s="1">
        <v>5.923</v>
      </c>
      <c r="E180" s="1">
        <v>6.0030000000000001</v>
      </c>
      <c r="F180" s="1">
        <v>6.0030000000000001</v>
      </c>
      <c r="G180" s="1">
        <v>0</v>
      </c>
    </row>
    <row r="181" spans="1:7" x14ac:dyDescent="0.2">
      <c r="A181" s="2">
        <v>36465</v>
      </c>
      <c r="B181" s="1">
        <v>6.0359999999999996</v>
      </c>
      <c r="C181" s="1">
        <v>6.2110000000000003</v>
      </c>
      <c r="D181" s="1">
        <v>5.867</v>
      </c>
      <c r="E181" s="1">
        <v>6.1630000000000003</v>
      </c>
      <c r="F181" s="1">
        <v>6.1630000000000003</v>
      </c>
      <c r="G181" s="1">
        <v>0</v>
      </c>
    </row>
    <row r="182" spans="1:7" x14ac:dyDescent="0.2">
      <c r="A182" s="2">
        <v>36495</v>
      </c>
      <c r="B182" s="1">
        <v>6.2240000000000002</v>
      </c>
      <c r="C182" s="1">
        <v>6.44</v>
      </c>
      <c r="D182" s="1">
        <v>6.0629999999999997</v>
      </c>
      <c r="E182" s="1">
        <v>6.4349999999999996</v>
      </c>
      <c r="F182" s="1">
        <v>6.4349999999999996</v>
      </c>
      <c r="G182" s="1">
        <v>0</v>
      </c>
    </row>
    <row r="183" spans="1:7" x14ac:dyDescent="0.2">
      <c r="A183" s="2">
        <v>36526</v>
      </c>
      <c r="B183" s="1">
        <v>6.4980000000000002</v>
      </c>
      <c r="C183" s="1">
        <v>6.8230000000000004</v>
      </c>
      <c r="D183" s="1">
        <v>6.4109999999999996</v>
      </c>
      <c r="E183" s="1">
        <v>6.6669999999999998</v>
      </c>
      <c r="F183" s="1">
        <v>6.6669999999999998</v>
      </c>
      <c r="G183" s="1">
        <v>0</v>
      </c>
    </row>
    <row r="184" spans="1:7" x14ac:dyDescent="0.2">
      <c r="A184" s="2">
        <v>36557</v>
      </c>
      <c r="B184" s="1">
        <v>6.63</v>
      </c>
      <c r="C184" s="1">
        <v>6.6829999999999998</v>
      </c>
      <c r="D184" s="1">
        <v>6.3239999999999998</v>
      </c>
      <c r="E184" s="1">
        <v>6.4089999999999998</v>
      </c>
      <c r="F184" s="1">
        <v>6.4089999999999998</v>
      </c>
      <c r="G184" s="1">
        <v>0</v>
      </c>
    </row>
    <row r="185" spans="1:7" x14ac:dyDescent="0.2">
      <c r="A185" s="2">
        <v>36586</v>
      </c>
      <c r="B185" s="1">
        <v>6.3879999999999999</v>
      </c>
      <c r="C185" s="1">
        <v>6.4429999999999996</v>
      </c>
      <c r="D185" s="1">
        <v>5.9370000000000003</v>
      </c>
      <c r="E185" s="1">
        <v>6.0229999999999997</v>
      </c>
      <c r="F185" s="1">
        <v>6.0229999999999997</v>
      </c>
      <c r="G185" s="1">
        <v>0</v>
      </c>
    </row>
    <row r="186" spans="1:7" x14ac:dyDescent="0.2">
      <c r="A186" s="2">
        <v>36617</v>
      </c>
      <c r="B186" s="1">
        <v>6.0019999999999998</v>
      </c>
      <c r="C186" s="1">
        <v>6.2910000000000004</v>
      </c>
      <c r="D186" s="1">
        <v>5.7060000000000004</v>
      </c>
      <c r="E186" s="1">
        <v>6.2140000000000004</v>
      </c>
      <c r="F186" s="1">
        <v>6.2140000000000004</v>
      </c>
      <c r="G186" s="1">
        <v>0</v>
      </c>
    </row>
    <row r="187" spans="1:7" x14ac:dyDescent="0.2">
      <c r="A187" s="2">
        <v>36647</v>
      </c>
      <c r="B187" s="1">
        <v>6.2270000000000003</v>
      </c>
      <c r="C187" s="1">
        <v>6.5640000000000001</v>
      </c>
      <c r="D187" s="1">
        <v>6.2140000000000004</v>
      </c>
      <c r="E187" s="1">
        <v>6.2850000000000001</v>
      </c>
      <c r="F187" s="1">
        <v>6.2850000000000001</v>
      </c>
      <c r="G187" s="1">
        <v>0</v>
      </c>
    </row>
    <row r="188" spans="1:7" x14ac:dyDescent="0.2">
      <c r="A188" s="2">
        <v>36678</v>
      </c>
      <c r="B188" s="1">
        <v>6.2720000000000002</v>
      </c>
      <c r="C188" s="1">
        <v>6.2720000000000002</v>
      </c>
      <c r="D188" s="1">
        <v>5.9480000000000004</v>
      </c>
      <c r="E188" s="1">
        <v>6.0179999999999998</v>
      </c>
      <c r="F188" s="1">
        <v>6.0179999999999998</v>
      </c>
      <c r="G188" s="1">
        <v>0</v>
      </c>
    </row>
    <row r="189" spans="1:7" x14ac:dyDescent="0.2">
      <c r="A189" s="2">
        <v>36708</v>
      </c>
      <c r="B189" s="1">
        <v>6.0350000000000001</v>
      </c>
      <c r="C189" s="1">
        <v>6.18</v>
      </c>
      <c r="D189" s="1">
        <v>5.9249999999999998</v>
      </c>
      <c r="E189" s="1">
        <v>6.0289999999999999</v>
      </c>
      <c r="F189" s="1">
        <v>6.0289999999999999</v>
      </c>
      <c r="G189" s="1">
        <v>0</v>
      </c>
    </row>
    <row r="190" spans="1:7" x14ac:dyDescent="0.2">
      <c r="A190" s="2">
        <v>36739</v>
      </c>
      <c r="B190" s="1">
        <v>6.02</v>
      </c>
      <c r="C190" s="1">
        <v>6.02</v>
      </c>
      <c r="D190" s="1">
        <v>5.6829999999999998</v>
      </c>
      <c r="E190" s="1">
        <v>5.7290000000000001</v>
      </c>
      <c r="F190" s="1">
        <v>5.7290000000000001</v>
      </c>
      <c r="G190" s="1">
        <v>0</v>
      </c>
    </row>
    <row r="191" spans="1:7" x14ac:dyDescent="0.2">
      <c r="A191" s="2">
        <v>36770</v>
      </c>
      <c r="B191" s="1">
        <v>5.7160000000000002</v>
      </c>
      <c r="C191" s="1">
        <v>5.99</v>
      </c>
      <c r="D191" s="1">
        <v>5.5709999999999997</v>
      </c>
      <c r="E191" s="1">
        <v>5.7779999999999996</v>
      </c>
      <c r="F191" s="1">
        <v>5.7779999999999996</v>
      </c>
      <c r="G191" s="1">
        <v>0</v>
      </c>
    </row>
    <row r="192" spans="1:7" x14ac:dyDescent="0.2">
      <c r="A192" s="2">
        <v>36800</v>
      </c>
      <c r="B192" s="1">
        <v>5.7910000000000004</v>
      </c>
      <c r="C192" s="1">
        <v>5.8970000000000002</v>
      </c>
      <c r="D192" s="1">
        <v>5.5529999999999999</v>
      </c>
      <c r="E192" s="1">
        <v>5.7569999999999997</v>
      </c>
      <c r="F192" s="1">
        <v>5.7569999999999997</v>
      </c>
      <c r="G192" s="1">
        <v>0</v>
      </c>
    </row>
    <row r="193" spans="1:7" x14ac:dyDescent="0.2">
      <c r="A193" s="2">
        <v>36831</v>
      </c>
      <c r="B193" s="1">
        <v>5.74</v>
      </c>
      <c r="C193" s="1">
        <v>5.8849999999999998</v>
      </c>
      <c r="D193" s="1">
        <v>5.4269999999999996</v>
      </c>
      <c r="E193" s="1">
        <v>5.4390000000000001</v>
      </c>
      <c r="F193" s="1">
        <v>5.4390000000000001</v>
      </c>
      <c r="G193" s="1">
        <v>0</v>
      </c>
    </row>
    <row r="194" spans="1:7" x14ac:dyDescent="0.2">
      <c r="A194" s="2">
        <v>36861</v>
      </c>
      <c r="B194" s="1">
        <v>5.4930000000000003</v>
      </c>
      <c r="C194" s="1">
        <v>5.5339999999999998</v>
      </c>
      <c r="D194" s="1">
        <v>4.9939999999999998</v>
      </c>
      <c r="E194" s="1">
        <v>5.1100000000000003</v>
      </c>
      <c r="F194" s="1">
        <v>5.1100000000000003</v>
      </c>
      <c r="G194" s="1">
        <v>0</v>
      </c>
    </row>
    <row r="195" spans="1:7" x14ac:dyDescent="0.2">
      <c r="A195" s="2">
        <v>36892</v>
      </c>
      <c r="B195" s="1">
        <v>5.0750000000000002</v>
      </c>
      <c r="C195" s="1">
        <v>5.4939999999999998</v>
      </c>
      <c r="D195" s="1">
        <v>4.8739999999999997</v>
      </c>
      <c r="E195" s="1">
        <v>5.1790000000000003</v>
      </c>
      <c r="F195" s="1">
        <v>5.1790000000000003</v>
      </c>
      <c r="G195" s="1">
        <v>0</v>
      </c>
    </row>
    <row r="196" spans="1:7" x14ac:dyDescent="0.2">
      <c r="A196" s="2">
        <v>36923</v>
      </c>
      <c r="B196" s="1">
        <v>5.0819999999999999</v>
      </c>
      <c r="C196" s="1">
        <v>5.2270000000000003</v>
      </c>
      <c r="D196" s="1">
        <v>4.8719999999999999</v>
      </c>
      <c r="E196" s="1">
        <v>4.9080000000000004</v>
      </c>
      <c r="F196" s="1">
        <v>4.9080000000000004</v>
      </c>
      <c r="G196" s="1">
        <v>0</v>
      </c>
    </row>
    <row r="197" spans="1:7" x14ac:dyDescent="0.2">
      <c r="A197" s="2">
        <v>36951</v>
      </c>
      <c r="B197" s="1">
        <v>4.8600000000000003</v>
      </c>
      <c r="C197" s="1">
        <v>5.1210000000000004</v>
      </c>
      <c r="D197" s="1">
        <v>4.6890000000000001</v>
      </c>
      <c r="E197" s="1">
        <v>4.915</v>
      </c>
      <c r="F197" s="1">
        <v>4.915</v>
      </c>
      <c r="G197" s="1">
        <v>0</v>
      </c>
    </row>
    <row r="198" spans="1:7" x14ac:dyDescent="0.2">
      <c r="A198" s="2">
        <v>36982</v>
      </c>
      <c r="B198" s="1">
        <v>4.8860000000000001</v>
      </c>
      <c r="C198" s="1">
        <v>5.3929999999999998</v>
      </c>
      <c r="D198" s="1">
        <v>4.8380000000000001</v>
      </c>
      <c r="E198" s="1">
        <v>5.3380000000000001</v>
      </c>
      <c r="F198" s="1">
        <v>5.3380000000000001</v>
      </c>
      <c r="G198" s="1">
        <v>0</v>
      </c>
    </row>
    <row r="199" spans="1:7" x14ac:dyDescent="0.2">
      <c r="A199" s="2">
        <v>37012</v>
      </c>
      <c r="B199" s="1">
        <v>5.3259999999999996</v>
      </c>
      <c r="C199" s="1">
        <v>5.5270000000000001</v>
      </c>
      <c r="D199" s="1">
        <v>5.0810000000000004</v>
      </c>
      <c r="E199" s="1">
        <v>5.4130000000000003</v>
      </c>
      <c r="F199" s="1">
        <v>5.4130000000000003</v>
      </c>
      <c r="G199" s="1">
        <v>0</v>
      </c>
    </row>
    <row r="200" spans="1:7" x14ac:dyDescent="0.2">
      <c r="A200" s="2">
        <v>37043</v>
      </c>
      <c r="B200" s="1">
        <v>5.3659999999999997</v>
      </c>
      <c r="C200" s="1">
        <v>5.4390000000000001</v>
      </c>
      <c r="D200" s="1">
        <v>4.9989999999999997</v>
      </c>
      <c r="E200" s="1">
        <v>5.39</v>
      </c>
      <c r="F200" s="1">
        <v>5.39</v>
      </c>
      <c r="G200" s="1">
        <v>0</v>
      </c>
    </row>
    <row r="201" spans="1:7" x14ac:dyDescent="0.2">
      <c r="A201" s="2">
        <v>37073</v>
      </c>
      <c r="B201" s="1">
        <v>5.4080000000000004</v>
      </c>
      <c r="C201" s="1">
        <v>5.4249999999999998</v>
      </c>
      <c r="D201" s="1">
        <v>5.0330000000000004</v>
      </c>
      <c r="E201" s="1">
        <v>5.0369999999999999</v>
      </c>
      <c r="F201" s="1">
        <v>5.0369999999999999</v>
      </c>
      <c r="G201" s="1">
        <v>0</v>
      </c>
    </row>
    <row r="202" spans="1:7" x14ac:dyDescent="0.2">
      <c r="A202" s="2">
        <v>37104</v>
      </c>
      <c r="B202" s="1">
        <v>5.0540000000000003</v>
      </c>
      <c r="C202" s="1">
        <v>5.1929999999999996</v>
      </c>
      <c r="D202" s="1">
        <v>4.71</v>
      </c>
      <c r="E202" s="1">
        <v>4.8159999999999998</v>
      </c>
      <c r="F202" s="1">
        <v>4.8159999999999998</v>
      </c>
      <c r="G202" s="1">
        <v>0</v>
      </c>
    </row>
    <row r="203" spans="1:7" x14ac:dyDescent="0.2">
      <c r="A203" s="2">
        <v>37135</v>
      </c>
      <c r="B203" s="1">
        <v>4.8479999999999999</v>
      </c>
      <c r="C203" s="1">
        <v>4.9880000000000004</v>
      </c>
      <c r="D203" s="1">
        <v>4.5090000000000003</v>
      </c>
      <c r="E203" s="1">
        <v>4.5750000000000002</v>
      </c>
      <c r="F203" s="1">
        <v>4.5750000000000002</v>
      </c>
      <c r="G203" s="1">
        <v>0</v>
      </c>
    </row>
    <row r="204" spans="1:7" x14ac:dyDescent="0.2">
      <c r="A204" s="2">
        <v>37165</v>
      </c>
      <c r="B204" s="1">
        <v>4.5670000000000002</v>
      </c>
      <c r="C204" s="1">
        <v>4.6989999999999998</v>
      </c>
      <c r="D204" s="1">
        <v>4.2549999999999999</v>
      </c>
      <c r="E204" s="1">
        <v>4.2629999999999999</v>
      </c>
      <c r="F204" s="1">
        <v>4.2629999999999999</v>
      </c>
      <c r="G204" s="1">
        <v>0</v>
      </c>
    </row>
    <row r="205" spans="1:7" x14ac:dyDescent="0.2">
      <c r="A205" s="2">
        <v>37196</v>
      </c>
      <c r="B205" s="1">
        <v>4.2169999999999996</v>
      </c>
      <c r="C205" s="1">
        <v>5.077</v>
      </c>
      <c r="D205" s="1">
        <v>4.0960000000000001</v>
      </c>
      <c r="E205" s="1">
        <v>4.7439999999999998</v>
      </c>
      <c r="F205" s="1">
        <v>4.7439999999999998</v>
      </c>
      <c r="G205" s="1">
        <v>0</v>
      </c>
    </row>
    <row r="206" spans="1:7" x14ac:dyDescent="0.2">
      <c r="A206" s="2">
        <v>37226</v>
      </c>
      <c r="B206" s="1">
        <v>4.7350000000000003</v>
      </c>
      <c r="C206" s="1">
        <v>5.3849999999999998</v>
      </c>
      <c r="D206" s="1">
        <v>4.6239999999999997</v>
      </c>
      <c r="E206" s="1">
        <v>5.032</v>
      </c>
      <c r="F206" s="1">
        <v>5.032</v>
      </c>
      <c r="G206" s="1">
        <v>0</v>
      </c>
    </row>
    <row r="207" spans="1:7" x14ac:dyDescent="0.2">
      <c r="A207" s="2">
        <v>37257</v>
      </c>
      <c r="B207" s="1">
        <v>5.0659999999999998</v>
      </c>
      <c r="C207" s="1">
        <v>5.2169999999999996</v>
      </c>
      <c r="D207" s="1">
        <v>4.7859999999999996</v>
      </c>
      <c r="E207" s="1">
        <v>5.0250000000000004</v>
      </c>
      <c r="F207" s="1">
        <v>5.0250000000000004</v>
      </c>
      <c r="G207" s="1">
        <v>0</v>
      </c>
    </row>
    <row r="208" spans="1:7" x14ac:dyDescent="0.2">
      <c r="A208" s="2">
        <v>37288</v>
      </c>
      <c r="B208" s="1">
        <v>5.0410000000000004</v>
      </c>
      <c r="C208" s="1">
        <v>5.05</v>
      </c>
      <c r="D208" s="1">
        <v>4.7990000000000004</v>
      </c>
      <c r="E208" s="1">
        <v>4.859</v>
      </c>
      <c r="F208" s="1">
        <v>4.859</v>
      </c>
      <c r="G208" s="1">
        <v>0</v>
      </c>
    </row>
    <row r="209" spans="1:7" x14ac:dyDescent="0.2">
      <c r="A209" s="2">
        <v>37316</v>
      </c>
      <c r="B209" s="1">
        <v>4.891</v>
      </c>
      <c r="C209" s="1">
        <v>5.452</v>
      </c>
      <c r="D209" s="1">
        <v>4.891</v>
      </c>
      <c r="E209" s="1">
        <v>5.4059999999999997</v>
      </c>
      <c r="F209" s="1">
        <v>5.4059999999999997</v>
      </c>
      <c r="G209" s="1">
        <v>0</v>
      </c>
    </row>
    <row r="210" spans="1:7" x14ac:dyDescent="0.2">
      <c r="A210" s="2">
        <v>37347</v>
      </c>
      <c r="B210" s="1">
        <v>5.39</v>
      </c>
      <c r="C210" s="1">
        <v>5.4569999999999999</v>
      </c>
      <c r="D210" s="1">
        <v>5.0330000000000004</v>
      </c>
      <c r="E210" s="1">
        <v>5.0910000000000002</v>
      </c>
      <c r="F210" s="1">
        <v>5.0910000000000002</v>
      </c>
      <c r="G210" s="1">
        <v>0</v>
      </c>
    </row>
    <row r="211" spans="1:7" x14ac:dyDescent="0.2">
      <c r="A211" s="2">
        <v>37377</v>
      </c>
      <c r="B211" s="1">
        <v>5.0830000000000002</v>
      </c>
      <c r="C211" s="1">
        <v>5.327</v>
      </c>
      <c r="D211" s="1">
        <v>5.0110000000000001</v>
      </c>
      <c r="E211" s="1">
        <v>5.0430000000000001</v>
      </c>
      <c r="F211" s="1">
        <v>5.0430000000000001</v>
      </c>
      <c r="G211" s="1">
        <v>0</v>
      </c>
    </row>
    <row r="212" spans="1:7" x14ac:dyDescent="0.2">
      <c r="A212" s="2">
        <v>37408</v>
      </c>
      <c r="B212" s="1">
        <v>5.0780000000000003</v>
      </c>
      <c r="C212" s="1">
        <v>5.1120000000000001</v>
      </c>
      <c r="D212" s="1">
        <v>4.617</v>
      </c>
      <c r="E212" s="1">
        <v>4.8239999999999998</v>
      </c>
      <c r="F212" s="1">
        <v>4.8239999999999998</v>
      </c>
      <c r="G212" s="1">
        <v>0</v>
      </c>
    </row>
    <row r="213" spans="1:7" x14ac:dyDescent="0.2">
      <c r="A213" s="2">
        <v>37438</v>
      </c>
      <c r="B213" s="1">
        <v>4.8049999999999997</v>
      </c>
      <c r="C213" s="1">
        <v>4.8689999999999998</v>
      </c>
      <c r="D213" s="1">
        <v>4.2240000000000002</v>
      </c>
      <c r="E213" s="1">
        <v>4.4649999999999999</v>
      </c>
      <c r="F213" s="1">
        <v>4.4649999999999999</v>
      </c>
      <c r="G213" s="1">
        <v>0</v>
      </c>
    </row>
    <row r="214" spans="1:7" x14ac:dyDescent="0.2">
      <c r="A214" s="2">
        <v>37469</v>
      </c>
      <c r="B214" s="1">
        <v>4.4450000000000003</v>
      </c>
      <c r="C214" s="1">
        <v>4.47</v>
      </c>
      <c r="D214" s="1">
        <v>3.9609999999999999</v>
      </c>
      <c r="E214" s="1">
        <v>4.1369999999999996</v>
      </c>
      <c r="F214" s="1">
        <v>4.1369999999999996</v>
      </c>
      <c r="G214" s="1">
        <v>0</v>
      </c>
    </row>
    <row r="215" spans="1:7" x14ac:dyDescent="0.2">
      <c r="A215" s="2">
        <v>37500</v>
      </c>
      <c r="B215" s="1">
        <v>4.0540000000000003</v>
      </c>
      <c r="C215" s="1">
        <v>4.1059999999999999</v>
      </c>
      <c r="D215" s="1">
        <v>3.5670000000000002</v>
      </c>
      <c r="E215" s="1">
        <v>3.6070000000000002</v>
      </c>
      <c r="F215" s="1">
        <v>3.6070000000000002</v>
      </c>
      <c r="G215" s="1">
        <v>0</v>
      </c>
    </row>
    <row r="216" spans="1:7" x14ac:dyDescent="0.2">
      <c r="A216" s="2">
        <v>37530</v>
      </c>
      <c r="B216" s="1">
        <v>3.6840000000000002</v>
      </c>
      <c r="C216" s="1">
        <v>4.2729999999999997</v>
      </c>
      <c r="D216" s="1">
        <v>3.5590000000000002</v>
      </c>
      <c r="E216" s="1">
        <v>3.911</v>
      </c>
      <c r="F216" s="1">
        <v>3.911</v>
      </c>
      <c r="G216" s="1">
        <v>0</v>
      </c>
    </row>
    <row r="217" spans="1:7" x14ac:dyDescent="0.2">
      <c r="A217" s="2">
        <v>37561</v>
      </c>
      <c r="B217" s="1">
        <v>3.9089999999999998</v>
      </c>
      <c r="C217" s="1">
        <v>4.2720000000000002</v>
      </c>
      <c r="D217" s="1">
        <v>3.7749999999999999</v>
      </c>
      <c r="E217" s="1">
        <v>4.2130000000000001</v>
      </c>
      <c r="F217" s="1">
        <v>4.2130000000000001</v>
      </c>
      <c r="G217" s="1">
        <v>0</v>
      </c>
    </row>
    <row r="218" spans="1:7" x14ac:dyDescent="0.2">
      <c r="A218" s="2">
        <v>37591</v>
      </c>
      <c r="B218" s="1">
        <v>4.3499999999999996</v>
      </c>
      <c r="C218" s="1">
        <v>4.351</v>
      </c>
      <c r="D218" s="1">
        <v>3.7589999999999999</v>
      </c>
      <c r="E218" s="1">
        <v>3.8180000000000001</v>
      </c>
      <c r="F218" s="1">
        <v>3.8180000000000001</v>
      </c>
      <c r="G218" s="1">
        <v>0</v>
      </c>
    </row>
    <row r="219" spans="1:7" x14ac:dyDescent="0.2">
      <c r="A219" s="2">
        <v>37622</v>
      </c>
      <c r="B219" s="1">
        <v>3.875</v>
      </c>
      <c r="C219" s="1">
        <v>4.2030000000000003</v>
      </c>
      <c r="D219" s="1">
        <v>3.86</v>
      </c>
      <c r="E219" s="1">
        <v>3.9750000000000001</v>
      </c>
      <c r="F219" s="1">
        <v>3.9750000000000001</v>
      </c>
      <c r="G219" s="1">
        <v>0</v>
      </c>
    </row>
    <row r="220" spans="1:7" x14ac:dyDescent="0.2">
      <c r="A220" s="2">
        <v>37653</v>
      </c>
      <c r="B220" s="1">
        <v>4.0030000000000001</v>
      </c>
      <c r="C220" s="1">
        <v>4.0380000000000003</v>
      </c>
      <c r="D220" s="1">
        <v>3.6920000000000002</v>
      </c>
      <c r="E220" s="1">
        <v>3.6960000000000002</v>
      </c>
      <c r="F220" s="1">
        <v>3.6960000000000002</v>
      </c>
      <c r="G220" s="1">
        <v>0</v>
      </c>
    </row>
    <row r="221" spans="1:7" x14ac:dyDescent="0.2">
      <c r="A221" s="2">
        <v>37681</v>
      </c>
      <c r="B221" s="1">
        <v>3.7109999999999999</v>
      </c>
      <c r="C221" s="1">
        <v>4.117</v>
      </c>
      <c r="D221" s="1">
        <v>3.5489999999999999</v>
      </c>
      <c r="E221" s="1">
        <v>3.823</v>
      </c>
      <c r="F221" s="1">
        <v>3.823</v>
      </c>
      <c r="G221" s="1">
        <v>0</v>
      </c>
    </row>
    <row r="222" spans="1:7" x14ac:dyDescent="0.2">
      <c r="A222" s="2">
        <v>37712</v>
      </c>
      <c r="B222" s="1">
        <v>3.8039999999999998</v>
      </c>
      <c r="C222" s="1">
        <v>4.08</v>
      </c>
      <c r="D222" s="1">
        <v>3.78</v>
      </c>
      <c r="E222" s="1">
        <v>3.8570000000000002</v>
      </c>
      <c r="F222" s="1">
        <v>3.8570000000000002</v>
      </c>
      <c r="G222" s="1">
        <v>0</v>
      </c>
    </row>
    <row r="223" spans="1:7" x14ac:dyDescent="0.2">
      <c r="A223" s="2">
        <v>37742</v>
      </c>
      <c r="B223" s="1">
        <v>3.8319999999999999</v>
      </c>
      <c r="C223" s="1">
        <v>3.9550000000000001</v>
      </c>
      <c r="D223" s="1">
        <v>3.29</v>
      </c>
      <c r="E223" s="1">
        <v>3.35</v>
      </c>
      <c r="F223" s="1">
        <v>3.35</v>
      </c>
      <c r="G223" s="1">
        <v>0</v>
      </c>
    </row>
    <row r="224" spans="1:7" x14ac:dyDescent="0.2">
      <c r="A224" s="2">
        <v>37773</v>
      </c>
      <c r="B224" s="1">
        <v>3.4079999999999999</v>
      </c>
      <c r="C224" s="1">
        <v>3.597</v>
      </c>
      <c r="D224" s="1">
        <v>3.0739999999999998</v>
      </c>
      <c r="E224" s="1">
        <v>3.528</v>
      </c>
      <c r="F224" s="1">
        <v>3.528</v>
      </c>
      <c r="G224" s="1">
        <v>0</v>
      </c>
    </row>
    <row r="225" spans="1:7" x14ac:dyDescent="0.2">
      <c r="A225" s="2">
        <v>37803</v>
      </c>
      <c r="B225" s="1">
        <v>3.5070000000000001</v>
      </c>
      <c r="C225" s="1">
        <v>4.5659999999999998</v>
      </c>
      <c r="D225" s="1">
        <v>3.4590000000000001</v>
      </c>
      <c r="E225" s="1">
        <v>4.4740000000000002</v>
      </c>
      <c r="F225" s="1">
        <v>4.4740000000000002</v>
      </c>
      <c r="G225" s="1">
        <v>0</v>
      </c>
    </row>
    <row r="226" spans="1:7" x14ac:dyDescent="0.2">
      <c r="A226" s="2">
        <v>37834</v>
      </c>
      <c r="B226" s="1">
        <v>4.585</v>
      </c>
      <c r="C226" s="1">
        <v>4.6680000000000001</v>
      </c>
      <c r="D226" s="1">
        <v>4.1900000000000004</v>
      </c>
      <c r="E226" s="1">
        <v>4.4539999999999997</v>
      </c>
      <c r="F226" s="1">
        <v>4.4539999999999997</v>
      </c>
      <c r="G226" s="1">
        <v>0</v>
      </c>
    </row>
    <row r="227" spans="1:7" x14ac:dyDescent="0.2">
      <c r="A227" s="2">
        <v>37865</v>
      </c>
      <c r="B227" s="1">
        <v>4.5609999999999999</v>
      </c>
      <c r="C227" s="1">
        <v>4.6159999999999997</v>
      </c>
      <c r="D227" s="1">
        <v>3.9350000000000001</v>
      </c>
      <c r="E227" s="1">
        <v>3.9369999999999998</v>
      </c>
      <c r="F227" s="1">
        <v>3.9369999999999998</v>
      </c>
      <c r="G227" s="1">
        <v>0</v>
      </c>
    </row>
    <row r="228" spans="1:7" x14ac:dyDescent="0.2">
      <c r="A228" s="2">
        <v>37895</v>
      </c>
      <c r="B228" s="1">
        <v>3.9489999999999998</v>
      </c>
      <c r="C228" s="1">
        <v>4.4749999999999996</v>
      </c>
      <c r="D228" s="1">
        <v>3.9119999999999999</v>
      </c>
      <c r="E228" s="1">
        <v>4.3010000000000002</v>
      </c>
      <c r="F228" s="1">
        <v>4.3010000000000002</v>
      </c>
      <c r="G228" s="1">
        <v>0</v>
      </c>
    </row>
    <row r="229" spans="1:7" x14ac:dyDescent="0.2">
      <c r="A229" s="2">
        <v>37926</v>
      </c>
      <c r="B229" s="1">
        <v>4.3259999999999996</v>
      </c>
      <c r="C229" s="1">
        <v>4.4909999999999997</v>
      </c>
      <c r="D229" s="1">
        <v>4.1130000000000004</v>
      </c>
      <c r="E229" s="1">
        <v>4.32</v>
      </c>
      <c r="F229" s="1">
        <v>4.32</v>
      </c>
      <c r="G229" s="1">
        <v>0</v>
      </c>
    </row>
    <row r="230" spans="1:7" x14ac:dyDescent="0.2">
      <c r="A230" s="2">
        <v>37956</v>
      </c>
      <c r="B230" s="1">
        <v>4.343</v>
      </c>
      <c r="C230" s="1">
        <v>4.45</v>
      </c>
      <c r="D230" s="1">
        <v>4.0990000000000002</v>
      </c>
      <c r="E230" s="1">
        <v>4.2569999999999997</v>
      </c>
      <c r="F230" s="1">
        <v>4.2569999999999997</v>
      </c>
      <c r="G230" s="1">
        <v>0</v>
      </c>
    </row>
    <row r="231" spans="1:7" x14ac:dyDescent="0.2">
      <c r="A231" s="2">
        <v>37987</v>
      </c>
      <c r="B231" s="1">
        <v>4.2720000000000002</v>
      </c>
      <c r="C231" s="1">
        <v>4.4180000000000001</v>
      </c>
      <c r="D231" s="1">
        <v>3.9180000000000001</v>
      </c>
      <c r="E231" s="1">
        <v>4.1379999999999999</v>
      </c>
      <c r="F231" s="1">
        <v>4.1379999999999999</v>
      </c>
      <c r="G231" s="1">
        <v>0</v>
      </c>
    </row>
    <row r="232" spans="1:7" x14ac:dyDescent="0.2">
      <c r="A232" s="2">
        <v>38018</v>
      </c>
      <c r="B232" s="1">
        <v>4.1660000000000004</v>
      </c>
      <c r="C232" s="1">
        <v>4.2030000000000003</v>
      </c>
      <c r="D232" s="1">
        <v>3.9820000000000002</v>
      </c>
      <c r="E232" s="1">
        <v>3.984</v>
      </c>
      <c r="F232" s="1">
        <v>3.984</v>
      </c>
      <c r="G232" s="1">
        <v>0</v>
      </c>
    </row>
    <row r="233" spans="1:7" x14ac:dyDescent="0.2">
      <c r="A233" s="2">
        <v>38047</v>
      </c>
      <c r="B233" s="1">
        <v>3.9860000000000002</v>
      </c>
      <c r="C233" s="1">
        <v>4.1059999999999999</v>
      </c>
      <c r="D233" s="1">
        <v>3.65</v>
      </c>
      <c r="E233" s="1">
        <v>3.8370000000000002</v>
      </c>
      <c r="F233" s="1">
        <v>3.8370000000000002</v>
      </c>
      <c r="G233" s="1">
        <v>0</v>
      </c>
    </row>
    <row r="234" spans="1:7" x14ac:dyDescent="0.2">
      <c r="A234" s="2">
        <v>38078</v>
      </c>
      <c r="B234" s="1">
        <v>3.8370000000000002</v>
      </c>
      <c r="C234" s="1">
        <v>4.6340000000000003</v>
      </c>
      <c r="D234" s="1">
        <v>3.831</v>
      </c>
      <c r="E234" s="1">
        <v>4.5010000000000003</v>
      </c>
      <c r="F234" s="1">
        <v>4.5010000000000003</v>
      </c>
      <c r="G234" s="1">
        <v>0</v>
      </c>
    </row>
    <row r="235" spans="1:7" x14ac:dyDescent="0.2">
      <c r="A235" s="2">
        <v>38108</v>
      </c>
      <c r="B235" s="1">
        <v>4.532</v>
      </c>
      <c r="C235" s="1">
        <v>4.9039999999999999</v>
      </c>
      <c r="D235" s="1">
        <v>4.444</v>
      </c>
      <c r="E235" s="1">
        <v>4.6550000000000002</v>
      </c>
      <c r="F235" s="1">
        <v>4.6550000000000002</v>
      </c>
      <c r="G235" s="1">
        <v>0</v>
      </c>
    </row>
    <row r="236" spans="1:7" x14ac:dyDescent="0.2">
      <c r="A236" s="2">
        <v>38139</v>
      </c>
      <c r="B236" s="1">
        <v>4.6790000000000003</v>
      </c>
      <c r="C236" s="1">
        <v>4.8739999999999997</v>
      </c>
      <c r="D236" s="1">
        <v>4.5890000000000004</v>
      </c>
      <c r="E236" s="1">
        <v>4.617</v>
      </c>
      <c r="F236" s="1">
        <v>4.617</v>
      </c>
      <c r="G236" s="1">
        <v>0</v>
      </c>
    </row>
    <row r="237" spans="1:7" x14ac:dyDescent="0.2">
      <c r="A237" s="2">
        <v>38169</v>
      </c>
      <c r="B237" s="1">
        <v>4.6020000000000003</v>
      </c>
      <c r="C237" s="1">
        <v>4.641</v>
      </c>
      <c r="D237" s="1">
        <v>4.351</v>
      </c>
      <c r="E237" s="1">
        <v>4.4749999999999996</v>
      </c>
      <c r="F237" s="1">
        <v>4.4749999999999996</v>
      </c>
      <c r="G237" s="1">
        <v>0</v>
      </c>
    </row>
    <row r="238" spans="1:7" x14ac:dyDescent="0.2">
      <c r="A238" s="2">
        <v>38200</v>
      </c>
      <c r="B238" s="1">
        <v>4.4320000000000004</v>
      </c>
      <c r="C238" s="1">
        <v>4.4729999999999999</v>
      </c>
      <c r="D238" s="1">
        <v>4.0960000000000001</v>
      </c>
      <c r="E238" s="1">
        <v>4.1319999999999997</v>
      </c>
      <c r="F238" s="1">
        <v>4.1319999999999997</v>
      </c>
      <c r="G238" s="1">
        <v>0</v>
      </c>
    </row>
    <row r="239" spans="1:7" x14ac:dyDescent="0.2">
      <c r="A239" s="2">
        <v>38231</v>
      </c>
      <c r="B239" s="1">
        <v>4.0940000000000003</v>
      </c>
      <c r="C239" s="1">
        <v>4.298</v>
      </c>
      <c r="D239" s="1">
        <v>3.9630000000000001</v>
      </c>
      <c r="E239" s="1">
        <v>4.1189999999999998</v>
      </c>
      <c r="F239" s="1">
        <v>4.1189999999999998</v>
      </c>
      <c r="G239" s="1">
        <v>0</v>
      </c>
    </row>
    <row r="240" spans="1:7" x14ac:dyDescent="0.2">
      <c r="A240" s="2">
        <v>38261</v>
      </c>
      <c r="B240" s="1">
        <v>4.1619999999999999</v>
      </c>
      <c r="C240" s="1">
        <v>4.258</v>
      </c>
      <c r="D240" s="1">
        <v>3.9430000000000001</v>
      </c>
      <c r="E240" s="1">
        <v>4.0289999999999999</v>
      </c>
      <c r="F240" s="1">
        <v>4.0289999999999999</v>
      </c>
      <c r="G240" s="1">
        <v>0</v>
      </c>
    </row>
    <row r="241" spans="1:7" x14ac:dyDescent="0.2">
      <c r="A241" s="2">
        <v>38292</v>
      </c>
      <c r="B241" s="1">
        <v>4.05</v>
      </c>
      <c r="C241" s="1">
        <v>4.3819999999999997</v>
      </c>
      <c r="D241" s="1">
        <v>4.0359999999999996</v>
      </c>
      <c r="E241" s="1">
        <v>4.3579999999999997</v>
      </c>
      <c r="F241" s="1">
        <v>4.3579999999999997</v>
      </c>
      <c r="G241" s="1">
        <v>0</v>
      </c>
    </row>
    <row r="242" spans="1:7" x14ac:dyDescent="0.2">
      <c r="A242" s="2">
        <v>38322</v>
      </c>
      <c r="B242" s="1">
        <v>4.3380000000000001</v>
      </c>
      <c r="C242" s="1">
        <v>4.42</v>
      </c>
      <c r="D242" s="1">
        <v>4.069</v>
      </c>
      <c r="E242" s="1">
        <v>4.2160000000000002</v>
      </c>
      <c r="F242" s="1">
        <v>4.2160000000000002</v>
      </c>
      <c r="G242" s="1">
        <v>0</v>
      </c>
    </row>
    <row r="243" spans="1:7" x14ac:dyDescent="0.2">
      <c r="A243" s="2">
        <v>38353</v>
      </c>
      <c r="B243" s="1">
        <v>4.2569999999999997</v>
      </c>
      <c r="C243" s="1">
        <v>4.3129999999999997</v>
      </c>
      <c r="D243" s="1">
        <v>4.1189999999999998</v>
      </c>
      <c r="E243" s="1">
        <v>4.133</v>
      </c>
      <c r="F243" s="1">
        <v>4.133</v>
      </c>
      <c r="G243" s="1">
        <v>0</v>
      </c>
    </row>
    <row r="244" spans="1:7" x14ac:dyDescent="0.2">
      <c r="A244" s="2">
        <v>38384</v>
      </c>
      <c r="B244" s="1">
        <v>4.1289999999999996</v>
      </c>
      <c r="C244" s="1">
        <v>4.3840000000000003</v>
      </c>
      <c r="D244" s="1">
        <v>3.9769999999999999</v>
      </c>
      <c r="E244" s="1">
        <v>4.359</v>
      </c>
      <c r="F244" s="1">
        <v>4.359</v>
      </c>
      <c r="G244" s="1">
        <v>2959200</v>
      </c>
    </row>
    <row r="245" spans="1:7" x14ac:dyDescent="0.2">
      <c r="A245" s="2">
        <v>38412</v>
      </c>
      <c r="B245" s="1">
        <v>4.3630000000000004</v>
      </c>
      <c r="C245" s="1">
        <v>4.6929999999999996</v>
      </c>
      <c r="D245" s="1">
        <v>4.2889999999999997</v>
      </c>
      <c r="E245" s="1">
        <v>4.4960000000000004</v>
      </c>
      <c r="F245" s="1">
        <v>4.4960000000000004</v>
      </c>
      <c r="G245" s="1">
        <v>2007800</v>
      </c>
    </row>
    <row r="246" spans="1:7" x14ac:dyDescent="0.2">
      <c r="A246" s="2">
        <v>38443</v>
      </c>
      <c r="B246" s="1">
        <v>4.4880000000000004</v>
      </c>
      <c r="C246" s="1">
        <v>4.5410000000000004</v>
      </c>
      <c r="D246" s="1">
        <v>4.1440000000000001</v>
      </c>
      <c r="E246" s="1">
        <v>4.2009999999999996</v>
      </c>
      <c r="F246" s="1">
        <v>4.2009999999999996</v>
      </c>
      <c r="G246" s="1">
        <v>631500</v>
      </c>
    </row>
    <row r="247" spans="1:7" x14ac:dyDescent="0.2">
      <c r="A247" s="2">
        <v>38473</v>
      </c>
      <c r="B247" s="1">
        <v>4.1920000000000002</v>
      </c>
      <c r="C247" s="1">
        <v>4.2919999999999998</v>
      </c>
      <c r="D247" s="1">
        <v>3.992</v>
      </c>
      <c r="E247" s="1">
        <v>4.0060000000000002</v>
      </c>
      <c r="F247" s="1">
        <v>4.0060000000000002</v>
      </c>
      <c r="G247" s="1">
        <v>474000</v>
      </c>
    </row>
    <row r="248" spans="1:7" x14ac:dyDescent="0.2">
      <c r="A248" s="2">
        <v>38504</v>
      </c>
      <c r="B248" s="1">
        <v>3.97</v>
      </c>
      <c r="C248" s="1">
        <v>4.1520000000000001</v>
      </c>
      <c r="D248" s="1">
        <v>3.8029999999999999</v>
      </c>
      <c r="E248" s="1">
        <v>3.9449999999999998</v>
      </c>
      <c r="F248" s="1">
        <v>3.9449999999999998</v>
      </c>
      <c r="G248" s="1">
        <v>0</v>
      </c>
    </row>
    <row r="249" spans="1:7" x14ac:dyDescent="0.2">
      <c r="A249" s="2">
        <v>38534</v>
      </c>
      <c r="B249" s="1">
        <v>3.944</v>
      </c>
      <c r="C249" s="1">
        <v>4.298</v>
      </c>
      <c r="D249" s="1">
        <v>3.9420000000000002</v>
      </c>
      <c r="E249" s="1">
        <v>4.2859999999999996</v>
      </c>
      <c r="F249" s="1">
        <v>4.2859999999999996</v>
      </c>
      <c r="G249" s="1">
        <v>473800</v>
      </c>
    </row>
    <row r="250" spans="1:7" x14ac:dyDescent="0.2">
      <c r="A250" s="2">
        <v>38565</v>
      </c>
      <c r="B250" s="1">
        <v>4.3</v>
      </c>
      <c r="C250" s="1">
        <v>4.4349999999999996</v>
      </c>
      <c r="D250" s="1">
        <v>4.0049999999999999</v>
      </c>
      <c r="E250" s="1">
        <v>4.0199999999999996</v>
      </c>
      <c r="F250" s="1">
        <v>4.0199999999999996</v>
      </c>
      <c r="G250" s="1">
        <v>0</v>
      </c>
    </row>
    <row r="251" spans="1:7" x14ac:dyDescent="0.2">
      <c r="A251" s="2">
        <v>38596</v>
      </c>
      <c r="B251" s="1">
        <v>4.0430000000000001</v>
      </c>
      <c r="C251" s="1">
        <v>4.3410000000000002</v>
      </c>
      <c r="D251" s="1">
        <v>3.9830000000000001</v>
      </c>
      <c r="E251" s="1">
        <v>4.3280000000000003</v>
      </c>
      <c r="F251" s="1">
        <v>4.3280000000000003</v>
      </c>
      <c r="G251" s="1">
        <v>0</v>
      </c>
    </row>
    <row r="252" spans="1:7" x14ac:dyDescent="0.2">
      <c r="A252" s="2">
        <v>38626</v>
      </c>
      <c r="B252" s="1">
        <v>4.32</v>
      </c>
      <c r="C252" s="1">
        <v>4.6050000000000004</v>
      </c>
      <c r="D252" s="1">
        <v>4.3170000000000002</v>
      </c>
      <c r="E252" s="1">
        <v>4.5590000000000002</v>
      </c>
      <c r="F252" s="1">
        <v>4.5590000000000002</v>
      </c>
      <c r="G252" s="1">
        <v>0</v>
      </c>
    </row>
    <row r="253" spans="1:7" x14ac:dyDescent="0.2">
      <c r="A253" s="2">
        <v>38657</v>
      </c>
      <c r="B253" s="1">
        <v>4.5449999999999999</v>
      </c>
      <c r="C253" s="1">
        <v>4.6820000000000004</v>
      </c>
      <c r="D253" s="1">
        <v>4.3879999999999999</v>
      </c>
      <c r="E253" s="1">
        <v>4.5</v>
      </c>
      <c r="F253" s="1">
        <v>4.5</v>
      </c>
      <c r="G253" s="1">
        <v>0</v>
      </c>
    </row>
    <row r="254" spans="1:7" x14ac:dyDescent="0.2">
      <c r="A254" s="2">
        <v>38687</v>
      </c>
      <c r="B254" s="1">
        <v>4.476</v>
      </c>
      <c r="C254" s="1">
        <v>4.5810000000000004</v>
      </c>
      <c r="D254" s="1">
        <v>4.3339999999999996</v>
      </c>
      <c r="E254" s="1">
        <v>4.3949999999999996</v>
      </c>
      <c r="F254" s="1">
        <v>4.3949999999999996</v>
      </c>
      <c r="G254" s="1">
        <v>0</v>
      </c>
    </row>
    <row r="255" spans="1:7" x14ac:dyDescent="0.2">
      <c r="A255" s="2">
        <v>38718</v>
      </c>
      <c r="B255" s="1">
        <v>4.4240000000000004</v>
      </c>
      <c r="C255" s="1">
        <v>4.5570000000000004</v>
      </c>
      <c r="D255" s="1">
        <v>4.2889999999999997</v>
      </c>
      <c r="E255" s="1">
        <v>4.5270000000000001</v>
      </c>
      <c r="F255" s="1">
        <v>4.5270000000000001</v>
      </c>
      <c r="G255" s="1">
        <v>0</v>
      </c>
    </row>
    <row r="256" spans="1:7" x14ac:dyDescent="0.2">
      <c r="A256" s="2">
        <v>38749</v>
      </c>
      <c r="B256" s="1">
        <v>4.5289999999999999</v>
      </c>
      <c r="C256" s="1">
        <v>4.63</v>
      </c>
      <c r="D256" s="1">
        <v>4.5</v>
      </c>
      <c r="E256" s="1">
        <v>4.5469999999999997</v>
      </c>
      <c r="F256" s="1">
        <v>4.5469999999999997</v>
      </c>
      <c r="G256" s="1">
        <v>0</v>
      </c>
    </row>
    <row r="257" spans="1:7" x14ac:dyDescent="0.2">
      <c r="A257" s="2">
        <v>38777</v>
      </c>
      <c r="B257" s="1">
        <v>4.5609999999999999</v>
      </c>
      <c r="C257" s="1">
        <v>4.8840000000000003</v>
      </c>
      <c r="D257" s="1">
        <v>4.5510000000000002</v>
      </c>
      <c r="E257" s="1">
        <v>4.8529999999999998</v>
      </c>
      <c r="F257" s="1">
        <v>4.8529999999999998</v>
      </c>
      <c r="G257" s="1">
        <v>0</v>
      </c>
    </row>
    <row r="258" spans="1:7" x14ac:dyDescent="0.2">
      <c r="A258" s="2">
        <v>38808</v>
      </c>
      <c r="B258" s="1">
        <v>4.8840000000000003</v>
      </c>
      <c r="C258" s="1">
        <v>5.1429999999999998</v>
      </c>
      <c r="D258" s="1">
        <v>4.835</v>
      </c>
      <c r="E258" s="1">
        <v>5.069</v>
      </c>
      <c r="F258" s="1">
        <v>5.069</v>
      </c>
      <c r="G258" s="1">
        <v>0</v>
      </c>
    </row>
    <row r="259" spans="1:7" x14ac:dyDescent="0.2">
      <c r="A259" s="2">
        <v>38838</v>
      </c>
      <c r="B259" s="1">
        <v>5.0590000000000002</v>
      </c>
      <c r="C259" s="1">
        <v>5.1920000000000002</v>
      </c>
      <c r="D259" s="1">
        <v>4.9800000000000004</v>
      </c>
      <c r="E259" s="1">
        <v>5.1130000000000004</v>
      </c>
      <c r="F259" s="1">
        <v>5.1130000000000004</v>
      </c>
      <c r="G259" s="1">
        <v>0</v>
      </c>
    </row>
    <row r="260" spans="1:7" x14ac:dyDescent="0.2">
      <c r="A260" s="2">
        <v>38869</v>
      </c>
      <c r="B260" s="1">
        <v>5.1369999999999996</v>
      </c>
      <c r="C260" s="1">
        <v>5.2450000000000001</v>
      </c>
      <c r="D260" s="1">
        <v>4.9489999999999998</v>
      </c>
      <c r="E260" s="1">
        <v>5.1379999999999999</v>
      </c>
      <c r="F260" s="1">
        <v>5.1379999999999999</v>
      </c>
      <c r="G260" s="1">
        <v>0</v>
      </c>
    </row>
    <row r="261" spans="1:7" x14ac:dyDescent="0.2">
      <c r="A261" s="2">
        <v>38899</v>
      </c>
      <c r="B261" s="1">
        <v>5.1550000000000002</v>
      </c>
      <c r="C261" s="1">
        <v>5.2409999999999997</v>
      </c>
      <c r="D261" s="1">
        <v>4.9790000000000001</v>
      </c>
      <c r="E261" s="1">
        <v>4.9880000000000004</v>
      </c>
      <c r="F261" s="1">
        <v>4.9880000000000004</v>
      </c>
      <c r="G261" s="1">
        <v>0</v>
      </c>
    </row>
    <row r="262" spans="1:7" x14ac:dyDescent="0.2">
      <c r="A262" s="2">
        <v>38930</v>
      </c>
      <c r="B262" s="1">
        <v>5.0019999999999998</v>
      </c>
      <c r="C262" s="1">
        <v>5.0179999999999998</v>
      </c>
      <c r="D262" s="1">
        <v>4.7279999999999998</v>
      </c>
      <c r="E262" s="1">
        <v>4.7320000000000002</v>
      </c>
      <c r="F262" s="1">
        <v>4.7320000000000002</v>
      </c>
      <c r="G262" s="1">
        <v>0</v>
      </c>
    </row>
    <row r="263" spans="1:7" x14ac:dyDescent="0.2">
      <c r="A263" s="2">
        <v>38961</v>
      </c>
      <c r="B263" s="1">
        <v>4.7240000000000002</v>
      </c>
      <c r="C263" s="1">
        <v>4.8479999999999999</v>
      </c>
      <c r="D263" s="1">
        <v>4.53</v>
      </c>
      <c r="E263" s="1">
        <v>4.633</v>
      </c>
      <c r="F263" s="1">
        <v>4.633</v>
      </c>
      <c r="G263" s="1">
        <v>0</v>
      </c>
    </row>
    <row r="264" spans="1:7" x14ac:dyDescent="0.2">
      <c r="A264" s="2">
        <v>38991</v>
      </c>
      <c r="B264" s="1">
        <v>4.6529999999999996</v>
      </c>
      <c r="C264" s="1">
        <v>4.8479999999999999</v>
      </c>
      <c r="D264" s="1">
        <v>4.5590000000000002</v>
      </c>
      <c r="E264" s="1">
        <v>4.6059999999999999</v>
      </c>
      <c r="F264" s="1">
        <v>4.6059999999999999</v>
      </c>
      <c r="G264" s="1">
        <v>0</v>
      </c>
    </row>
    <row r="265" spans="1:7" x14ac:dyDescent="0.2">
      <c r="A265" s="2">
        <v>39022</v>
      </c>
      <c r="B265" s="1">
        <v>4.6100000000000003</v>
      </c>
      <c r="C265" s="1">
        <v>4.7370000000000001</v>
      </c>
      <c r="D265" s="1">
        <v>4.4560000000000004</v>
      </c>
      <c r="E265" s="1">
        <v>4.4580000000000002</v>
      </c>
      <c r="F265" s="1">
        <v>4.4580000000000002</v>
      </c>
      <c r="G265" s="1">
        <v>0</v>
      </c>
    </row>
    <row r="266" spans="1:7" x14ac:dyDescent="0.2">
      <c r="A266" s="2">
        <v>39052</v>
      </c>
      <c r="B266" s="1">
        <v>4.4790000000000001</v>
      </c>
      <c r="C266" s="1">
        <v>4.72</v>
      </c>
      <c r="D266" s="1">
        <v>4.4039999999999999</v>
      </c>
      <c r="E266" s="1">
        <v>4.71</v>
      </c>
      <c r="F266" s="1">
        <v>4.71</v>
      </c>
      <c r="G266" s="1">
        <v>0</v>
      </c>
    </row>
    <row r="267" spans="1:7" x14ac:dyDescent="0.2">
      <c r="A267" s="2">
        <v>39083</v>
      </c>
      <c r="B267" s="1">
        <v>4.6580000000000004</v>
      </c>
      <c r="C267" s="1">
        <v>4.9059999999999997</v>
      </c>
      <c r="D267" s="1">
        <v>4.5830000000000002</v>
      </c>
      <c r="E267" s="1">
        <v>4.8259999999999996</v>
      </c>
      <c r="F267" s="1">
        <v>4.8259999999999996</v>
      </c>
      <c r="G267" s="1">
        <v>0</v>
      </c>
    </row>
    <row r="268" spans="1:7" x14ac:dyDescent="0.2">
      <c r="A268" s="2">
        <v>39114</v>
      </c>
      <c r="B268" s="1">
        <v>4.8140000000000001</v>
      </c>
      <c r="C268" s="1">
        <v>4.87</v>
      </c>
      <c r="D268" s="1">
        <v>4.5090000000000003</v>
      </c>
      <c r="E268" s="1">
        <v>4.55</v>
      </c>
      <c r="F268" s="1">
        <v>4.55</v>
      </c>
      <c r="G268" s="1">
        <v>0</v>
      </c>
    </row>
    <row r="269" spans="1:7" x14ac:dyDescent="0.2">
      <c r="A269" s="2">
        <v>39142</v>
      </c>
      <c r="B269" s="1">
        <v>4.5229999999999997</v>
      </c>
      <c r="C269" s="1">
        <v>4.6719999999999997</v>
      </c>
      <c r="D269" s="1">
        <v>4.4729999999999999</v>
      </c>
      <c r="E269" s="1">
        <v>4.6479999999999997</v>
      </c>
      <c r="F269" s="1">
        <v>4.6479999999999997</v>
      </c>
      <c r="G269" s="1">
        <v>0</v>
      </c>
    </row>
    <row r="270" spans="1:7" x14ac:dyDescent="0.2">
      <c r="A270" s="2">
        <v>39173</v>
      </c>
      <c r="B270" s="1">
        <v>4.6379999999999999</v>
      </c>
      <c r="C270" s="1">
        <v>4.7750000000000004</v>
      </c>
      <c r="D270" s="1">
        <v>4.6120000000000001</v>
      </c>
      <c r="E270" s="1">
        <v>4.63</v>
      </c>
      <c r="F270" s="1">
        <v>4.63</v>
      </c>
      <c r="G270" s="1">
        <v>0</v>
      </c>
    </row>
    <row r="271" spans="1:7" x14ac:dyDescent="0.2">
      <c r="A271" s="2">
        <v>39203</v>
      </c>
      <c r="B271" s="1">
        <v>4.6180000000000003</v>
      </c>
      <c r="C271" s="1">
        <v>4.9210000000000003</v>
      </c>
      <c r="D271" s="1">
        <v>4.6020000000000003</v>
      </c>
      <c r="E271" s="1">
        <v>4.8899999999999997</v>
      </c>
      <c r="F271" s="1">
        <v>4.8899999999999997</v>
      </c>
      <c r="G271" s="1">
        <v>0</v>
      </c>
    </row>
    <row r="272" spans="1:7" x14ac:dyDescent="0.2">
      <c r="A272" s="2">
        <v>39234</v>
      </c>
      <c r="B272" s="1">
        <v>4.8979999999999997</v>
      </c>
      <c r="C272" s="1">
        <v>5.3159999999999998</v>
      </c>
      <c r="D272" s="1">
        <v>4.8739999999999997</v>
      </c>
      <c r="E272" s="1">
        <v>5.0330000000000004</v>
      </c>
      <c r="F272" s="1">
        <v>5.0330000000000004</v>
      </c>
      <c r="G272" s="1">
        <v>0</v>
      </c>
    </row>
    <row r="273" spans="1:7" x14ac:dyDescent="0.2">
      <c r="A273" s="2">
        <v>39264</v>
      </c>
      <c r="B273" s="1">
        <v>5.0309999999999997</v>
      </c>
      <c r="C273" s="1">
        <v>5.2009999999999996</v>
      </c>
      <c r="D273" s="1">
        <v>4.7409999999999997</v>
      </c>
      <c r="E273" s="1">
        <v>4.7709999999999999</v>
      </c>
      <c r="F273" s="1">
        <v>4.7709999999999999</v>
      </c>
      <c r="G273" s="1">
        <v>0</v>
      </c>
    </row>
    <row r="274" spans="1:7" x14ac:dyDescent="0.2">
      <c r="A274" s="2">
        <v>39295</v>
      </c>
      <c r="B274" s="1">
        <v>4.7329999999999997</v>
      </c>
      <c r="C274" s="1">
        <v>4.8899999999999997</v>
      </c>
      <c r="D274" s="1">
        <v>4.4960000000000004</v>
      </c>
      <c r="E274" s="1">
        <v>4.5369999999999999</v>
      </c>
      <c r="F274" s="1">
        <v>4.5369999999999999</v>
      </c>
      <c r="G274" s="1">
        <v>0</v>
      </c>
    </row>
    <row r="275" spans="1:7" x14ac:dyDescent="0.2">
      <c r="A275" s="2">
        <v>39326</v>
      </c>
      <c r="B275" s="1">
        <v>4.5140000000000002</v>
      </c>
      <c r="C275" s="1">
        <v>4.702</v>
      </c>
      <c r="D275" s="1">
        <v>4.3010000000000002</v>
      </c>
      <c r="E275" s="1">
        <v>4.5789999999999997</v>
      </c>
      <c r="F275" s="1">
        <v>4.5789999999999997</v>
      </c>
      <c r="G275" s="1">
        <v>0</v>
      </c>
    </row>
    <row r="276" spans="1:7" x14ac:dyDescent="0.2">
      <c r="A276" s="2">
        <v>39356</v>
      </c>
      <c r="B276" s="1">
        <v>4.5789999999999997</v>
      </c>
      <c r="C276" s="1">
        <v>4.7190000000000003</v>
      </c>
      <c r="D276" s="1">
        <v>4.3120000000000003</v>
      </c>
      <c r="E276" s="1">
        <v>4.4749999999999996</v>
      </c>
      <c r="F276" s="1">
        <v>4.4749999999999996</v>
      </c>
      <c r="G276" s="1">
        <v>0</v>
      </c>
    </row>
    <row r="277" spans="1:7" x14ac:dyDescent="0.2">
      <c r="A277" s="2">
        <v>39387</v>
      </c>
      <c r="B277" s="1">
        <v>4.4550000000000001</v>
      </c>
      <c r="C277" s="1">
        <v>4.4569999999999999</v>
      </c>
      <c r="D277" s="1">
        <v>3.8450000000000002</v>
      </c>
      <c r="E277" s="1">
        <v>3.972</v>
      </c>
      <c r="F277" s="1">
        <v>3.972</v>
      </c>
      <c r="G277" s="1">
        <v>0</v>
      </c>
    </row>
    <row r="278" spans="1:7" x14ac:dyDescent="0.2">
      <c r="A278" s="2">
        <v>39417</v>
      </c>
      <c r="B278" s="1">
        <v>3.944</v>
      </c>
      <c r="C278" s="1">
        <v>4.2809999999999997</v>
      </c>
      <c r="D278" s="1">
        <v>3.84</v>
      </c>
      <c r="E278" s="1">
        <v>4.0350000000000001</v>
      </c>
      <c r="F278" s="1">
        <v>4.0350000000000001</v>
      </c>
      <c r="G278" s="1">
        <v>0</v>
      </c>
    </row>
    <row r="279" spans="1:7" x14ac:dyDescent="0.2">
      <c r="A279" s="2">
        <v>39448</v>
      </c>
      <c r="B279" s="1">
        <v>4.0330000000000004</v>
      </c>
      <c r="C279" s="1">
        <v>4.0519999999999996</v>
      </c>
      <c r="D279" s="1">
        <v>3.2810000000000001</v>
      </c>
      <c r="E279" s="1">
        <v>3.6389999999999998</v>
      </c>
      <c r="F279" s="1">
        <v>3.6389999999999998</v>
      </c>
      <c r="G279" s="1">
        <v>0</v>
      </c>
    </row>
    <row r="280" spans="1:7" x14ac:dyDescent="0.2">
      <c r="A280" s="2">
        <v>39479</v>
      </c>
      <c r="B280" s="1">
        <v>3.6520000000000001</v>
      </c>
      <c r="C280" s="1">
        <v>3.96</v>
      </c>
      <c r="D280" s="1">
        <v>3.5259999999999998</v>
      </c>
      <c r="E280" s="1">
        <v>3.5339999999999998</v>
      </c>
      <c r="F280" s="1">
        <v>3.5339999999999998</v>
      </c>
      <c r="G280" s="1">
        <v>0</v>
      </c>
    </row>
    <row r="281" spans="1:7" x14ac:dyDescent="0.2">
      <c r="A281" s="2">
        <v>39508</v>
      </c>
      <c r="B281" s="1">
        <v>3.5619999999999998</v>
      </c>
      <c r="C281" s="1">
        <v>3.7040000000000002</v>
      </c>
      <c r="D281" s="1">
        <v>3.2879999999999998</v>
      </c>
      <c r="E281" s="1">
        <v>3.4319999999999999</v>
      </c>
      <c r="F281" s="1">
        <v>3.4319999999999999</v>
      </c>
      <c r="G281" s="1">
        <v>0</v>
      </c>
    </row>
    <row r="282" spans="1:7" x14ac:dyDescent="0.2">
      <c r="A282" s="2">
        <v>39539</v>
      </c>
      <c r="B282" s="1">
        <v>3.4860000000000002</v>
      </c>
      <c r="C282" s="1">
        <v>3.8879999999999999</v>
      </c>
      <c r="D282" s="1">
        <v>3.43</v>
      </c>
      <c r="E282" s="1">
        <v>3.7589999999999999</v>
      </c>
      <c r="F282" s="1">
        <v>3.7589999999999999</v>
      </c>
      <c r="G282" s="1">
        <v>0</v>
      </c>
    </row>
    <row r="283" spans="1:7" x14ac:dyDescent="0.2">
      <c r="A283" s="2">
        <v>39569</v>
      </c>
      <c r="B283" s="1">
        <v>3.7509999999999999</v>
      </c>
      <c r="C283" s="1">
        <v>4.1390000000000002</v>
      </c>
      <c r="D283" s="1">
        <v>3.6819999999999999</v>
      </c>
      <c r="E283" s="1">
        <v>4.0460000000000003</v>
      </c>
      <c r="F283" s="1">
        <v>4.0460000000000003</v>
      </c>
      <c r="G283" s="1">
        <v>0</v>
      </c>
    </row>
    <row r="284" spans="1:7" x14ac:dyDescent="0.2">
      <c r="A284" s="2">
        <v>39600</v>
      </c>
      <c r="B284" s="1">
        <v>4.0250000000000004</v>
      </c>
      <c r="C284" s="1">
        <v>4.3239999999999998</v>
      </c>
      <c r="D284" s="1">
        <v>3.8559999999999999</v>
      </c>
      <c r="E284" s="1">
        <v>3.9790000000000001</v>
      </c>
      <c r="F284" s="1">
        <v>3.9790000000000001</v>
      </c>
      <c r="G284" s="1">
        <v>0</v>
      </c>
    </row>
    <row r="285" spans="1:7" x14ac:dyDescent="0.2">
      <c r="A285" s="2">
        <v>39630</v>
      </c>
      <c r="B285" s="1">
        <v>3.9420000000000002</v>
      </c>
      <c r="C285" s="1">
        <v>4.1740000000000004</v>
      </c>
      <c r="D285" s="1">
        <v>3.7690000000000001</v>
      </c>
      <c r="E285" s="1">
        <v>3.9790000000000001</v>
      </c>
      <c r="F285" s="1">
        <v>3.9790000000000001</v>
      </c>
      <c r="G285" s="1">
        <v>0</v>
      </c>
    </row>
    <row r="286" spans="1:7" x14ac:dyDescent="0.2">
      <c r="A286" s="2">
        <v>39661</v>
      </c>
      <c r="B286" s="1">
        <v>3.9420000000000002</v>
      </c>
      <c r="C286" s="1">
        <v>4.09</v>
      </c>
      <c r="D286" s="1">
        <v>3.7629999999999999</v>
      </c>
      <c r="E286" s="1">
        <v>3.8130000000000002</v>
      </c>
      <c r="F286" s="1">
        <v>3.8130000000000002</v>
      </c>
      <c r="G286" s="1">
        <v>0</v>
      </c>
    </row>
    <row r="287" spans="1:7" x14ac:dyDescent="0.2">
      <c r="A287" s="2">
        <v>39692</v>
      </c>
      <c r="B287" s="1">
        <v>3.847</v>
      </c>
      <c r="C287" s="1">
        <v>3.9049999999999998</v>
      </c>
      <c r="D287" s="1">
        <v>3.25</v>
      </c>
      <c r="E287" s="1">
        <v>3.827</v>
      </c>
      <c r="F287" s="1">
        <v>3.827</v>
      </c>
      <c r="G287" s="1">
        <v>0</v>
      </c>
    </row>
    <row r="288" spans="1:7" x14ac:dyDescent="0.2">
      <c r="A288" s="2">
        <v>39722</v>
      </c>
      <c r="B288" s="1">
        <v>3.7480000000000002</v>
      </c>
      <c r="C288" s="1">
        <v>4.109</v>
      </c>
      <c r="D288" s="1">
        <v>3.4</v>
      </c>
      <c r="E288" s="1">
        <v>3.97</v>
      </c>
      <c r="F288" s="1">
        <v>3.97</v>
      </c>
      <c r="G288" s="1">
        <v>0</v>
      </c>
    </row>
    <row r="289" spans="1:7" x14ac:dyDescent="0.2">
      <c r="A289" s="2">
        <v>39753</v>
      </c>
      <c r="B289" s="1">
        <v>3.9369999999999998</v>
      </c>
      <c r="C289" s="1">
        <v>3.964</v>
      </c>
      <c r="D289" s="1">
        <v>2.93</v>
      </c>
      <c r="E289" s="1">
        <v>2.9569999999999999</v>
      </c>
      <c r="F289" s="1">
        <v>2.9569999999999999</v>
      </c>
      <c r="G289" s="1">
        <v>0</v>
      </c>
    </row>
    <row r="290" spans="1:7" x14ac:dyDescent="0.2">
      <c r="A290" s="2">
        <v>39783</v>
      </c>
      <c r="B290" s="1">
        <v>2.883</v>
      </c>
      <c r="C290" s="1">
        <v>2.887</v>
      </c>
      <c r="D290" s="1">
        <v>2.0379999999999998</v>
      </c>
      <c r="E290" s="1">
        <v>2.2440000000000002</v>
      </c>
      <c r="F290" s="1">
        <v>2.2440000000000002</v>
      </c>
      <c r="G290" s="1">
        <v>0</v>
      </c>
    </row>
    <row r="291" spans="1:7" x14ac:dyDescent="0.2">
      <c r="A291" s="2">
        <v>39814</v>
      </c>
      <c r="B291" s="1">
        <v>2.2029999999999998</v>
      </c>
      <c r="C291" s="1">
        <v>2.8559999999999999</v>
      </c>
      <c r="D291" s="1">
        <v>2.1589999999999998</v>
      </c>
      <c r="E291" s="1">
        <v>2.8439999999999999</v>
      </c>
      <c r="F291" s="1">
        <v>2.8439999999999999</v>
      </c>
      <c r="G291" s="1">
        <v>0</v>
      </c>
    </row>
    <row r="292" spans="1:7" x14ac:dyDescent="0.2">
      <c r="A292" s="2">
        <v>39845</v>
      </c>
      <c r="B292" s="1">
        <v>2.8330000000000002</v>
      </c>
      <c r="C292" s="1">
        <v>3.0539999999999998</v>
      </c>
      <c r="D292" s="1">
        <v>2.6280000000000001</v>
      </c>
      <c r="E292" s="1">
        <v>3.0409999999999999</v>
      </c>
      <c r="F292" s="1">
        <v>3.0409999999999999</v>
      </c>
      <c r="G292" s="1">
        <v>0</v>
      </c>
    </row>
    <row r="293" spans="1:7" x14ac:dyDescent="0.2">
      <c r="A293" s="2">
        <v>39873</v>
      </c>
      <c r="B293" s="1">
        <v>2.9630000000000001</v>
      </c>
      <c r="C293" s="1">
        <v>3.0409999999999999</v>
      </c>
      <c r="D293" s="1">
        <v>2.464</v>
      </c>
      <c r="E293" s="1">
        <v>2.6850000000000001</v>
      </c>
      <c r="F293" s="1">
        <v>2.6850000000000001</v>
      </c>
      <c r="G293" s="1">
        <v>0</v>
      </c>
    </row>
    <row r="294" spans="1:7" x14ac:dyDescent="0.2">
      <c r="A294" s="2">
        <v>39904</v>
      </c>
      <c r="B294" s="1">
        <v>2.6589999999999998</v>
      </c>
      <c r="C294" s="1">
        <v>3.1659999999999999</v>
      </c>
      <c r="D294" s="1">
        <v>2.6339999999999999</v>
      </c>
      <c r="E294" s="1">
        <v>3.1240000000000001</v>
      </c>
      <c r="F294" s="1">
        <v>3.1240000000000001</v>
      </c>
      <c r="G294" s="1">
        <v>0</v>
      </c>
    </row>
    <row r="295" spans="1:7" x14ac:dyDescent="0.2">
      <c r="A295" s="2">
        <v>39934</v>
      </c>
      <c r="B295" s="1">
        <v>3.1669999999999998</v>
      </c>
      <c r="C295" s="1">
        <v>3.758</v>
      </c>
      <c r="D295" s="1">
        <v>3.077</v>
      </c>
      <c r="E295" s="1">
        <v>3.4649999999999999</v>
      </c>
      <c r="F295" s="1">
        <v>3.4649999999999999</v>
      </c>
      <c r="G295" s="1">
        <v>0</v>
      </c>
    </row>
    <row r="296" spans="1:7" x14ac:dyDescent="0.2">
      <c r="A296" s="2">
        <v>39965</v>
      </c>
      <c r="B296" s="1">
        <v>3.5049999999999999</v>
      </c>
      <c r="C296" s="1">
        <v>4.0140000000000002</v>
      </c>
      <c r="D296" s="1">
        <v>3.456</v>
      </c>
      <c r="E296" s="1">
        <v>3.5230000000000001</v>
      </c>
      <c r="F296" s="1">
        <v>3.5230000000000001</v>
      </c>
      <c r="G296" s="1">
        <v>0</v>
      </c>
    </row>
    <row r="297" spans="1:7" x14ac:dyDescent="0.2">
      <c r="A297" s="2">
        <v>39995</v>
      </c>
      <c r="B297" s="1">
        <v>3.589</v>
      </c>
      <c r="C297" s="1">
        <v>3.766</v>
      </c>
      <c r="D297" s="1">
        <v>3.2650000000000001</v>
      </c>
      <c r="E297" s="1">
        <v>3.5009999999999999</v>
      </c>
      <c r="F297" s="1">
        <v>3.5009999999999999</v>
      </c>
      <c r="G297" s="1">
        <v>0</v>
      </c>
    </row>
    <row r="298" spans="1:7" x14ac:dyDescent="0.2">
      <c r="A298" s="2">
        <v>40026</v>
      </c>
      <c r="B298" s="1">
        <v>3.5649999999999999</v>
      </c>
      <c r="C298" s="1">
        <v>3.8860000000000001</v>
      </c>
      <c r="D298" s="1">
        <v>3.3940000000000001</v>
      </c>
      <c r="E298" s="1">
        <v>3.4009999999999998</v>
      </c>
      <c r="F298" s="1">
        <v>3.4009999999999998</v>
      </c>
      <c r="G298" s="1">
        <v>0</v>
      </c>
    </row>
    <row r="299" spans="1:7" x14ac:dyDescent="0.2">
      <c r="A299" s="2">
        <v>40057</v>
      </c>
      <c r="B299" s="1">
        <v>3.399</v>
      </c>
      <c r="C299" s="1">
        <v>3.5350000000000001</v>
      </c>
      <c r="D299" s="1">
        <v>3.2719999999999998</v>
      </c>
      <c r="E299" s="1">
        <v>3.3069999999999999</v>
      </c>
      <c r="F299" s="1">
        <v>3.3069999999999999</v>
      </c>
      <c r="G299" s="1">
        <v>0</v>
      </c>
    </row>
    <row r="300" spans="1:7" x14ac:dyDescent="0.2">
      <c r="A300" s="2">
        <v>40087</v>
      </c>
      <c r="B300" s="1">
        <v>3.29</v>
      </c>
      <c r="C300" s="1">
        <v>3.5790000000000002</v>
      </c>
      <c r="D300" s="1">
        <v>3.1059999999999999</v>
      </c>
      <c r="E300" s="1">
        <v>3.3919999999999999</v>
      </c>
      <c r="F300" s="1">
        <v>3.3919999999999999</v>
      </c>
      <c r="G300" s="1">
        <v>0</v>
      </c>
    </row>
    <row r="301" spans="1:7" x14ac:dyDescent="0.2">
      <c r="A301" s="2">
        <v>40118</v>
      </c>
      <c r="B301" s="1">
        <v>3.403</v>
      </c>
      <c r="C301" s="1">
        <v>3.5640000000000001</v>
      </c>
      <c r="D301" s="1">
        <v>3.2</v>
      </c>
      <c r="E301" s="1">
        <v>3.2010000000000001</v>
      </c>
      <c r="F301" s="1">
        <v>3.2010000000000001</v>
      </c>
      <c r="G301" s="1">
        <v>0</v>
      </c>
    </row>
    <row r="302" spans="1:7" x14ac:dyDescent="0.2">
      <c r="A302" s="2">
        <v>40148</v>
      </c>
      <c r="B302" s="1">
        <v>3.2309999999999999</v>
      </c>
      <c r="C302" s="1">
        <v>3.9180000000000001</v>
      </c>
      <c r="D302" s="1">
        <v>3.2229999999999999</v>
      </c>
      <c r="E302" s="1">
        <v>3.843</v>
      </c>
      <c r="F302" s="1">
        <v>3.843</v>
      </c>
      <c r="G302" s="1">
        <v>0</v>
      </c>
    </row>
    <row r="303" spans="1:7" x14ac:dyDescent="0.2">
      <c r="A303" s="2">
        <v>40179</v>
      </c>
      <c r="B303" s="1">
        <v>3.859</v>
      </c>
      <c r="C303" s="1">
        <v>3.859</v>
      </c>
      <c r="D303" s="1">
        <v>3.5760000000000001</v>
      </c>
      <c r="E303" s="1">
        <v>3.609</v>
      </c>
      <c r="F303" s="1">
        <v>3.609</v>
      </c>
      <c r="G303" s="1">
        <v>0</v>
      </c>
    </row>
    <row r="304" spans="1:7" x14ac:dyDescent="0.2">
      <c r="A304" s="2">
        <v>40210</v>
      </c>
      <c r="B304" s="1">
        <v>3.633</v>
      </c>
      <c r="C304" s="1">
        <v>3.8279999999999998</v>
      </c>
      <c r="D304" s="1">
        <v>3.5369999999999999</v>
      </c>
      <c r="E304" s="1">
        <v>3.5950000000000002</v>
      </c>
      <c r="F304" s="1">
        <v>3.5950000000000002</v>
      </c>
      <c r="G304" s="1">
        <v>0</v>
      </c>
    </row>
    <row r="305" spans="1:7" x14ac:dyDescent="0.2">
      <c r="A305" s="2">
        <v>40238</v>
      </c>
      <c r="B305" s="1">
        <v>3.617</v>
      </c>
      <c r="C305" s="1">
        <v>3.93</v>
      </c>
      <c r="D305" s="1">
        <v>3.593</v>
      </c>
      <c r="E305" s="1">
        <v>3.8330000000000002</v>
      </c>
      <c r="F305" s="1">
        <v>3.8330000000000002</v>
      </c>
      <c r="G305" s="1">
        <v>0</v>
      </c>
    </row>
    <row r="306" spans="1:7" x14ac:dyDescent="0.2">
      <c r="A306" s="2">
        <v>40269</v>
      </c>
      <c r="B306" s="1">
        <v>3.859</v>
      </c>
      <c r="C306" s="1">
        <v>4.0129999999999999</v>
      </c>
      <c r="D306" s="1">
        <v>3.6549999999999998</v>
      </c>
      <c r="E306" s="1">
        <v>3.6629999999999998</v>
      </c>
      <c r="F306" s="1">
        <v>3.6629999999999998</v>
      </c>
      <c r="G306" s="1">
        <v>0</v>
      </c>
    </row>
    <row r="307" spans="1:7" x14ac:dyDescent="0.2">
      <c r="A307" s="2">
        <v>40299</v>
      </c>
      <c r="B307" s="1">
        <v>3.6949999999999998</v>
      </c>
      <c r="C307" s="1">
        <v>3.7130000000000001</v>
      </c>
      <c r="D307" s="1">
        <v>3.0979999999999999</v>
      </c>
      <c r="E307" s="1">
        <v>3.3010000000000002</v>
      </c>
      <c r="F307" s="1">
        <v>3.3010000000000002</v>
      </c>
      <c r="G307" s="1">
        <v>0</v>
      </c>
    </row>
    <row r="308" spans="1:7" x14ac:dyDescent="0.2">
      <c r="A308" s="2">
        <v>40330</v>
      </c>
      <c r="B308" s="1">
        <v>3.2589999999999999</v>
      </c>
      <c r="C308" s="1">
        <v>3.4249999999999998</v>
      </c>
      <c r="D308" s="1">
        <v>2.9470000000000001</v>
      </c>
      <c r="E308" s="1">
        <v>2.9510000000000001</v>
      </c>
      <c r="F308" s="1">
        <v>2.9510000000000001</v>
      </c>
      <c r="G308" s="1">
        <v>0</v>
      </c>
    </row>
    <row r="309" spans="1:7" x14ac:dyDescent="0.2">
      <c r="A309" s="2">
        <v>40360</v>
      </c>
      <c r="B309" s="1">
        <v>2.9289999999999998</v>
      </c>
      <c r="C309" s="1">
        <v>3.1240000000000001</v>
      </c>
      <c r="D309" s="1">
        <v>2.883</v>
      </c>
      <c r="E309" s="1">
        <v>2.907</v>
      </c>
      <c r="F309" s="1">
        <v>2.907</v>
      </c>
      <c r="G309" s="1">
        <v>0</v>
      </c>
    </row>
    <row r="310" spans="1:7" x14ac:dyDescent="0.2">
      <c r="A310" s="2">
        <v>40391</v>
      </c>
      <c r="B310" s="1">
        <v>2.9340000000000002</v>
      </c>
      <c r="C310" s="1">
        <v>2.964</v>
      </c>
      <c r="D310" s="1">
        <v>2.419</v>
      </c>
      <c r="E310" s="1">
        <v>2.4769999999999999</v>
      </c>
      <c r="F310" s="1">
        <v>2.4769999999999999</v>
      </c>
      <c r="G310" s="1">
        <v>0</v>
      </c>
    </row>
    <row r="311" spans="1:7" x14ac:dyDescent="0.2">
      <c r="A311" s="2">
        <v>40422</v>
      </c>
      <c r="B311" s="1">
        <v>2.4910000000000001</v>
      </c>
      <c r="C311" s="1">
        <v>2.827</v>
      </c>
      <c r="D311" s="1">
        <v>2.4489999999999998</v>
      </c>
      <c r="E311" s="1">
        <v>2.5169999999999999</v>
      </c>
      <c r="F311" s="1">
        <v>2.5169999999999999</v>
      </c>
      <c r="G311" s="1">
        <v>0</v>
      </c>
    </row>
    <row r="312" spans="1:7" x14ac:dyDescent="0.2">
      <c r="A312" s="2">
        <v>40452</v>
      </c>
      <c r="B312" s="1">
        <v>2.5459999999999998</v>
      </c>
      <c r="C312" s="1">
        <v>2.72</v>
      </c>
      <c r="D312" s="1">
        <v>2.3340000000000001</v>
      </c>
      <c r="E312" s="1">
        <v>2.6120000000000001</v>
      </c>
      <c r="F312" s="1">
        <v>2.6120000000000001</v>
      </c>
      <c r="G312" s="1">
        <v>0</v>
      </c>
    </row>
    <row r="313" spans="1:7" x14ac:dyDescent="0.2">
      <c r="A313" s="2">
        <v>40483</v>
      </c>
      <c r="B313" s="1">
        <v>2.5880000000000001</v>
      </c>
      <c r="C313" s="1">
        <v>2.9630000000000001</v>
      </c>
      <c r="D313" s="1">
        <v>2.46</v>
      </c>
      <c r="E313" s="1">
        <v>2.7970000000000002</v>
      </c>
      <c r="F313" s="1">
        <v>2.7970000000000002</v>
      </c>
      <c r="G313" s="1">
        <v>0</v>
      </c>
    </row>
    <row r="314" spans="1:7" x14ac:dyDescent="0.2">
      <c r="A314" s="2">
        <v>40513</v>
      </c>
      <c r="B314" s="1">
        <v>2.903</v>
      </c>
      <c r="C314" s="1">
        <v>3.5659999999999998</v>
      </c>
      <c r="D314" s="1">
        <v>2.89</v>
      </c>
      <c r="E314" s="1">
        <v>3.3050000000000002</v>
      </c>
      <c r="F314" s="1">
        <v>3.3050000000000002</v>
      </c>
      <c r="G314" s="1">
        <v>0</v>
      </c>
    </row>
    <row r="315" spans="1:7" x14ac:dyDescent="0.2">
      <c r="A315" s="2">
        <v>40544</v>
      </c>
      <c r="B315" s="1">
        <v>3.3769999999999998</v>
      </c>
      <c r="C315" s="1">
        <v>3.4969999999999999</v>
      </c>
      <c r="D315" s="1">
        <v>3.2549999999999999</v>
      </c>
      <c r="E315" s="1">
        <v>3.3780000000000001</v>
      </c>
      <c r="F315" s="1">
        <v>3.3780000000000001</v>
      </c>
      <c r="G315" s="1">
        <v>0</v>
      </c>
    </row>
    <row r="316" spans="1:7" x14ac:dyDescent="0.2">
      <c r="A316" s="2">
        <v>40575</v>
      </c>
      <c r="B316" s="1">
        <v>3.4279999999999999</v>
      </c>
      <c r="C316" s="1">
        <v>3.7440000000000002</v>
      </c>
      <c r="D316" s="1">
        <v>3.3980000000000001</v>
      </c>
      <c r="E316" s="1">
        <v>3.4140000000000001</v>
      </c>
      <c r="F316" s="1">
        <v>3.4140000000000001</v>
      </c>
      <c r="G316" s="1">
        <v>0</v>
      </c>
    </row>
    <row r="317" spans="1:7" x14ac:dyDescent="0.2">
      <c r="A317" s="2">
        <v>40603</v>
      </c>
      <c r="B317" s="1">
        <v>3.464</v>
      </c>
      <c r="C317" s="1">
        <v>3.5950000000000002</v>
      </c>
      <c r="D317" s="1">
        <v>3.141</v>
      </c>
      <c r="E317" s="1">
        <v>3.4540000000000002</v>
      </c>
      <c r="F317" s="1">
        <v>3.4540000000000002</v>
      </c>
      <c r="G317" s="1">
        <v>0</v>
      </c>
    </row>
    <row r="318" spans="1:7" x14ac:dyDescent="0.2">
      <c r="A318" s="2">
        <v>40634</v>
      </c>
      <c r="B318" s="1">
        <v>3.4980000000000002</v>
      </c>
      <c r="C318" s="1">
        <v>3.6190000000000002</v>
      </c>
      <c r="D318" s="1">
        <v>3.286</v>
      </c>
      <c r="E318" s="1">
        <v>3.2959999999999998</v>
      </c>
      <c r="F318" s="1">
        <v>3.2959999999999998</v>
      </c>
      <c r="G318" s="1">
        <v>0</v>
      </c>
    </row>
    <row r="319" spans="1:7" x14ac:dyDescent="0.2">
      <c r="A319" s="2">
        <v>40664</v>
      </c>
      <c r="B319" s="1">
        <v>3.3119999999999998</v>
      </c>
      <c r="C319" s="1">
        <v>3.3119999999999998</v>
      </c>
      <c r="D319" s="1">
        <v>3.0409999999999999</v>
      </c>
      <c r="E319" s="1">
        <v>3.05</v>
      </c>
      <c r="F319" s="1">
        <v>3.05</v>
      </c>
      <c r="G319" s="1">
        <v>0</v>
      </c>
    </row>
    <row r="320" spans="1:7" x14ac:dyDescent="0.2">
      <c r="A320" s="2">
        <v>40695</v>
      </c>
      <c r="B320" s="1">
        <v>3.0150000000000001</v>
      </c>
      <c r="C320" s="1">
        <v>3.2160000000000002</v>
      </c>
      <c r="D320" s="1">
        <v>2.847</v>
      </c>
      <c r="E320" s="1">
        <v>3.1579999999999999</v>
      </c>
      <c r="F320" s="1">
        <v>3.1579999999999999</v>
      </c>
      <c r="G320" s="1">
        <v>0</v>
      </c>
    </row>
    <row r="321" spans="1:7" x14ac:dyDescent="0.2">
      <c r="A321" s="2">
        <v>40725</v>
      </c>
      <c r="B321" s="1">
        <v>3.1469999999999998</v>
      </c>
      <c r="C321" s="1">
        <v>3.2229999999999999</v>
      </c>
      <c r="D321" s="1">
        <v>2.8050000000000002</v>
      </c>
      <c r="E321" s="1">
        <v>2.8050000000000002</v>
      </c>
      <c r="F321" s="1">
        <v>2.8050000000000002</v>
      </c>
      <c r="G321" s="1">
        <v>0</v>
      </c>
    </row>
    <row r="322" spans="1:7" x14ac:dyDescent="0.2">
      <c r="A322" s="2">
        <v>40756</v>
      </c>
      <c r="B322" s="1">
        <v>2.7919999999999998</v>
      </c>
      <c r="C322" s="1">
        <v>2.8210000000000002</v>
      </c>
      <c r="D322" s="1">
        <v>1.978</v>
      </c>
      <c r="E322" s="1">
        <v>2.218</v>
      </c>
      <c r="F322" s="1">
        <v>2.218</v>
      </c>
      <c r="G322" s="1">
        <v>0</v>
      </c>
    </row>
    <row r="323" spans="1:7" x14ac:dyDescent="0.2">
      <c r="A323" s="2">
        <v>40787</v>
      </c>
      <c r="B323" s="1">
        <v>2.202</v>
      </c>
      <c r="C323" s="1">
        <v>2.278</v>
      </c>
      <c r="D323" s="1">
        <v>1.696</v>
      </c>
      <c r="E323" s="1">
        <v>1.9239999999999999</v>
      </c>
      <c r="F323" s="1">
        <v>1.9239999999999999</v>
      </c>
      <c r="G323" s="1">
        <v>0</v>
      </c>
    </row>
    <row r="324" spans="1:7" x14ac:dyDescent="0.2">
      <c r="A324" s="2">
        <v>40817</v>
      </c>
      <c r="B324" s="1">
        <v>1.883</v>
      </c>
      <c r="C324" s="1">
        <v>2.407</v>
      </c>
      <c r="D324" s="1">
        <v>1.7170000000000001</v>
      </c>
      <c r="E324" s="1">
        <v>2.1749999999999998</v>
      </c>
      <c r="F324" s="1">
        <v>2.1749999999999998</v>
      </c>
      <c r="G324" s="1">
        <v>0</v>
      </c>
    </row>
    <row r="325" spans="1:7" x14ac:dyDescent="0.2">
      <c r="A325" s="2">
        <v>40848</v>
      </c>
      <c r="B325" s="1">
        <v>2.0289999999999999</v>
      </c>
      <c r="C325" s="1">
        <v>2.137</v>
      </c>
      <c r="D325" s="1">
        <v>1.879</v>
      </c>
      <c r="E325" s="1">
        <v>2.0680000000000001</v>
      </c>
      <c r="F325" s="1">
        <v>2.0680000000000001</v>
      </c>
      <c r="G325" s="1">
        <v>0</v>
      </c>
    </row>
    <row r="326" spans="1:7" x14ac:dyDescent="0.2">
      <c r="A326" s="2">
        <v>40878</v>
      </c>
      <c r="B326" s="1">
        <v>2.1280000000000001</v>
      </c>
      <c r="C326" s="1">
        <v>2.1560000000000001</v>
      </c>
      <c r="D326" s="1">
        <v>1.8009999999999999</v>
      </c>
      <c r="E326" s="1">
        <v>1.871</v>
      </c>
      <c r="F326" s="1">
        <v>1.871</v>
      </c>
      <c r="G326" s="1">
        <v>0</v>
      </c>
    </row>
    <row r="327" spans="1:7" x14ac:dyDescent="0.2">
      <c r="A327" s="2">
        <v>40909</v>
      </c>
      <c r="B327" s="1">
        <v>1.9510000000000001</v>
      </c>
      <c r="C327" s="1">
        <v>2.0939999999999999</v>
      </c>
      <c r="D327" s="1">
        <v>1.7969999999999999</v>
      </c>
      <c r="E327" s="1">
        <v>1.7989999999999999</v>
      </c>
      <c r="F327" s="1">
        <v>1.7989999999999999</v>
      </c>
      <c r="G327" s="1">
        <v>0</v>
      </c>
    </row>
    <row r="328" spans="1:7" x14ac:dyDescent="0.2">
      <c r="A328" s="2">
        <v>40940</v>
      </c>
      <c r="B328" s="1">
        <v>1.8069999999999999</v>
      </c>
      <c r="C328" s="1">
        <v>2.08</v>
      </c>
      <c r="D328" s="1">
        <v>1.8</v>
      </c>
      <c r="E328" s="1">
        <v>1.9770000000000001</v>
      </c>
      <c r="F328" s="1">
        <v>1.9770000000000001</v>
      </c>
      <c r="G328" s="1">
        <v>0</v>
      </c>
    </row>
    <row r="329" spans="1:7" x14ac:dyDescent="0.2">
      <c r="A329" s="2">
        <v>40969</v>
      </c>
      <c r="B329" s="1">
        <v>2.0329999999999999</v>
      </c>
      <c r="C329" s="1">
        <v>2.3969999999999998</v>
      </c>
      <c r="D329" s="1">
        <v>1.931</v>
      </c>
      <c r="E329" s="1">
        <v>2.2160000000000002</v>
      </c>
      <c r="F329" s="1">
        <v>2.2160000000000002</v>
      </c>
      <c r="G329" s="1">
        <v>0</v>
      </c>
    </row>
    <row r="330" spans="1:7" x14ac:dyDescent="0.2">
      <c r="A330" s="2">
        <v>41000</v>
      </c>
      <c r="B330" s="1">
        <v>2.2000000000000002</v>
      </c>
      <c r="C330" s="1">
        <v>2.2839999999999998</v>
      </c>
      <c r="D330" s="1">
        <v>1.907</v>
      </c>
      <c r="E330" s="1">
        <v>1.915</v>
      </c>
      <c r="F330" s="1">
        <v>1.915</v>
      </c>
      <c r="G330" s="1">
        <v>0</v>
      </c>
    </row>
    <row r="331" spans="1:7" x14ac:dyDescent="0.2">
      <c r="A331" s="2">
        <v>41030</v>
      </c>
      <c r="B331" s="1">
        <v>1.919</v>
      </c>
      <c r="C331" s="1">
        <v>1.9610000000000001</v>
      </c>
      <c r="D331" s="1">
        <v>1.5329999999999999</v>
      </c>
      <c r="E331" s="1">
        <v>1.581</v>
      </c>
      <c r="F331" s="1">
        <v>1.581</v>
      </c>
      <c r="G331" s="1">
        <v>0</v>
      </c>
    </row>
    <row r="332" spans="1:7" x14ac:dyDescent="0.2">
      <c r="A332" s="2">
        <v>41061</v>
      </c>
      <c r="B332" s="1">
        <v>1.5209999999999999</v>
      </c>
      <c r="C332" s="1">
        <v>1.6859999999999999</v>
      </c>
      <c r="D332" s="1">
        <v>1.44</v>
      </c>
      <c r="E332" s="1">
        <v>1.659</v>
      </c>
      <c r="F332" s="1">
        <v>1.659</v>
      </c>
      <c r="G332" s="1">
        <v>0</v>
      </c>
    </row>
    <row r="333" spans="1:7" x14ac:dyDescent="0.2">
      <c r="A333" s="2">
        <v>41091</v>
      </c>
      <c r="B333" s="1">
        <v>1.643</v>
      </c>
      <c r="C333" s="1">
        <v>1.643</v>
      </c>
      <c r="D333" s="1">
        <v>1.3939999999999999</v>
      </c>
      <c r="E333" s="1">
        <v>1.492</v>
      </c>
      <c r="F333" s="1">
        <v>1.492</v>
      </c>
      <c r="G333" s="1">
        <v>0</v>
      </c>
    </row>
    <row r="334" spans="1:7" x14ac:dyDescent="0.2">
      <c r="A334" s="2">
        <v>41122</v>
      </c>
      <c r="B334" s="1">
        <v>1.492</v>
      </c>
      <c r="C334" s="1">
        <v>1.863</v>
      </c>
      <c r="D334" s="1">
        <v>1.4490000000000001</v>
      </c>
      <c r="E334" s="1">
        <v>1.5620000000000001</v>
      </c>
      <c r="F334" s="1">
        <v>1.5620000000000001</v>
      </c>
      <c r="G334" s="1">
        <v>0</v>
      </c>
    </row>
    <row r="335" spans="1:7" x14ac:dyDescent="0.2">
      <c r="A335" s="2">
        <v>41153</v>
      </c>
      <c r="B335" s="1">
        <v>1.5649999999999999</v>
      </c>
      <c r="C335" s="1">
        <v>1.8919999999999999</v>
      </c>
      <c r="D335" s="1">
        <v>1.548</v>
      </c>
      <c r="E335" s="1">
        <v>1.637</v>
      </c>
      <c r="F335" s="1">
        <v>1.637</v>
      </c>
      <c r="G335" s="1">
        <v>0</v>
      </c>
    </row>
    <row r="336" spans="1:7" x14ac:dyDescent="0.2">
      <c r="A336" s="2">
        <v>41183</v>
      </c>
      <c r="B336" s="1">
        <v>1.62</v>
      </c>
      <c r="C336" s="1">
        <v>1.8520000000000001</v>
      </c>
      <c r="D336" s="1">
        <v>1.611</v>
      </c>
      <c r="E336" s="1">
        <v>1.6859999999999999</v>
      </c>
      <c r="F336" s="1">
        <v>1.6859999999999999</v>
      </c>
      <c r="G336" s="1">
        <v>0</v>
      </c>
    </row>
    <row r="337" spans="1:7" x14ac:dyDescent="0.2">
      <c r="A337" s="2">
        <v>41214</v>
      </c>
      <c r="B337" s="1">
        <v>1.7150000000000001</v>
      </c>
      <c r="C337" s="1">
        <v>1.7789999999999999</v>
      </c>
      <c r="D337" s="1">
        <v>1.556</v>
      </c>
      <c r="E337" s="1">
        <v>1.6060000000000001</v>
      </c>
      <c r="F337" s="1">
        <v>1.6060000000000001</v>
      </c>
      <c r="G337" s="1">
        <v>0</v>
      </c>
    </row>
    <row r="338" spans="1:7" x14ac:dyDescent="0.2">
      <c r="A338" s="2">
        <v>41244</v>
      </c>
      <c r="B338" s="1">
        <v>1.6439999999999999</v>
      </c>
      <c r="C338" s="1">
        <v>1.847</v>
      </c>
      <c r="D338" s="1">
        <v>1.5640000000000001</v>
      </c>
      <c r="E338" s="1">
        <v>1.756</v>
      </c>
      <c r="F338" s="1">
        <v>1.756</v>
      </c>
      <c r="G338" s="1">
        <v>0</v>
      </c>
    </row>
    <row r="339" spans="1:7" x14ac:dyDescent="0.2">
      <c r="A339" s="2">
        <v>41275</v>
      </c>
      <c r="B339" s="1">
        <v>1.8420000000000001</v>
      </c>
      <c r="C339" s="1">
        <v>2.0369999999999999</v>
      </c>
      <c r="D339" s="1">
        <v>1.8029999999999999</v>
      </c>
      <c r="E339" s="1">
        <v>1.9850000000000001</v>
      </c>
      <c r="F339" s="1">
        <v>1.9850000000000001</v>
      </c>
      <c r="G339" s="1">
        <v>0</v>
      </c>
    </row>
    <row r="340" spans="1:7" x14ac:dyDescent="0.2">
      <c r="A340" s="2">
        <v>41306</v>
      </c>
      <c r="B340" s="1">
        <v>2.0099999999999998</v>
      </c>
      <c r="C340" s="1">
        <v>2.0539999999999998</v>
      </c>
      <c r="D340" s="1">
        <v>1.843</v>
      </c>
      <c r="E340" s="1">
        <v>1.8879999999999999</v>
      </c>
      <c r="F340" s="1">
        <v>1.8879999999999999</v>
      </c>
      <c r="G340" s="1">
        <v>0</v>
      </c>
    </row>
    <row r="341" spans="1:7" x14ac:dyDescent="0.2">
      <c r="A341" s="2">
        <v>41334</v>
      </c>
      <c r="B341" s="1">
        <v>1.85</v>
      </c>
      <c r="C341" s="1">
        <v>2.0859999999999999</v>
      </c>
      <c r="D341" s="1">
        <v>1.833</v>
      </c>
      <c r="E341" s="1">
        <v>1.8520000000000001</v>
      </c>
      <c r="F341" s="1">
        <v>1.8520000000000001</v>
      </c>
      <c r="G341" s="1">
        <v>0</v>
      </c>
    </row>
    <row r="342" spans="1:7" x14ac:dyDescent="0.2">
      <c r="A342" s="2">
        <v>41365</v>
      </c>
      <c r="B342" s="1">
        <v>1.885</v>
      </c>
      <c r="C342" s="1">
        <v>1.8879999999999999</v>
      </c>
      <c r="D342" s="1">
        <v>1.6379999999999999</v>
      </c>
      <c r="E342" s="1">
        <v>1.675</v>
      </c>
      <c r="F342" s="1">
        <v>1.675</v>
      </c>
      <c r="G342" s="1">
        <v>0</v>
      </c>
    </row>
    <row r="343" spans="1:7" x14ac:dyDescent="0.2">
      <c r="A343" s="2">
        <v>41395</v>
      </c>
      <c r="B343" s="1">
        <v>1.6579999999999999</v>
      </c>
      <c r="C343" s="1">
        <v>2.2109999999999999</v>
      </c>
      <c r="D343" s="1">
        <v>1.6140000000000001</v>
      </c>
      <c r="E343" s="1">
        <v>2.1640000000000001</v>
      </c>
      <c r="F343" s="1">
        <v>2.1640000000000001</v>
      </c>
      <c r="G343" s="1">
        <v>0</v>
      </c>
    </row>
    <row r="344" spans="1:7" x14ac:dyDescent="0.2">
      <c r="A344" s="2">
        <v>41426</v>
      </c>
      <c r="B344" s="1">
        <v>2.1680000000000001</v>
      </c>
      <c r="C344" s="1">
        <v>2.657</v>
      </c>
      <c r="D344" s="1">
        <v>1.9990000000000001</v>
      </c>
      <c r="E344" s="1">
        <v>2.4780000000000002</v>
      </c>
      <c r="F344" s="1">
        <v>2.4780000000000002</v>
      </c>
      <c r="G344" s="1">
        <v>0</v>
      </c>
    </row>
    <row r="345" spans="1:7" x14ac:dyDescent="0.2">
      <c r="A345" s="2">
        <v>41456</v>
      </c>
      <c r="B345" s="1">
        <v>2.5209999999999999</v>
      </c>
      <c r="C345" s="1">
        <v>2.7250000000000001</v>
      </c>
      <c r="D345" s="1">
        <v>2.4510000000000001</v>
      </c>
      <c r="E345" s="1">
        <v>2.593</v>
      </c>
      <c r="F345" s="1">
        <v>2.593</v>
      </c>
      <c r="G345" s="1">
        <v>0</v>
      </c>
    </row>
    <row r="346" spans="1:7" x14ac:dyDescent="0.2">
      <c r="A346" s="2">
        <v>41487</v>
      </c>
      <c r="B346" s="1">
        <v>2.601</v>
      </c>
      <c r="C346" s="1">
        <v>2.92</v>
      </c>
      <c r="D346" s="1">
        <v>2.552</v>
      </c>
      <c r="E346" s="1">
        <v>2.7490000000000001</v>
      </c>
      <c r="F346" s="1">
        <v>2.7490000000000001</v>
      </c>
      <c r="G346" s="1">
        <v>0</v>
      </c>
    </row>
    <row r="347" spans="1:7" x14ac:dyDescent="0.2">
      <c r="A347" s="2">
        <v>41518</v>
      </c>
      <c r="B347" s="1">
        <v>2.8370000000000002</v>
      </c>
      <c r="C347" s="1">
        <v>2.984</v>
      </c>
      <c r="D347" s="1">
        <v>2.5990000000000002</v>
      </c>
      <c r="E347" s="1">
        <v>2.6150000000000002</v>
      </c>
      <c r="F347" s="1">
        <v>2.6150000000000002</v>
      </c>
      <c r="G347" s="1">
        <v>0</v>
      </c>
    </row>
    <row r="348" spans="1:7" x14ac:dyDescent="0.2">
      <c r="A348" s="2">
        <v>41548</v>
      </c>
      <c r="B348" s="1">
        <v>2.6459999999999999</v>
      </c>
      <c r="C348" s="1">
        <v>2.7570000000000001</v>
      </c>
      <c r="D348" s="1">
        <v>2.4710000000000001</v>
      </c>
      <c r="E348" s="1">
        <v>2.5419999999999998</v>
      </c>
      <c r="F348" s="1">
        <v>2.5419999999999998</v>
      </c>
      <c r="G348" s="1">
        <v>0</v>
      </c>
    </row>
    <row r="349" spans="1:7" x14ac:dyDescent="0.2">
      <c r="A349" s="2">
        <v>41579</v>
      </c>
      <c r="B349" s="1">
        <v>2.589</v>
      </c>
      <c r="C349" s="1">
        <v>2.839</v>
      </c>
      <c r="D349" s="1">
        <v>2.5720000000000001</v>
      </c>
      <c r="E349" s="1">
        <v>2.7410000000000001</v>
      </c>
      <c r="F349" s="1">
        <v>2.7410000000000001</v>
      </c>
      <c r="G349" s="1">
        <v>0</v>
      </c>
    </row>
    <row r="350" spans="1:7" x14ac:dyDescent="0.2">
      <c r="A350" s="2">
        <v>41609</v>
      </c>
      <c r="B350" s="1">
        <v>2.7810000000000001</v>
      </c>
      <c r="C350" s="1">
        <v>3.036</v>
      </c>
      <c r="D350" s="1">
        <v>2.7589999999999999</v>
      </c>
      <c r="E350" s="1">
        <v>3.0259999999999998</v>
      </c>
      <c r="F350" s="1">
        <v>3.0259999999999998</v>
      </c>
      <c r="G350" s="1">
        <v>0</v>
      </c>
    </row>
    <row r="351" spans="1:7" x14ac:dyDescent="0.2">
      <c r="A351" s="2">
        <v>41640</v>
      </c>
      <c r="B351" s="1">
        <v>3.028</v>
      </c>
      <c r="C351" s="1">
        <v>3.0339999999999998</v>
      </c>
      <c r="D351" s="1">
        <v>2.6459999999999999</v>
      </c>
      <c r="E351" s="1">
        <v>2.6680000000000001</v>
      </c>
      <c r="F351" s="1">
        <v>2.6680000000000001</v>
      </c>
      <c r="G351" s="1">
        <v>0</v>
      </c>
    </row>
    <row r="352" spans="1:7" x14ac:dyDescent="0.2">
      <c r="A352" s="2">
        <v>41671</v>
      </c>
      <c r="B352" s="1">
        <v>2.677</v>
      </c>
      <c r="C352" s="1">
        <v>2.7810000000000001</v>
      </c>
      <c r="D352" s="1">
        <v>2.5790000000000002</v>
      </c>
      <c r="E352" s="1">
        <v>2.6579999999999999</v>
      </c>
      <c r="F352" s="1">
        <v>2.6579999999999999</v>
      </c>
      <c r="G352" s="1">
        <v>0</v>
      </c>
    </row>
    <row r="353" spans="1:7" x14ac:dyDescent="0.2">
      <c r="A353" s="2">
        <v>41699</v>
      </c>
      <c r="B353" s="1">
        <v>2.6120000000000001</v>
      </c>
      <c r="C353" s="1">
        <v>2.8210000000000002</v>
      </c>
      <c r="D353" s="1">
        <v>2.5960000000000001</v>
      </c>
      <c r="E353" s="1">
        <v>2.7229999999999999</v>
      </c>
      <c r="F353" s="1">
        <v>2.7229999999999999</v>
      </c>
      <c r="G353" s="1">
        <v>0</v>
      </c>
    </row>
    <row r="354" spans="1:7" x14ac:dyDescent="0.2">
      <c r="A354" s="2">
        <v>41730</v>
      </c>
      <c r="B354" s="1">
        <v>2.7429999999999999</v>
      </c>
      <c r="C354" s="1">
        <v>2.8079999999999998</v>
      </c>
      <c r="D354" s="1">
        <v>2.5960000000000001</v>
      </c>
      <c r="E354" s="1">
        <v>2.6480000000000001</v>
      </c>
      <c r="F354" s="1">
        <v>2.6480000000000001</v>
      </c>
      <c r="G354" s="1">
        <v>0</v>
      </c>
    </row>
    <row r="355" spans="1:7" x14ac:dyDescent="0.2">
      <c r="A355" s="2">
        <v>41760</v>
      </c>
      <c r="B355" s="1">
        <v>2.66</v>
      </c>
      <c r="C355" s="1">
        <v>2.7</v>
      </c>
      <c r="D355" s="1">
        <v>2.4020000000000001</v>
      </c>
      <c r="E355" s="1">
        <v>2.4569999999999999</v>
      </c>
      <c r="F355" s="1">
        <v>2.4569999999999999</v>
      </c>
      <c r="G355" s="1">
        <v>0</v>
      </c>
    </row>
    <row r="356" spans="1:7" x14ac:dyDescent="0.2">
      <c r="A356" s="2">
        <v>41791</v>
      </c>
      <c r="B356" s="1">
        <v>2.5</v>
      </c>
      <c r="C356" s="1">
        <v>2.6589999999999998</v>
      </c>
      <c r="D356" s="1">
        <v>2.4870000000000001</v>
      </c>
      <c r="E356" s="1">
        <v>2.516</v>
      </c>
      <c r="F356" s="1">
        <v>2.516</v>
      </c>
      <c r="G356" s="1">
        <v>0</v>
      </c>
    </row>
    <row r="357" spans="1:7" x14ac:dyDescent="0.2">
      <c r="A357" s="2">
        <v>41821</v>
      </c>
      <c r="B357" s="1">
        <v>2.5499999999999998</v>
      </c>
      <c r="C357" s="1">
        <v>2.6920000000000002</v>
      </c>
      <c r="D357" s="1">
        <v>2.448</v>
      </c>
      <c r="E357" s="1">
        <v>2.556</v>
      </c>
      <c r="F357" s="1">
        <v>2.556</v>
      </c>
      <c r="G357" s="1">
        <v>0</v>
      </c>
    </row>
    <row r="358" spans="1:7" x14ac:dyDescent="0.2">
      <c r="A358" s="2">
        <v>41852</v>
      </c>
      <c r="B358" s="1">
        <v>2.5819999999999999</v>
      </c>
      <c r="C358" s="1">
        <v>2.5910000000000002</v>
      </c>
      <c r="D358" s="1">
        <v>2.2999999999999998</v>
      </c>
      <c r="E358" s="1">
        <v>2.343</v>
      </c>
      <c r="F358" s="1">
        <v>2.343</v>
      </c>
      <c r="G358" s="1">
        <v>0</v>
      </c>
    </row>
    <row r="359" spans="1:7" x14ac:dyDescent="0.2">
      <c r="A359" s="2">
        <v>41883</v>
      </c>
      <c r="B359" s="1">
        <v>2.3929999999999998</v>
      </c>
      <c r="C359" s="1">
        <v>2.6419999999999999</v>
      </c>
      <c r="D359" s="1">
        <v>2.3820000000000001</v>
      </c>
      <c r="E359" s="1">
        <v>2.508</v>
      </c>
      <c r="F359" s="1">
        <v>2.508</v>
      </c>
      <c r="G359" s="1">
        <v>0</v>
      </c>
    </row>
    <row r="360" spans="1:7" x14ac:dyDescent="0.2">
      <c r="A360" s="2">
        <v>41913</v>
      </c>
      <c r="B360" s="1">
        <v>2.4750000000000001</v>
      </c>
      <c r="C360" s="1">
        <v>2.484</v>
      </c>
      <c r="D360" s="1">
        <v>1.8680000000000001</v>
      </c>
      <c r="E360" s="1">
        <v>2.335</v>
      </c>
      <c r="F360" s="1">
        <v>2.335</v>
      </c>
      <c r="G360" s="1">
        <v>0</v>
      </c>
    </row>
    <row r="361" spans="1:7" x14ac:dyDescent="0.2">
      <c r="A361" s="2">
        <v>41944</v>
      </c>
      <c r="B361" s="1">
        <v>2.3250000000000002</v>
      </c>
      <c r="C361" s="1">
        <v>2.407</v>
      </c>
      <c r="D361" s="1">
        <v>2.194</v>
      </c>
      <c r="E361" s="1">
        <v>2.194</v>
      </c>
      <c r="F361" s="1">
        <v>2.194</v>
      </c>
      <c r="G361" s="1">
        <v>0</v>
      </c>
    </row>
    <row r="362" spans="1:7" x14ac:dyDescent="0.2">
      <c r="A362" s="2">
        <v>41974</v>
      </c>
      <c r="B362" s="1">
        <v>2.157</v>
      </c>
      <c r="C362" s="1">
        <v>2.331</v>
      </c>
      <c r="D362" s="1">
        <v>2.0449999999999999</v>
      </c>
      <c r="E362" s="1">
        <v>2.17</v>
      </c>
      <c r="F362" s="1">
        <v>2.17</v>
      </c>
      <c r="G362" s="1">
        <v>0</v>
      </c>
    </row>
    <row r="363" spans="1:7" x14ac:dyDescent="0.2">
      <c r="A363" s="2">
        <v>42005</v>
      </c>
      <c r="B363" s="1">
        <v>2.1970000000000001</v>
      </c>
      <c r="C363" s="1">
        <v>2.2130000000000001</v>
      </c>
      <c r="D363" s="1">
        <v>1.651</v>
      </c>
      <c r="E363" s="1">
        <v>1.675</v>
      </c>
      <c r="F363" s="1">
        <v>1.675</v>
      </c>
      <c r="G363" s="1">
        <v>0</v>
      </c>
    </row>
    <row r="364" spans="1:7" x14ac:dyDescent="0.2">
      <c r="A364" s="2">
        <v>42036</v>
      </c>
      <c r="B364" s="1">
        <v>1.6739999999999999</v>
      </c>
      <c r="C364" s="1">
        <v>2.1520000000000001</v>
      </c>
      <c r="D364" s="1">
        <v>1.6539999999999999</v>
      </c>
      <c r="E364" s="1">
        <v>2.0019999999999998</v>
      </c>
      <c r="F364" s="1">
        <v>2.0019999999999998</v>
      </c>
      <c r="G364" s="1">
        <v>0</v>
      </c>
    </row>
    <row r="365" spans="1:7" x14ac:dyDescent="0.2">
      <c r="A365" s="2">
        <v>42064</v>
      </c>
      <c r="B365" s="1">
        <v>2.0139999999999998</v>
      </c>
      <c r="C365" s="1">
        <v>2.2589999999999999</v>
      </c>
      <c r="D365" s="1">
        <v>1.8520000000000001</v>
      </c>
      <c r="E365" s="1">
        <v>1.9339999999999999</v>
      </c>
      <c r="F365" s="1">
        <v>1.9339999999999999</v>
      </c>
      <c r="G365" s="1">
        <v>0</v>
      </c>
    </row>
    <row r="366" spans="1:7" x14ac:dyDescent="0.2">
      <c r="A366" s="2">
        <v>42095</v>
      </c>
      <c r="B366" s="1">
        <v>1.8919999999999999</v>
      </c>
      <c r="C366" s="1">
        <v>2.11</v>
      </c>
      <c r="D366" s="1">
        <v>1.843</v>
      </c>
      <c r="E366" s="1">
        <v>2.0459999999999998</v>
      </c>
      <c r="F366" s="1">
        <v>2.0459999999999998</v>
      </c>
      <c r="G366" s="1">
        <v>0</v>
      </c>
    </row>
    <row r="367" spans="1:7" x14ac:dyDescent="0.2">
      <c r="A367" s="2">
        <v>42125</v>
      </c>
      <c r="B367" s="1">
        <v>2.0670000000000002</v>
      </c>
      <c r="C367" s="1">
        <v>2.335</v>
      </c>
      <c r="D367" s="1">
        <v>2.0579999999999998</v>
      </c>
      <c r="E367" s="1">
        <v>2.0950000000000002</v>
      </c>
      <c r="F367" s="1">
        <v>2.0950000000000002</v>
      </c>
      <c r="G367" s="1">
        <v>0</v>
      </c>
    </row>
    <row r="368" spans="1:7" x14ac:dyDescent="0.2">
      <c r="A368" s="2">
        <v>42156</v>
      </c>
      <c r="B368" s="1">
        <v>2.125</v>
      </c>
      <c r="C368" s="1">
        <v>2.4889999999999999</v>
      </c>
      <c r="D368" s="1">
        <v>2.1059999999999999</v>
      </c>
      <c r="E368" s="1">
        <v>2.335</v>
      </c>
      <c r="F368" s="1">
        <v>2.335</v>
      </c>
      <c r="G368" s="1">
        <v>0</v>
      </c>
    </row>
    <row r="369" spans="1:7" x14ac:dyDescent="0.2">
      <c r="A369" s="2">
        <v>42186</v>
      </c>
      <c r="B369" s="1">
        <v>2.4180000000000001</v>
      </c>
      <c r="C369" s="1">
        <v>2.4700000000000002</v>
      </c>
      <c r="D369" s="1">
        <v>2.1869999999999998</v>
      </c>
      <c r="E369" s="1">
        <v>2.2050000000000001</v>
      </c>
      <c r="F369" s="1">
        <v>2.2050000000000001</v>
      </c>
      <c r="G369" s="1">
        <v>0</v>
      </c>
    </row>
    <row r="370" spans="1:7" x14ac:dyDescent="0.2">
      <c r="A370" s="2">
        <v>42217</v>
      </c>
      <c r="B370" s="1">
        <v>2.194</v>
      </c>
      <c r="C370" s="1">
        <v>2.2930000000000001</v>
      </c>
      <c r="D370" s="1">
        <v>1.905</v>
      </c>
      <c r="E370" s="1">
        <v>2.2000000000000002</v>
      </c>
      <c r="F370" s="1">
        <v>2.2000000000000002</v>
      </c>
      <c r="G370" s="1">
        <v>0</v>
      </c>
    </row>
    <row r="371" spans="1:7" x14ac:dyDescent="0.2">
      <c r="A371" s="2">
        <v>42248</v>
      </c>
      <c r="B371" s="1">
        <v>2.165</v>
      </c>
      <c r="C371" s="1">
        <v>2.3029999999999999</v>
      </c>
      <c r="D371" s="1">
        <v>2.0470000000000002</v>
      </c>
      <c r="E371" s="1">
        <v>2.06</v>
      </c>
      <c r="F371" s="1">
        <v>2.06</v>
      </c>
      <c r="G371" s="1">
        <v>0</v>
      </c>
    </row>
    <row r="372" spans="1:7" x14ac:dyDescent="0.2">
      <c r="A372" s="2">
        <v>42278</v>
      </c>
      <c r="B372" s="1">
        <v>2.0390000000000001</v>
      </c>
      <c r="C372" s="1">
        <v>2.1819999999999999</v>
      </c>
      <c r="D372" s="1">
        <v>1.9059999999999999</v>
      </c>
      <c r="E372" s="1">
        <v>2.1509999999999998</v>
      </c>
      <c r="F372" s="1">
        <v>2.1509999999999998</v>
      </c>
      <c r="G372" s="1">
        <v>0</v>
      </c>
    </row>
    <row r="373" spans="1:7" x14ac:dyDescent="0.2">
      <c r="A373" s="2">
        <v>42309</v>
      </c>
      <c r="B373" s="1">
        <v>2.1749999999999998</v>
      </c>
      <c r="C373" s="1">
        <v>2.3769999999999998</v>
      </c>
      <c r="D373" s="1">
        <v>2.1669999999999998</v>
      </c>
      <c r="E373" s="1">
        <v>2.218</v>
      </c>
      <c r="F373" s="1">
        <v>2.218</v>
      </c>
      <c r="G373" s="1">
        <v>0</v>
      </c>
    </row>
    <row r="374" spans="1:7" x14ac:dyDescent="0.2">
      <c r="A374" s="2">
        <v>42339</v>
      </c>
      <c r="B374" s="1">
        <v>2.2290000000000001</v>
      </c>
      <c r="C374" s="1">
        <v>2.3559999999999999</v>
      </c>
      <c r="D374" s="1">
        <v>2.1320000000000001</v>
      </c>
      <c r="E374" s="1">
        <v>2.2690000000000001</v>
      </c>
      <c r="F374" s="1">
        <v>2.2690000000000001</v>
      </c>
      <c r="G374" s="1">
        <v>0</v>
      </c>
    </row>
    <row r="375" spans="1:7" x14ac:dyDescent="0.2">
      <c r="A375" s="2">
        <v>42370</v>
      </c>
      <c r="B375" s="1">
        <v>2.23</v>
      </c>
      <c r="C375" s="1">
        <v>2.2610000000000001</v>
      </c>
      <c r="D375" s="1">
        <v>1.911</v>
      </c>
      <c r="E375" s="1">
        <v>1.931</v>
      </c>
      <c r="F375" s="1">
        <v>1.931</v>
      </c>
      <c r="G375" s="1">
        <v>0</v>
      </c>
    </row>
    <row r="376" spans="1:7" x14ac:dyDescent="0.2">
      <c r="A376" s="2">
        <v>42401</v>
      </c>
      <c r="B376" s="1">
        <v>1.93</v>
      </c>
      <c r="C376" s="1">
        <v>1.966</v>
      </c>
      <c r="D376" s="1">
        <v>1.5669999999999999</v>
      </c>
      <c r="E376" s="1">
        <v>1.74</v>
      </c>
      <c r="F376" s="1">
        <v>1.74</v>
      </c>
      <c r="G376" s="1">
        <v>0</v>
      </c>
    </row>
    <row r="377" spans="1:7" x14ac:dyDescent="0.2">
      <c r="A377" s="2">
        <v>42430</v>
      </c>
      <c r="B377" s="1">
        <v>1.7490000000000001</v>
      </c>
      <c r="C377" s="1">
        <v>2.0019999999999998</v>
      </c>
      <c r="D377" s="1">
        <v>1.728</v>
      </c>
      <c r="E377" s="1">
        <v>1.786</v>
      </c>
      <c r="F377" s="1">
        <v>1.786</v>
      </c>
      <c r="G377" s="1">
        <v>0</v>
      </c>
    </row>
    <row r="378" spans="1:7" x14ac:dyDescent="0.2">
      <c r="A378" s="2">
        <v>42461</v>
      </c>
      <c r="B378" s="1">
        <v>1.778</v>
      </c>
      <c r="C378" s="1">
        <v>1.9410000000000001</v>
      </c>
      <c r="D378" s="1">
        <v>1.6850000000000001</v>
      </c>
      <c r="E378" s="1">
        <v>1.819</v>
      </c>
      <c r="F378" s="1">
        <v>1.819</v>
      </c>
      <c r="G378" s="1">
        <v>0</v>
      </c>
    </row>
    <row r="379" spans="1:7" x14ac:dyDescent="0.2">
      <c r="A379" s="2">
        <v>42491</v>
      </c>
      <c r="B379" s="1">
        <v>1.8160000000000001</v>
      </c>
      <c r="C379" s="1">
        <v>1.89</v>
      </c>
      <c r="D379" s="1">
        <v>1.7050000000000001</v>
      </c>
      <c r="E379" s="1">
        <v>1.8340000000000001</v>
      </c>
      <c r="F379" s="1">
        <v>1.8340000000000001</v>
      </c>
      <c r="G379" s="1">
        <v>0</v>
      </c>
    </row>
    <row r="380" spans="1:7" x14ac:dyDescent="0.2">
      <c r="A380" s="2">
        <v>42522</v>
      </c>
      <c r="B380" s="1">
        <v>1.83</v>
      </c>
      <c r="C380" s="1">
        <v>1.849</v>
      </c>
      <c r="D380" s="1">
        <v>1.45</v>
      </c>
      <c r="E380" s="1">
        <v>1.488</v>
      </c>
      <c r="F380" s="1">
        <v>1.488</v>
      </c>
      <c r="G380" s="1">
        <v>0</v>
      </c>
    </row>
    <row r="381" spans="1:7" x14ac:dyDescent="0.2">
      <c r="A381" s="2">
        <v>42552</v>
      </c>
      <c r="B381" s="1">
        <v>1.429</v>
      </c>
      <c r="C381" s="1">
        <v>1.6279999999999999</v>
      </c>
      <c r="D381" s="1">
        <v>1.3360000000000001</v>
      </c>
      <c r="E381" s="1">
        <v>1.458</v>
      </c>
      <c r="F381" s="1">
        <v>1.458</v>
      </c>
      <c r="G381" s="1">
        <v>0</v>
      </c>
    </row>
    <row r="382" spans="1:7" x14ac:dyDescent="0.2">
      <c r="A382" s="2">
        <v>42583</v>
      </c>
      <c r="B382" s="1">
        <v>1.494</v>
      </c>
      <c r="C382" s="1">
        <v>1.635</v>
      </c>
      <c r="D382" s="1">
        <v>1.4750000000000001</v>
      </c>
      <c r="E382" s="1">
        <v>1.5680000000000001</v>
      </c>
      <c r="F382" s="1">
        <v>1.5680000000000001</v>
      </c>
      <c r="G382" s="1">
        <v>0</v>
      </c>
    </row>
    <row r="383" spans="1:7" x14ac:dyDescent="0.2">
      <c r="A383" s="2">
        <v>42614</v>
      </c>
      <c r="B383" s="1">
        <v>1.5940000000000001</v>
      </c>
      <c r="C383" s="1">
        <v>1.752</v>
      </c>
      <c r="D383" s="1">
        <v>1.5189999999999999</v>
      </c>
      <c r="E383" s="1">
        <v>1.6080000000000001</v>
      </c>
      <c r="F383" s="1">
        <v>1.6080000000000001</v>
      </c>
      <c r="G383" s="1">
        <v>0</v>
      </c>
    </row>
    <row r="384" spans="1:7" x14ac:dyDescent="0.2">
      <c r="A384" s="2">
        <v>42644</v>
      </c>
      <c r="B384" s="1">
        <v>1.6</v>
      </c>
      <c r="C384" s="1">
        <v>1.879</v>
      </c>
      <c r="D384" s="1">
        <v>1.5960000000000001</v>
      </c>
      <c r="E384" s="1">
        <v>1.8340000000000001</v>
      </c>
      <c r="F384" s="1">
        <v>1.8340000000000001</v>
      </c>
      <c r="G384" s="1">
        <v>0</v>
      </c>
    </row>
    <row r="385" spans="1:7" x14ac:dyDescent="0.2">
      <c r="A385" s="2">
        <v>42675</v>
      </c>
      <c r="B385" s="1">
        <v>1.847</v>
      </c>
      <c r="C385" s="1">
        <v>2.4169999999999998</v>
      </c>
      <c r="D385" s="1">
        <v>1.7709999999999999</v>
      </c>
      <c r="E385" s="1">
        <v>2.3679999999999999</v>
      </c>
      <c r="F385" s="1">
        <v>2.3679999999999999</v>
      </c>
      <c r="G385" s="1">
        <v>0</v>
      </c>
    </row>
    <row r="386" spans="1:7" x14ac:dyDescent="0.2">
      <c r="A386" s="2">
        <v>42705</v>
      </c>
      <c r="B386" s="1">
        <v>2.4140000000000001</v>
      </c>
      <c r="C386" s="1">
        <v>2.621</v>
      </c>
      <c r="D386" s="1">
        <v>2.3460000000000001</v>
      </c>
      <c r="E386" s="1">
        <v>2.4460000000000002</v>
      </c>
      <c r="F386" s="1">
        <v>2.4460000000000002</v>
      </c>
      <c r="G386" s="1">
        <v>0</v>
      </c>
    </row>
    <row r="387" spans="1:7" x14ac:dyDescent="0.2">
      <c r="A387" s="2">
        <v>42736</v>
      </c>
      <c r="B387" s="1">
        <v>2.5110000000000001</v>
      </c>
      <c r="C387" s="1">
        <v>2.5550000000000002</v>
      </c>
      <c r="D387" s="1">
        <v>2.3090000000000002</v>
      </c>
      <c r="E387" s="1">
        <v>2.4510000000000001</v>
      </c>
      <c r="F387" s="1">
        <v>2.4510000000000001</v>
      </c>
      <c r="G387" s="1">
        <v>0</v>
      </c>
    </row>
    <row r="388" spans="1:7" x14ac:dyDescent="0.2">
      <c r="A388" s="2">
        <v>42767</v>
      </c>
      <c r="B388" s="1">
        <v>2.4870000000000001</v>
      </c>
      <c r="C388" s="1">
        <v>2.524</v>
      </c>
      <c r="D388" s="1">
        <v>2.3140000000000001</v>
      </c>
      <c r="E388" s="1">
        <v>2.3580000000000001</v>
      </c>
      <c r="F388" s="1">
        <v>2.3580000000000001</v>
      </c>
      <c r="G388" s="1">
        <v>0</v>
      </c>
    </row>
    <row r="389" spans="1:7" x14ac:dyDescent="0.2">
      <c r="A389" s="2">
        <v>42795</v>
      </c>
      <c r="B389" s="1">
        <v>2.4350000000000001</v>
      </c>
      <c r="C389" s="1">
        <v>2.6150000000000002</v>
      </c>
      <c r="D389" s="1">
        <v>2.3479999999999999</v>
      </c>
      <c r="E389" s="1">
        <v>2.3959999999999999</v>
      </c>
      <c r="F389" s="1">
        <v>2.3959999999999999</v>
      </c>
      <c r="G389" s="1">
        <v>0</v>
      </c>
    </row>
    <row r="390" spans="1:7" x14ac:dyDescent="0.2">
      <c r="A390" s="2">
        <v>42826</v>
      </c>
      <c r="B390" s="1">
        <v>2.38</v>
      </c>
      <c r="C390" s="1">
        <v>2.391</v>
      </c>
      <c r="D390" s="1">
        <v>2.177</v>
      </c>
      <c r="E390" s="1">
        <v>2.282</v>
      </c>
      <c r="F390" s="1">
        <v>2.282</v>
      </c>
      <c r="G390" s="1">
        <v>0</v>
      </c>
    </row>
    <row r="391" spans="1:7" x14ac:dyDescent="0.2">
      <c r="A391" s="2">
        <v>42856</v>
      </c>
      <c r="B391" s="1">
        <v>2.2909999999999999</v>
      </c>
      <c r="C391" s="1">
        <v>2.423</v>
      </c>
      <c r="D391" s="1">
        <v>2.1909999999999998</v>
      </c>
      <c r="E391" s="1">
        <v>2.1960000000000002</v>
      </c>
      <c r="F391" s="1">
        <v>2.1960000000000002</v>
      </c>
      <c r="G391" s="1">
        <v>0</v>
      </c>
    </row>
    <row r="392" spans="1:7" x14ac:dyDescent="0.2">
      <c r="A392" s="2">
        <v>42887</v>
      </c>
      <c r="B392" s="1">
        <v>2.2290000000000001</v>
      </c>
      <c r="C392" s="1">
        <v>2.3050000000000002</v>
      </c>
      <c r="D392" s="1">
        <v>2.1030000000000002</v>
      </c>
      <c r="E392" s="1">
        <v>2.302</v>
      </c>
      <c r="F392" s="1">
        <v>2.302</v>
      </c>
      <c r="G392" s="1">
        <v>0</v>
      </c>
    </row>
    <row r="393" spans="1:7" x14ac:dyDescent="0.2">
      <c r="A393" s="2">
        <v>42917</v>
      </c>
      <c r="B393" s="1">
        <v>2.3090000000000002</v>
      </c>
      <c r="C393" s="1">
        <v>2.3959999999999999</v>
      </c>
      <c r="D393" s="1">
        <v>2.2250000000000001</v>
      </c>
      <c r="E393" s="1">
        <v>2.2919999999999998</v>
      </c>
      <c r="F393" s="1">
        <v>2.2919999999999998</v>
      </c>
      <c r="G393" s="1">
        <v>0</v>
      </c>
    </row>
    <row r="394" spans="1:7" x14ac:dyDescent="0.2">
      <c r="A394" s="2">
        <v>42948</v>
      </c>
      <c r="B394" s="1">
        <v>2.3050000000000002</v>
      </c>
      <c r="C394" s="1">
        <v>2.3210000000000002</v>
      </c>
      <c r="D394" s="1">
        <v>2.0910000000000002</v>
      </c>
      <c r="E394" s="1">
        <v>2.121</v>
      </c>
      <c r="F394" s="1">
        <v>2.121</v>
      </c>
      <c r="G394" s="1">
        <v>0</v>
      </c>
    </row>
    <row r="395" spans="1:7" x14ac:dyDescent="0.2">
      <c r="A395" s="2">
        <v>42979</v>
      </c>
      <c r="B395" s="1">
        <v>2.1269999999999998</v>
      </c>
      <c r="C395" s="1">
        <v>2.3439999999999999</v>
      </c>
      <c r="D395" s="1">
        <v>2.0339999999999998</v>
      </c>
      <c r="E395" s="1">
        <v>2.3260000000000001</v>
      </c>
      <c r="F395" s="1">
        <v>2.3260000000000001</v>
      </c>
      <c r="G395" s="1">
        <v>0</v>
      </c>
    </row>
    <row r="396" spans="1:7" x14ac:dyDescent="0.2">
      <c r="A396" s="2">
        <v>43009</v>
      </c>
      <c r="B396" s="1">
        <v>2.3410000000000002</v>
      </c>
      <c r="C396" s="1">
        <v>2.4750000000000001</v>
      </c>
      <c r="D396" s="1">
        <v>2.2730000000000001</v>
      </c>
      <c r="E396" s="1">
        <v>2.3759999999999999</v>
      </c>
      <c r="F396" s="1">
        <v>2.3759999999999999</v>
      </c>
      <c r="G396" s="1">
        <v>0</v>
      </c>
    </row>
    <row r="397" spans="1:7" x14ac:dyDescent="0.2">
      <c r="A397" s="2">
        <v>43040</v>
      </c>
      <c r="B397" s="1">
        <v>2.3980000000000001</v>
      </c>
      <c r="C397" s="1">
        <v>2.4369999999999998</v>
      </c>
      <c r="D397" s="1">
        <v>2.3039999999999998</v>
      </c>
      <c r="E397" s="1">
        <v>2.4169999999999998</v>
      </c>
      <c r="F397" s="1">
        <v>2.4169999999999998</v>
      </c>
      <c r="G397" s="1">
        <v>0</v>
      </c>
    </row>
    <row r="398" spans="1:7" x14ac:dyDescent="0.2">
      <c r="A398" s="2">
        <v>43070</v>
      </c>
      <c r="B398" s="1">
        <v>2.383</v>
      </c>
      <c r="C398" s="1">
        <v>2.4990000000000001</v>
      </c>
      <c r="D398" s="1">
        <v>2.3140000000000001</v>
      </c>
      <c r="E398" s="1">
        <v>2.4049999999999998</v>
      </c>
      <c r="F398" s="1">
        <v>2.4049999999999998</v>
      </c>
      <c r="G398" s="1">
        <v>0</v>
      </c>
    </row>
    <row r="399" spans="1:7" x14ac:dyDescent="0.2">
      <c r="A399" s="2">
        <v>43101</v>
      </c>
      <c r="B399" s="1">
        <v>2.4329999999999998</v>
      </c>
      <c r="C399" s="1">
        <v>2.754</v>
      </c>
      <c r="D399" s="1">
        <v>2.4249999999999998</v>
      </c>
      <c r="E399" s="1">
        <v>2.72</v>
      </c>
      <c r="F399" s="1">
        <v>2.72</v>
      </c>
      <c r="G399" s="1">
        <v>0</v>
      </c>
    </row>
    <row r="400" spans="1:7" x14ac:dyDescent="0.2">
      <c r="A400" s="2">
        <v>43132</v>
      </c>
      <c r="B400" s="1">
        <v>2.7429999999999999</v>
      </c>
      <c r="C400" s="1">
        <v>2.9430000000000001</v>
      </c>
      <c r="D400" s="1">
        <v>2.722</v>
      </c>
      <c r="E400" s="1">
        <v>2.8679999999999999</v>
      </c>
      <c r="F400" s="1">
        <v>2.8679999999999999</v>
      </c>
      <c r="G400" s="1">
        <v>0</v>
      </c>
    </row>
    <row r="401" spans="1:7" x14ac:dyDescent="0.2">
      <c r="A401" s="2">
        <v>43160</v>
      </c>
      <c r="B401" s="1">
        <v>2.831</v>
      </c>
      <c r="C401" s="1">
        <v>2.9359999999999999</v>
      </c>
      <c r="D401" s="1">
        <v>2.7389999999999999</v>
      </c>
      <c r="E401" s="1">
        <v>2.7410000000000001</v>
      </c>
      <c r="F401" s="1">
        <v>2.7410000000000001</v>
      </c>
      <c r="G401" s="1">
        <v>0</v>
      </c>
    </row>
    <row r="402" spans="1:7" x14ac:dyDescent="0.2">
      <c r="A402" s="2">
        <v>43191</v>
      </c>
      <c r="B402" s="1">
        <v>2.7629999999999999</v>
      </c>
      <c r="C402" s="1">
        <v>3.0350000000000001</v>
      </c>
      <c r="D402" s="1">
        <v>2.7170000000000001</v>
      </c>
      <c r="E402" s="1">
        <v>2.9359999999999999</v>
      </c>
      <c r="F402" s="1">
        <v>2.9359999999999999</v>
      </c>
      <c r="G402" s="1">
        <v>0</v>
      </c>
    </row>
    <row r="403" spans="1:7" x14ac:dyDescent="0.2">
      <c r="A403" s="2">
        <v>43221</v>
      </c>
      <c r="B403" s="1">
        <v>2.9660000000000002</v>
      </c>
      <c r="C403" s="1">
        <v>3.1150000000000002</v>
      </c>
      <c r="D403" s="1">
        <v>2.7589999999999999</v>
      </c>
      <c r="E403" s="1">
        <v>2.8220000000000001</v>
      </c>
      <c r="F403" s="1">
        <v>2.8220000000000001</v>
      </c>
      <c r="G403" s="1">
        <v>0</v>
      </c>
    </row>
    <row r="404" spans="1:7" x14ac:dyDescent="0.2">
      <c r="A404" s="2">
        <v>43252</v>
      </c>
      <c r="B404" s="1">
        <v>2.9</v>
      </c>
      <c r="C404" s="1">
        <v>3.0089999999999999</v>
      </c>
      <c r="D404" s="1">
        <v>2.8239999999999998</v>
      </c>
      <c r="E404" s="1">
        <v>2.8490000000000002</v>
      </c>
      <c r="F404" s="1">
        <v>2.8490000000000002</v>
      </c>
      <c r="G404" s="1">
        <v>0</v>
      </c>
    </row>
    <row r="405" spans="1:7" x14ac:dyDescent="0.2">
      <c r="A405" s="2">
        <v>43282</v>
      </c>
      <c r="B405" s="1">
        <v>2.8290000000000002</v>
      </c>
      <c r="C405" s="1">
        <v>2.99</v>
      </c>
      <c r="D405" s="1">
        <v>2.8109999999999999</v>
      </c>
      <c r="E405" s="1">
        <v>2.964</v>
      </c>
      <c r="F405" s="1">
        <v>2.964</v>
      </c>
      <c r="G405" s="1">
        <v>0</v>
      </c>
    </row>
    <row r="406" spans="1:7" x14ac:dyDescent="0.2">
      <c r="A406" s="2">
        <v>43313</v>
      </c>
      <c r="B406" s="1">
        <v>2.992</v>
      </c>
      <c r="C406" s="1">
        <v>3.016</v>
      </c>
      <c r="D406" s="1">
        <v>2.8079999999999998</v>
      </c>
      <c r="E406" s="1">
        <v>2.8530000000000002</v>
      </c>
      <c r="F406" s="1">
        <v>2.8530000000000002</v>
      </c>
      <c r="G406" s="1">
        <v>0</v>
      </c>
    </row>
    <row r="407" spans="1:7" x14ac:dyDescent="0.2">
      <c r="A407" s="2">
        <v>43344</v>
      </c>
      <c r="B407" s="1">
        <v>2.8690000000000002</v>
      </c>
      <c r="C407" s="1">
        <v>3.11</v>
      </c>
      <c r="D407" s="1">
        <v>2.8679999999999999</v>
      </c>
      <c r="E407" s="1">
        <v>3.056</v>
      </c>
      <c r="F407" s="1">
        <v>3.056</v>
      </c>
      <c r="G407" s="1">
        <v>0</v>
      </c>
    </row>
    <row r="408" spans="1:7" x14ac:dyDescent="0.2">
      <c r="A408" s="2">
        <v>43374</v>
      </c>
      <c r="B408" s="1">
        <v>3.0859999999999999</v>
      </c>
      <c r="C408" s="1">
        <v>3.2480000000000002</v>
      </c>
      <c r="D408" s="1">
        <v>3.0459999999999998</v>
      </c>
      <c r="E408" s="1">
        <v>3.1589999999999998</v>
      </c>
      <c r="F408" s="1">
        <v>3.1589999999999998</v>
      </c>
      <c r="G408" s="1">
        <v>0</v>
      </c>
    </row>
    <row r="409" spans="1:7" x14ac:dyDescent="0.2">
      <c r="A409" s="2">
        <v>43405</v>
      </c>
      <c r="B409" s="1">
        <v>3.1640000000000001</v>
      </c>
      <c r="C409" s="1">
        <v>3.2389999999999999</v>
      </c>
      <c r="D409" s="1">
        <v>3.008</v>
      </c>
      <c r="E409" s="1">
        <v>3.0129999999999999</v>
      </c>
      <c r="F409" s="1">
        <v>3.0129999999999999</v>
      </c>
      <c r="G409" s="1">
        <v>0</v>
      </c>
    </row>
    <row r="410" spans="1:7" x14ac:dyDescent="0.2">
      <c r="A410" s="2">
        <v>43435</v>
      </c>
      <c r="B410" s="1">
        <v>3.0409999999999999</v>
      </c>
      <c r="C410" s="1">
        <v>3.0409999999999999</v>
      </c>
      <c r="D410" s="1">
        <v>2.6789999999999998</v>
      </c>
      <c r="E410" s="1">
        <v>2.6859999999999999</v>
      </c>
      <c r="F410" s="1">
        <v>2.6859999999999999</v>
      </c>
      <c r="G410" s="1">
        <v>0</v>
      </c>
    </row>
    <row r="411" spans="1:7" x14ac:dyDescent="0.2">
      <c r="A411" s="2">
        <v>43466</v>
      </c>
      <c r="B411" s="1">
        <v>2.6520000000000001</v>
      </c>
      <c r="C411" s="1">
        <v>2.7989999999999999</v>
      </c>
      <c r="D411" s="1">
        <v>2.5539999999999998</v>
      </c>
      <c r="E411" s="1">
        <v>2.6349999999999998</v>
      </c>
      <c r="F411" s="1">
        <v>2.6349999999999998</v>
      </c>
      <c r="G411" s="1">
        <v>0</v>
      </c>
    </row>
    <row r="412" spans="1:7" x14ac:dyDescent="0.2">
      <c r="A412" s="2">
        <v>43497</v>
      </c>
      <c r="B412" s="1">
        <v>2.6309999999999998</v>
      </c>
      <c r="C412" s="1">
        <v>2.734</v>
      </c>
      <c r="D412" s="1">
        <v>2.625</v>
      </c>
      <c r="E412" s="1">
        <v>2.7109999999999999</v>
      </c>
      <c r="F412" s="1">
        <v>2.7109999999999999</v>
      </c>
      <c r="G412" s="1">
        <v>0</v>
      </c>
    </row>
    <row r="413" spans="1:7" x14ac:dyDescent="0.2">
      <c r="A413" s="2">
        <v>43525</v>
      </c>
      <c r="B413" s="1">
        <v>2.7370000000000001</v>
      </c>
      <c r="C413" s="1">
        <v>2.7589999999999999</v>
      </c>
      <c r="D413" s="1">
        <v>2.3559999999999999</v>
      </c>
      <c r="E413" s="1">
        <v>2.4140000000000001</v>
      </c>
      <c r="F413" s="1">
        <v>2.4140000000000001</v>
      </c>
      <c r="G413" s="1">
        <v>0</v>
      </c>
    </row>
    <row r="414" spans="1:7" x14ac:dyDescent="0.2">
      <c r="A414" s="2">
        <v>43556</v>
      </c>
      <c r="B414" s="1">
        <v>2.4420000000000002</v>
      </c>
      <c r="C414" s="1">
        <v>2.6139999999999999</v>
      </c>
      <c r="D414" s="1">
        <v>2.4239999999999999</v>
      </c>
      <c r="E414" s="1">
        <v>2.5089999999999999</v>
      </c>
      <c r="F414" s="1">
        <v>2.5089999999999999</v>
      </c>
      <c r="G414" s="1">
        <v>0</v>
      </c>
    </row>
    <row r="415" spans="1:7" x14ac:dyDescent="0.2">
      <c r="A415" s="2">
        <v>43586</v>
      </c>
      <c r="B415" s="1">
        <v>2.504</v>
      </c>
      <c r="C415" s="1">
        <v>2.5760000000000001</v>
      </c>
      <c r="D415" s="1">
        <v>2.137</v>
      </c>
      <c r="E415" s="1">
        <v>2.1419999999999999</v>
      </c>
      <c r="F415" s="1">
        <v>2.1419999999999999</v>
      </c>
      <c r="G415" s="1">
        <v>0</v>
      </c>
    </row>
    <row r="416" spans="1:7" x14ac:dyDescent="0.2">
      <c r="A416" s="2">
        <v>43617</v>
      </c>
      <c r="B416" s="1">
        <v>2.1120000000000001</v>
      </c>
      <c r="C416" s="1">
        <v>2.1739999999999999</v>
      </c>
      <c r="D416" s="1">
        <v>1.9750000000000001</v>
      </c>
      <c r="E416" s="1">
        <v>2</v>
      </c>
      <c r="F416" s="1">
        <v>2</v>
      </c>
      <c r="G416" s="1">
        <v>0</v>
      </c>
    </row>
    <row r="417" spans="1:7" x14ac:dyDescent="0.2">
      <c r="A417" s="2">
        <v>43647</v>
      </c>
      <c r="B417" s="1">
        <v>2.0259999999999998</v>
      </c>
      <c r="C417" s="1">
        <v>2.1480000000000001</v>
      </c>
      <c r="D417" s="1">
        <v>1.9430000000000001</v>
      </c>
      <c r="E417" s="1">
        <v>2.0209999999999999</v>
      </c>
      <c r="F417" s="1">
        <v>2.0209999999999999</v>
      </c>
      <c r="G417" s="1">
        <v>0</v>
      </c>
    </row>
    <row r="418" spans="1:7" x14ac:dyDescent="0.2">
      <c r="A418" s="2">
        <v>43678</v>
      </c>
      <c r="B418" s="1">
        <v>2.028</v>
      </c>
      <c r="C418" s="1">
        <v>2.028</v>
      </c>
      <c r="D418" s="1">
        <v>1.446</v>
      </c>
      <c r="E418" s="1">
        <v>1.506</v>
      </c>
      <c r="F418" s="1">
        <v>1.506</v>
      </c>
      <c r="G418" s="1">
        <v>0</v>
      </c>
    </row>
    <row r="419" spans="1:7" x14ac:dyDescent="0.2">
      <c r="A419" s="2">
        <v>43709</v>
      </c>
      <c r="B419" s="1">
        <v>1.4830000000000001</v>
      </c>
      <c r="C419" s="1">
        <v>1.903</v>
      </c>
      <c r="D419" s="1">
        <v>1.429</v>
      </c>
      <c r="E419" s="1">
        <v>1.675</v>
      </c>
      <c r="F419" s="1">
        <v>1.675</v>
      </c>
      <c r="G419" s="1">
        <v>0</v>
      </c>
    </row>
    <row r="420" spans="1:7" x14ac:dyDescent="0.2">
      <c r="A420" s="2">
        <v>43739</v>
      </c>
      <c r="B420" s="1">
        <v>1.7270000000000001</v>
      </c>
      <c r="C420" s="1">
        <v>1.86</v>
      </c>
      <c r="D420" s="1">
        <v>1.51</v>
      </c>
      <c r="E420" s="1">
        <v>1.6910000000000001</v>
      </c>
      <c r="F420" s="1">
        <v>1.6910000000000001</v>
      </c>
      <c r="G420" s="1">
        <v>0</v>
      </c>
    </row>
    <row r="421" spans="1:7" x14ac:dyDescent="0.2">
      <c r="A421" s="2">
        <v>43770</v>
      </c>
      <c r="B421" s="1">
        <v>1.677</v>
      </c>
      <c r="C421" s="1">
        <v>1.9710000000000001</v>
      </c>
      <c r="D421" s="1">
        <v>1.67</v>
      </c>
      <c r="E421" s="1">
        <v>1.776</v>
      </c>
      <c r="F421" s="1">
        <v>1.776</v>
      </c>
      <c r="G421" s="1">
        <v>0</v>
      </c>
    </row>
    <row r="422" spans="1:7" x14ac:dyDescent="0.2">
      <c r="A422" s="2">
        <v>43800</v>
      </c>
      <c r="B422" s="1">
        <v>1.833</v>
      </c>
      <c r="C422" s="1">
        <v>1.9490000000000001</v>
      </c>
      <c r="D422" s="1">
        <v>1.6930000000000001</v>
      </c>
      <c r="E422" s="1">
        <v>1.919</v>
      </c>
      <c r="F422" s="1">
        <v>1.919</v>
      </c>
      <c r="G422" s="1">
        <v>0</v>
      </c>
    </row>
    <row r="423" spans="1:7" x14ac:dyDescent="0.2">
      <c r="A423" s="2">
        <v>43831</v>
      </c>
      <c r="B423" s="1">
        <v>1.903</v>
      </c>
      <c r="C423" s="1">
        <v>1.903</v>
      </c>
      <c r="D423" s="1">
        <v>1.512</v>
      </c>
      <c r="E423" s="1">
        <v>1.52</v>
      </c>
      <c r="F423" s="1">
        <v>1.52</v>
      </c>
      <c r="G423" s="1">
        <v>0</v>
      </c>
    </row>
    <row r="424" spans="1:7" x14ac:dyDescent="0.2">
      <c r="A424" s="2">
        <v>43862</v>
      </c>
      <c r="B424" s="1">
        <v>1.5549999999999999</v>
      </c>
      <c r="C424" s="1">
        <v>1.6679999999999999</v>
      </c>
      <c r="D424" s="1">
        <v>1.127</v>
      </c>
      <c r="E424" s="1">
        <v>1.127</v>
      </c>
      <c r="F424" s="1">
        <v>1.127</v>
      </c>
      <c r="G424" s="1">
        <v>0</v>
      </c>
    </row>
    <row r="425" spans="1:7" x14ac:dyDescent="0.2">
      <c r="A425" s="2">
        <v>43891</v>
      </c>
      <c r="B425" s="1">
        <v>1.0669999999999999</v>
      </c>
      <c r="C425" s="1">
        <v>1.266</v>
      </c>
      <c r="D425" s="1">
        <v>0.39800000000000002</v>
      </c>
      <c r="E425" s="1">
        <v>0.69799999999999995</v>
      </c>
      <c r="F425" s="1">
        <v>0.69799999999999995</v>
      </c>
      <c r="G425" s="1">
        <v>0</v>
      </c>
    </row>
    <row r="426" spans="1:7" x14ac:dyDescent="0.2">
      <c r="A426" s="2">
        <v>43922</v>
      </c>
      <c r="B426" s="1">
        <v>0.61</v>
      </c>
      <c r="C426" s="1">
        <v>0.78400000000000003</v>
      </c>
      <c r="D426" s="1">
        <v>0.54300000000000004</v>
      </c>
      <c r="E426" s="1">
        <v>0.622</v>
      </c>
      <c r="F426" s="1">
        <v>0.622</v>
      </c>
      <c r="G426" s="1">
        <v>0</v>
      </c>
    </row>
    <row r="427" spans="1:7" x14ac:dyDescent="0.2">
      <c r="A427" s="2">
        <v>43952</v>
      </c>
      <c r="B427" s="1">
        <v>0.61299999999999999</v>
      </c>
      <c r="C427" s="1">
        <v>0.745</v>
      </c>
      <c r="D427" s="1">
        <v>0.59</v>
      </c>
      <c r="E427" s="1">
        <v>0.64800000000000002</v>
      </c>
      <c r="F427" s="1">
        <v>0.64800000000000002</v>
      </c>
      <c r="G427" s="1">
        <v>0</v>
      </c>
    </row>
    <row r="428" spans="1:7" x14ac:dyDescent="0.2">
      <c r="A428" s="2">
        <v>43983</v>
      </c>
      <c r="B428" s="1">
        <v>0.66700000000000004</v>
      </c>
      <c r="C428" s="1">
        <v>0.95699999999999996</v>
      </c>
      <c r="D428" s="1">
        <v>0.61899999999999999</v>
      </c>
      <c r="E428" s="1">
        <v>0.65300000000000002</v>
      </c>
      <c r="F428" s="1">
        <v>0.65300000000000002</v>
      </c>
      <c r="G428" s="1">
        <v>0</v>
      </c>
    </row>
    <row r="429" spans="1:7" x14ac:dyDescent="0.2">
      <c r="A429" s="2">
        <v>44013</v>
      </c>
      <c r="B429" s="1">
        <v>0.68100000000000005</v>
      </c>
      <c r="C429" s="1">
        <v>0.72399999999999998</v>
      </c>
      <c r="D429" s="1">
        <v>0.52800000000000002</v>
      </c>
      <c r="E429" s="1">
        <v>0.53600000000000003</v>
      </c>
      <c r="F429" s="1">
        <v>0.53600000000000003</v>
      </c>
      <c r="G429" s="1">
        <v>0</v>
      </c>
    </row>
    <row r="430" spans="1:7" x14ac:dyDescent="0.2">
      <c r="A430" s="2">
        <v>44044</v>
      </c>
      <c r="B430" s="1">
        <v>0.55900000000000005</v>
      </c>
      <c r="C430" s="1">
        <v>0.746</v>
      </c>
      <c r="D430" s="1">
        <v>0.504</v>
      </c>
      <c r="E430" s="1">
        <v>0.69299999999999995</v>
      </c>
      <c r="F430" s="1">
        <v>0.69299999999999995</v>
      </c>
      <c r="G430" s="1">
        <v>0</v>
      </c>
    </row>
    <row r="431" spans="1:7" x14ac:dyDescent="0.2">
      <c r="A431" s="2">
        <v>44075</v>
      </c>
      <c r="B431" s="1">
        <v>0.72</v>
      </c>
      <c r="C431" s="1">
        <v>0.72899999999999998</v>
      </c>
      <c r="D431" s="1">
        <v>0.60599999999999998</v>
      </c>
      <c r="E431" s="1">
        <v>0.67700000000000005</v>
      </c>
      <c r="F431" s="1">
        <v>0.67700000000000005</v>
      </c>
      <c r="G431" s="1">
        <v>0</v>
      </c>
    </row>
    <row r="432" spans="1:7" x14ac:dyDescent="0.2">
      <c r="A432" s="2">
        <v>44105</v>
      </c>
      <c r="B432" s="1">
        <v>0.70099999999999996</v>
      </c>
      <c r="C432" s="1">
        <v>0.872</v>
      </c>
      <c r="D432" s="1">
        <v>0.65300000000000002</v>
      </c>
      <c r="E432" s="1">
        <v>0.86</v>
      </c>
      <c r="F432" s="1">
        <v>0.86</v>
      </c>
      <c r="G432" s="1">
        <v>0</v>
      </c>
    </row>
    <row r="433" spans="1:7" x14ac:dyDescent="0.2">
      <c r="A433" s="2">
        <v>44136</v>
      </c>
      <c r="B433" s="1">
        <v>0.85399999999999998</v>
      </c>
      <c r="C433" s="1">
        <v>0.97499999999999998</v>
      </c>
      <c r="D433" s="1">
        <v>0.748</v>
      </c>
      <c r="E433" s="1">
        <v>0.84399999999999997</v>
      </c>
      <c r="F433" s="1">
        <v>0.84399999999999997</v>
      </c>
      <c r="G433" s="1">
        <v>0</v>
      </c>
    </row>
    <row r="434" spans="1:7" x14ac:dyDescent="0.2">
      <c r="A434" s="2">
        <v>44166</v>
      </c>
      <c r="B434" s="1">
        <v>0.85699999999999998</v>
      </c>
      <c r="C434" s="1">
        <v>0.98599999999999999</v>
      </c>
      <c r="D434" s="1">
        <v>0.85699999999999998</v>
      </c>
      <c r="E434" s="1">
        <v>0.91700000000000004</v>
      </c>
      <c r="F434" s="1">
        <v>0.91700000000000004</v>
      </c>
      <c r="G434" s="1">
        <v>0</v>
      </c>
    </row>
    <row r="435" spans="1:7" x14ac:dyDescent="0.2">
      <c r="A435" s="2">
        <v>44197</v>
      </c>
      <c r="B435" s="1">
        <v>0.93500000000000005</v>
      </c>
      <c r="C435" s="1">
        <v>1.1870000000000001</v>
      </c>
      <c r="D435" s="1">
        <v>0.90700000000000003</v>
      </c>
      <c r="E435" s="1">
        <v>1.093</v>
      </c>
      <c r="F435" s="1">
        <v>1.093</v>
      </c>
      <c r="G435" s="1">
        <v>0</v>
      </c>
    </row>
    <row r="436" spans="1:7" x14ac:dyDescent="0.2">
      <c r="A436" s="2">
        <v>44228</v>
      </c>
      <c r="B436" s="1">
        <v>1.079</v>
      </c>
      <c r="C436" s="1">
        <v>1.6140000000000001</v>
      </c>
      <c r="D436" s="1">
        <v>1.06</v>
      </c>
      <c r="E436" s="1">
        <v>1.46</v>
      </c>
      <c r="F436" s="1">
        <v>1.46</v>
      </c>
      <c r="G436" s="1">
        <v>0</v>
      </c>
    </row>
    <row r="437" spans="1:7" x14ac:dyDescent="0.2">
      <c r="A437" s="2">
        <v>44256</v>
      </c>
      <c r="B437" s="1">
        <v>1.4510000000000001</v>
      </c>
      <c r="C437" s="1">
        <v>1.7649999999999999</v>
      </c>
      <c r="D437" s="1">
        <v>1.403</v>
      </c>
      <c r="E437" s="1">
        <v>1.746</v>
      </c>
      <c r="F437" s="1">
        <v>1.746</v>
      </c>
      <c r="G437" s="1">
        <v>0</v>
      </c>
    </row>
    <row r="438" spans="1:7" x14ac:dyDescent="0.2">
      <c r="A438" s="2">
        <v>44287</v>
      </c>
      <c r="B438" s="1">
        <v>1.7050000000000001</v>
      </c>
      <c r="C438" s="1">
        <v>1.7450000000000001</v>
      </c>
      <c r="D438" s="1">
        <v>1.5289999999999999</v>
      </c>
      <c r="E438" s="1">
        <v>1.631</v>
      </c>
      <c r="F438" s="1">
        <v>1.631</v>
      </c>
      <c r="G438" s="1">
        <v>0</v>
      </c>
    </row>
    <row r="439" spans="1:7" x14ac:dyDescent="0.2">
      <c r="A439" s="2">
        <v>44317</v>
      </c>
      <c r="B439" s="1">
        <v>1.651</v>
      </c>
      <c r="C439" s="1">
        <v>1.7</v>
      </c>
      <c r="D439" s="1">
        <v>1.4710000000000001</v>
      </c>
      <c r="E439" s="1">
        <v>1.581</v>
      </c>
      <c r="F439" s="1">
        <v>1.581</v>
      </c>
      <c r="G439" s="1">
        <v>0</v>
      </c>
    </row>
    <row r="440" spans="1:7" x14ac:dyDescent="0.2">
      <c r="A440" s="2">
        <v>44348</v>
      </c>
      <c r="B440" s="1">
        <v>1.625</v>
      </c>
      <c r="C440" s="1">
        <v>1.639</v>
      </c>
      <c r="D440" s="1">
        <v>1.4379999999999999</v>
      </c>
      <c r="E440" s="1">
        <v>1.4430000000000001</v>
      </c>
      <c r="F440" s="1">
        <v>1.4430000000000001</v>
      </c>
      <c r="G440" s="1">
        <v>0</v>
      </c>
    </row>
    <row r="441" spans="1:7" x14ac:dyDescent="0.2">
      <c r="A441" s="2">
        <v>44378</v>
      </c>
      <c r="B441" s="1">
        <v>1.4710000000000001</v>
      </c>
      <c r="C441" s="1">
        <v>1.4850000000000001</v>
      </c>
      <c r="D441" s="1">
        <v>1.1279999999999999</v>
      </c>
      <c r="E441" s="1">
        <v>1.2390000000000001</v>
      </c>
      <c r="F441" s="1">
        <v>1.2390000000000001</v>
      </c>
      <c r="G441" s="1">
        <v>0</v>
      </c>
    </row>
    <row r="442" spans="1:7" x14ac:dyDescent="0.2">
      <c r="A442" s="2">
        <v>44409</v>
      </c>
      <c r="B442" s="1">
        <v>1.2310000000000001</v>
      </c>
      <c r="C442" s="1">
        <v>1.379</v>
      </c>
      <c r="D442" s="1">
        <v>1.129</v>
      </c>
      <c r="E442" s="1">
        <v>1.304</v>
      </c>
      <c r="F442" s="1">
        <v>1.304</v>
      </c>
      <c r="G442" s="1">
        <v>0</v>
      </c>
    </row>
    <row r="443" spans="1:7" x14ac:dyDescent="0.2">
      <c r="A443" s="2">
        <v>44440</v>
      </c>
      <c r="B443" s="1">
        <v>1.3109999999999999</v>
      </c>
      <c r="C443" s="1">
        <v>1.5669999999999999</v>
      </c>
      <c r="D443" s="1">
        <v>1.26</v>
      </c>
      <c r="E443" s="1">
        <v>1.5289999999999999</v>
      </c>
      <c r="F443" s="1">
        <v>1.5289999999999999</v>
      </c>
      <c r="G443" s="1">
        <v>0</v>
      </c>
    </row>
    <row r="444" spans="1:7" x14ac:dyDescent="0.2">
      <c r="A444" s="2">
        <v>44470</v>
      </c>
      <c r="B444" s="1">
        <v>1.496</v>
      </c>
      <c r="C444" s="1">
        <v>1.6910000000000001</v>
      </c>
      <c r="D444" s="1">
        <v>1.4630000000000001</v>
      </c>
      <c r="E444" s="1">
        <v>1.5569999999999999</v>
      </c>
      <c r="F444" s="1">
        <v>1.5569999999999999</v>
      </c>
      <c r="G444" s="1">
        <v>0</v>
      </c>
    </row>
    <row r="445" spans="1:7" x14ac:dyDescent="0.2">
      <c r="A445" s="2">
        <v>44501</v>
      </c>
      <c r="B445" s="1">
        <v>1.587</v>
      </c>
      <c r="C445" s="1">
        <v>1.6930000000000001</v>
      </c>
      <c r="D445" s="1">
        <v>1.4119999999999999</v>
      </c>
      <c r="E445" s="1">
        <v>1.4430000000000001</v>
      </c>
      <c r="F445" s="1">
        <v>1.4430000000000001</v>
      </c>
      <c r="G445" s="1">
        <v>0</v>
      </c>
    </row>
    <row r="446" spans="1:7" x14ac:dyDescent="0.2">
      <c r="A446" s="2">
        <v>44531</v>
      </c>
      <c r="B446" s="1">
        <v>1.482</v>
      </c>
      <c r="C446" s="1">
        <v>1.5580000000000001</v>
      </c>
      <c r="D446" s="1">
        <v>1.343</v>
      </c>
      <c r="E446" s="1">
        <v>1.512</v>
      </c>
      <c r="F446" s="1">
        <v>1.512</v>
      </c>
      <c r="G446" s="1">
        <v>0</v>
      </c>
    </row>
    <row r="447" spans="1:7" x14ac:dyDescent="0.2">
      <c r="A447" s="2">
        <v>44562</v>
      </c>
      <c r="B447" s="1">
        <v>1.534</v>
      </c>
      <c r="C447" s="1">
        <v>1.8740000000000001</v>
      </c>
      <c r="D447" s="1">
        <v>1.5329999999999999</v>
      </c>
      <c r="E447" s="1">
        <v>1.782</v>
      </c>
      <c r="F447" s="1">
        <v>1.782</v>
      </c>
      <c r="G447" s="1">
        <v>0</v>
      </c>
    </row>
    <row r="448" spans="1:7" x14ac:dyDescent="0.2">
      <c r="A448" s="2">
        <v>44593</v>
      </c>
      <c r="B448" s="1">
        <v>1.75</v>
      </c>
      <c r="C448" s="1">
        <v>2.0649999999999999</v>
      </c>
      <c r="D448" s="1">
        <v>1.7430000000000001</v>
      </c>
      <c r="E448" s="1">
        <v>1.839</v>
      </c>
      <c r="F448" s="1">
        <v>1.839</v>
      </c>
      <c r="G448" s="1">
        <v>0</v>
      </c>
    </row>
    <row r="449" spans="1:7" x14ac:dyDescent="0.2">
      <c r="A449" s="2">
        <v>44621</v>
      </c>
      <c r="B449" s="1">
        <v>1.734</v>
      </c>
      <c r="C449" s="1">
        <v>2.5030000000000001</v>
      </c>
      <c r="D449" s="1">
        <v>1.6819999999999999</v>
      </c>
      <c r="E449" s="1">
        <v>2.327</v>
      </c>
      <c r="F449" s="1">
        <v>2.327</v>
      </c>
      <c r="G449" s="1">
        <v>0</v>
      </c>
    </row>
    <row r="450" spans="1:7" x14ac:dyDescent="0.2">
      <c r="A450" s="2">
        <v>44652</v>
      </c>
      <c r="B450" s="1">
        <v>2.4039999999999999</v>
      </c>
      <c r="C450" s="1">
        <v>2.9540000000000002</v>
      </c>
      <c r="D450" s="1">
        <v>2.3570000000000002</v>
      </c>
      <c r="E450" s="1">
        <v>2.887</v>
      </c>
      <c r="F450" s="1">
        <v>2.887</v>
      </c>
      <c r="G450" s="1">
        <v>0</v>
      </c>
    </row>
    <row r="451" spans="1:7" x14ac:dyDescent="0.2">
      <c r="A451" s="2">
        <v>44682</v>
      </c>
      <c r="B451" s="1">
        <v>2.9220000000000002</v>
      </c>
      <c r="C451" s="1">
        <v>3.1669999999999998</v>
      </c>
      <c r="D451" s="1">
        <v>2.7080000000000002</v>
      </c>
      <c r="E451" s="1">
        <v>2.8439999999999999</v>
      </c>
      <c r="F451" s="1">
        <v>2.8439999999999999</v>
      </c>
      <c r="G451" s="1">
        <v>0</v>
      </c>
    </row>
    <row r="452" spans="1:7" x14ac:dyDescent="0.2">
      <c r="A452" s="2">
        <v>44713</v>
      </c>
      <c r="B452" s="1">
        <v>2.871</v>
      </c>
      <c r="C452" s="1">
        <v>3.4830000000000001</v>
      </c>
      <c r="D452" s="1">
        <v>2.8330000000000002</v>
      </c>
      <c r="E452" s="1">
        <v>2.972</v>
      </c>
      <c r="F452" s="1">
        <v>2.972</v>
      </c>
      <c r="G452" s="1">
        <v>0</v>
      </c>
    </row>
    <row r="453" spans="1:7" x14ac:dyDescent="0.2">
      <c r="A453" s="2">
        <v>44743</v>
      </c>
      <c r="B453" s="1">
        <v>2.9319999999999999</v>
      </c>
      <c r="C453" s="1">
        <v>3.101</v>
      </c>
      <c r="D453" s="1">
        <v>2.6179999999999999</v>
      </c>
      <c r="E453" s="1">
        <v>2.6419999999999999</v>
      </c>
      <c r="F453" s="1">
        <v>2.6419999999999999</v>
      </c>
      <c r="G453" s="1">
        <v>0</v>
      </c>
    </row>
    <row r="454" spans="1:7" x14ac:dyDescent="0.2">
      <c r="A454" s="2">
        <v>44774</v>
      </c>
      <c r="B454" s="1">
        <v>2.6579999999999999</v>
      </c>
      <c r="C454" s="1">
        <v>3.1509999999999998</v>
      </c>
      <c r="D454" s="1">
        <v>2.5249999999999999</v>
      </c>
      <c r="E454" s="1">
        <v>3.133</v>
      </c>
      <c r="F454" s="1">
        <v>3.133</v>
      </c>
      <c r="G454" s="1">
        <v>0</v>
      </c>
    </row>
    <row r="455" spans="1:7" x14ac:dyDescent="0.2">
      <c r="A455" s="2">
        <v>44805</v>
      </c>
      <c r="B455" s="1">
        <v>3.2170000000000001</v>
      </c>
      <c r="C455" s="1">
        <v>3.992</v>
      </c>
      <c r="D455" s="1">
        <v>3.1760000000000002</v>
      </c>
      <c r="E455" s="1">
        <v>3.8039999999999998</v>
      </c>
      <c r="F455" s="1">
        <v>3.8039999999999998</v>
      </c>
      <c r="G455" s="1">
        <v>0</v>
      </c>
    </row>
    <row r="456" spans="1:7" x14ac:dyDescent="0.2">
      <c r="A456" s="2">
        <v>44835</v>
      </c>
      <c r="B456" s="1">
        <v>3.7120000000000002</v>
      </c>
      <c r="C456" s="1">
        <v>4.3330000000000002</v>
      </c>
      <c r="D456" s="1">
        <v>3.5640000000000001</v>
      </c>
      <c r="E456" s="1">
        <v>4.077</v>
      </c>
      <c r="F456" s="1">
        <v>4.077</v>
      </c>
      <c r="G456" s="1">
        <v>0</v>
      </c>
    </row>
    <row r="457" spans="1:7" x14ac:dyDescent="0.2">
      <c r="A457" s="2">
        <v>44866</v>
      </c>
      <c r="B457" s="1">
        <v>3.9369999999999998</v>
      </c>
      <c r="C457" s="1">
        <v>4.2229999999999999</v>
      </c>
      <c r="D457" s="1">
        <v>3.6680000000000001</v>
      </c>
      <c r="E457" s="1">
        <v>3.7029999999999998</v>
      </c>
      <c r="F457" s="1">
        <v>3.7029999999999998</v>
      </c>
      <c r="G457" s="1">
        <v>0</v>
      </c>
    </row>
    <row r="458" spans="1:7" x14ac:dyDescent="0.2">
      <c r="A458" s="2">
        <v>44896</v>
      </c>
      <c r="B458" s="1">
        <v>3.5939999999999999</v>
      </c>
      <c r="C458" s="1">
        <v>3.9049999999999998</v>
      </c>
      <c r="D458" s="1">
        <v>3.4020000000000001</v>
      </c>
      <c r="E458" s="1">
        <v>3.879</v>
      </c>
      <c r="F458" s="1">
        <v>3.879</v>
      </c>
      <c r="G458" s="1">
        <v>0</v>
      </c>
    </row>
    <row r="459" spans="1:7" x14ac:dyDescent="0.2">
      <c r="A459" s="2">
        <v>44927</v>
      </c>
      <c r="B459" s="1">
        <v>3.758</v>
      </c>
      <c r="C459" s="1">
        <v>3.81</v>
      </c>
      <c r="D459" s="1">
        <v>3.3730000000000002</v>
      </c>
      <c r="E459" s="1">
        <v>3.5289999999999999</v>
      </c>
      <c r="F459" s="1">
        <v>3.5289999999999999</v>
      </c>
      <c r="G459" s="1">
        <v>0</v>
      </c>
    </row>
    <row r="460" spans="1:7" x14ac:dyDescent="0.2">
      <c r="A460" s="2">
        <v>44958</v>
      </c>
      <c r="B460" s="1">
        <v>3.4750000000000001</v>
      </c>
      <c r="C460" s="1">
        <v>3.9830000000000001</v>
      </c>
      <c r="D460" s="1">
        <v>3.3340000000000001</v>
      </c>
      <c r="E460" s="1">
        <v>3.9159999999999999</v>
      </c>
      <c r="F460" s="1">
        <v>3.9159999999999999</v>
      </c>
      <c r="G460" s="1">
        <v>0</v>
      </c>
    </row>
    <row r="461" spans="1:7" x14ac:dyDescent="0.2">
      <c r="A461" s="2">
        <v>44986</v>
      </c>
      <c r="B461" s="1">
        <v>3.94</v>
      </c>
      <c r="C461" s="1">
        <v>4.0910000000000002</v>
      </c>
      <c r="D461" s="1">
        <v>3.2949999999999999</v>
      </c>
      <c r="E461" s="1">
        <v>3.4940000000000002</v>
      </c>
      <c r="F461" s="1">
        <v>3.4940000000000002</v>
      </c>
      <c r="G461" s="1">
        <v>0</v>
      </c>
    </row>
    <row r="462" spans="1:7" x14ac:dyDescent="0.2">
      <c r="A462" s="2">
        <v>45017</v>
      </c>
      <c r="B462" s="1">
        <v>3.5169999999999999</v>
      </c>
      <c r="C462" s="1">
        <v>3.6389999999999998</v>
      </c>
      <c r="D462" s="1">
        <v>3.2530000000000001</v>
      </c>
      <c r="E462" s="1">
        <v>3.452</v>
      </c>
      <c r="F462" s="1">
        <v>3.452</v>
      </c>
      <c r="G462" s="1">
        <v>0</v>
      </c>
    </row>
    <row r="463" spans="1:7" x14ac:dyDescent="0.2">
      <c r="A463" s="2">
        <v>45047</v>
      </c>
      <c r="B463" s="1">
        <v>3.5009999999999999</v>
      </c>
      <c r="C463" s="1">
        <v>3.859</v>
      </c>
      <c r="D463" s="1">
        <v>3.2959999999999998</v>
      </c>
      <c r="E463" s="1">
        <v>3.637</v>
      </c>
      <c r="F463" s="1">
        <v>3.637</v>
      </c>
      <c r="G463" s="1">
        <v>0</v>
      </c>
    </row>
    <row r="464" spans="1:7" x14ac:dyDescent="0.2">
      <c r="A464" s="2">
        <v>45078</v>
      </c>
      <c r="B464" s="1">
        <v>3.65</v>
      </c>
      <c r="C464" s="1">
        <v>3.8719999999999999</v>
      </c>
      <c r="D464" s="1">
        <v>3.57</v>
      </c>
      <c r="E464" s="1">
        <v>3.819</v>
      </c>
      <c r="F464" s="1">
        <v>3.819</v>
      </c>
      <c r="G464" s="1">
        <v>0</v>
      </c>
    </row>
    <row r="465" spans="1:7" x14ac:dyDescent="0.2">
      <c r="A465" s="2">
        <v>45108</v>
      </c>
      <c r="B465" s="1">
        <v>3.8639999999999999</v>
      </c>
      <c r="C465" s="1">
        <v>4.0940000000000003</v>
      </c>
      <c r="D465" s="1">
        <v>3.7349999999999999</v>
      </c>
      <c r="E465" s="1">
        <v>3.9590000000000001</v>
      </c>
      <c r="F465" s="1">
        <v>3.9590000000000001</v>
      </c>
      <c r="G465" s="1">
        <v>0</v>
      </c>
    </row>
    <row r="466" spans="1:7" x14ac:dyDescent="0.2">
      <c r="A466" s="2">
        <v>45139</v>
      </c>
      <c r="B466" s="1">
        <v>4.0010000000000003</v>
      </c>
      <c r="C466" s="1">
        <v>4.3620000000000001</v>
      </c>
      <c r="D466" s="1">
        <v>3.9569999999999999</v>
      </c>
      <c r="E466" s="1">
        <v>4.093</v>
      </c>
      <c r="F466" s="1">
        <v>4.093</v>
      </c>
      <c r="G466" s="1">
        <v>0</v>
      </c>
    </row>
    <row r="467" spans="1:7" x14ac:dyDescent="0.2">
      <c r="A467" s="2">
        <v>45170</v>
      </c>
      <c r="B467" s="1">
        <v>4.0970000000000004</v>
      </c>
      <c r="C467" s="1">
        <v>4.6879999999999997</v>
      </c>
      <c r="D467" s="1">
        <v>4.0599999999999996</v>
      </c>
      <c r="E467" s="1">
        <v>4.5730000000000004</v>
      </c>
      <c r="F467" s="1">
        <v>4.5730000000000004</v>
      </c>
      <c r="G467" s="1">
        <v>0</v>
      </c>
    </row>
    <row r="468" spans="1:7" x14ac:dyDescent="0.2">
      <c r="A468" s="2">
        <v>45200</v>
      </c>
      <c r="B468" s="1">
        <v>4.6310000000000002</v>
      </c>
      <c r="C468" s="1">
        <v>4.9969999999999999</v>
      </c>
      <c r="D468" s="1">
        <v>4.532</v>
      </c>
      <c r="E468" s="1">
        <v>4.875</v>
      </c>
      <c r="F468" s="1">
        <v>4.875</v>
      </c>
      <c r="G468" s="1">
        <v>0</v>
      </c>
    </row>
    <row r="469" spans="1:7" x14ac:dyDescent="0.2">
      <c r="A469" s="2">
        <v>45231</v>
      </c>
      <c r="B469" s="1">
        <v>4.8929999999999998</v>
      </c>
      <c r="C469" s="1">
        <v>4.9029999999999996</v>
      </c>
      <c r="D469" s="1">
        <v>4.2530000000000001</v>
      </c>
      <c r="E469" s="1">
        <v>4.3520000000000003</v>
      </c>
      <c r="F469" s="1">
        <v>4.3520000000000003</v>
      </c>
      <c r="G469" s="1">
        <v>0</v>
      </c>
    </row>
    <row r="470" spans="1:7" x14ac:dyDescent="0.2">
      <c r="A470" s="2">
        <v>45261</v>
      </c>
      <c r="B470" s="1">
        <v>4.32</v>
      </c>
      <c r="C470" s="1">
        <v>4.3479999999999999</v>
      </c>
      <c r="D470" s="1">
        <v>3.7850000000000001</v>
      </c>
      <c r="E470" s="1">
        <v>3.8660000000000001</v>
      </c>
      <c r="F470" s="1">
        <v>3.8660000000000001</v>
      </c>
      <c r="G470" s="1">
        <v>0</v>
      </c>
    </row>
    <row r="471" spans="1:7" x14ac:dyDescent="0.2">
      <c r="A471" s="2">
        <v>45292</v>
      </c>
      <c r="B471" s="1">
        <v>3.9689999999999999</v>
      </c>
      <c r="C471" s="1">
        <v>4.1980000000000004</v>
      </c>
      <c r="D471" s="1">
        <v>3.8940000000000001</v>
      </c>
      <c r="E471" s="1">
        <v>3.9670000000000001</v>
      </c>
      <c r="F471" s="1">
        <v>3.9670000000000001</v>
      </c>
      <c r="G471" s="1">
        <v>0</v>
      </c>
    </row>
    <row r="472" spans="1:7" x14ac:dyDescent="0.2">
      <c r="A472" s="2">
        <v>45323</v>
      </c>
      <c r="B472" s="1">
        <v>3.927</v>
      </c>
      <c r="C472" s="1">
        <v>4.3280000000000003</v>
      </c>
      <c r="D472" s="1">
        <v>3.8170000000000002</v>
      </c>
      <c r="E472" s="1">
        <v>4.2949999999999999</v>
      </c>
      <c r="F472" s="1">
        <v>4.2949999999999999</v>
      </c>
      <c r="G472" s="1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2A50-DE6E-1C4B-8DBE-44D2EC78D973}">
  <dimension ref="A1:B452"/>
  <sheetViews>
    <sheetView topLeftCell="A413" workbookViewId="0">
      <selection activeCell="B450" sqref="B450"/>
    </sheetView>
  </sheetViews>
  <sheetFormatPr baseColWidth="10" defaultRowHeight="13" x14ac:dyDescent="0.15"/>
  <cols>
    <col min="1" max="256" width="20.6640625" style="3" customWidth="1"/>
    <col min="257" max="16384" width="10.83203125" style="3"/>
  </cols>
  <sheetData>
    <row r="1" spans="1:2" x14ac:dyDescent="0.15">
      <c r="A1" s="3" t="s">
        <v>16</v>
      </c>
    </row>
    <row r="2" spans="1:2" x14ac:dyDescent="0.15">
      <c r="A2" s="3" t="s">
        <v>15</v>
      </c>
    </row>
    <row r="3" spans="1:2" x14ac:dyDescent="0.15">
      <c r="A3" s="3" t="s">
        <v>14</v>
      </c>
    </row>
    <row r="4" spans="1:2" x14ac:dyDescent="0.15">
      <c r="A4" s="3" t="s">
        <v>13</v>
      </c>
    </row>
    <row r="5" spans="1:2" x14ac:dyDescent="0.15">
      <c r="A5" s="3" t="s">
        <v>12</v>
      </c>
    </row>
    <row r="6" spans="1:2" x14ac:dyDescent="0.15">
      <c r="A6" s="3" t="s">
        <v>11</v>
      </c>
    </row>
    <row r="8" spans="1:2" x14ac:dyDescent="0.15">
      <c r="A8" s="3" t="s">
        <v>21</v>
      </c>
      <c r="B8" s="3" t="s">
        <v>22</v>
      </c>
    </row>
    <row r="10" spans="1:2" x14ac:dyDescent="0.15">
      <c r="A10" s="3" t="s">
        <v>9</v>
      </c>
    </row>
    <row r="11" spans="1:2" x14ac:dyDescent="0.15">
      <c r="A11" s="3" t="s">
        <v>8</v>
      </c>
      <c r="B11" s="3" t="s">
        <v>21</v>
      </c>
    </row>
    <row r="12" spans="1:2" x14ac:dyDescent="0.15">
      <c r="A12" s="4">
        <v>31898</v>
      </c>
      <c r="B12" s="7">
        <v>18.579999999999998</v>
      </c>
    </row>
    <row r="13" spans="1:2" x14ac:dyDescent="0.15">
      <c r="A13" s="4">
        <v>31929</v>
      </c>
      <c r="B13" s="7">
        <v>18.86</v>
      </c>
    </row>
    <row r="14" spans="1:2" x14ac:dyDescent="0.15">
      <c r="A14" s="4">
        <v>31959</v>
      </c>
      <c r="B14" s="7">
        <v>19.86</v>
      </c>
    </row>
    <row r="15" spans="1:2" x14ac:dyDescent="0.15">
      <c r="A15" s="4">
        <v>31990</v>
      </c>
      <c r="B15" s="7">
        <v>18.98</v>
      </c>
    </row>
    <row r="16" spans="1:2" x14ac:dyDescent="0.15">
      <c r="A16" s="4">
        <v>32021</v>
      </c>
      <c r="B16" s="7">
        <v>18.309999999999999</v>
      </c>
    </row>
    <row r="17" spans="1:2" x14ac:dyDescent="0.15">
      <c r="A17" s="4">
        <v>32051</v>
      </c>
      <c r="B17" s="7">
        <v>18.760000000000002</v>
      </c>
    </row>
    <row r="18" spans="1:2" x14ac:dyDescent="0.15">
      <c r="A18" s="4">
        <v>32082</v>
      </c>
      <c r="B18" s="7">
        <v>17.78</v>
      </c>
    </row>
    <row r="19" spans="1:2" x14ac:dyDescent="0.15">
      <c r="A19" s="4">
        <v>32112</v>
      </c>
      <c r="B19" s="7">
        <v>17.05</v>
      </c>
    </row>
    <row r="20" spans="1:2" x14ac:dyDescent="0.15">
      <c r="A20" s="4">
        <v>32143</v>
      </c>
      <c r="B20" s="7">
        <v>16.75</v>
      </c>
    </row>
    <row r="21" spans="1:2" x14ac:dyDescent="0.15">
      <c r="A21" s="4">
        <v>32174</v>
      </c>
      <c r="B21" s="7">
        <v>15.73</v>
      </c>
    </row>
    <row r="22" spans="1:2" x14ac:dyDescent="0.15">
      <c r="A22" s="4">
        <v>32203</v>
      </c>
      <c r="B22" s="7">
        <v>14.73</v>
      </c>
    </row>
    <row r="23" spans="1:2" x14ac:dyDescent="0.15">
      <c r="A23" s="4">
        <v>32234</v>
      </c>
      <c r="B23" s="7">
        <v>16.600000000000001</v>
      </c>
    </row>
    <row r="24" spans="1:2" x14ac:dyDescent="0.15">
      <c r="A24" s="4">
        <v>32264</v>
      </c>
      <c r="B24" s="7">
        <v>16.309999999999999</v>
      </c>
    </row>
    <row r="25" spans="1:2" x14ac:dyDescent="0.15">
      <c r="A25" s="4">
        <v>32295</v>
      </c>
      <c r="B25" s="7">
        <v>15.54</v>
      </c>
    </row>
    <row r="26" spans="1:2" x14ac:dyDescent="0.15">
      <c r="A26" s="4">
        <v>32325</v>
      </c>
      <c r="B26" s="7">
        <v>14.91</v>
      </c>
    </row>
    <row r="27" spans="1:2" x14ac:dyDescent="0.15">
      <c r="A27" s="4">
        <v>32356</v>
      </c>
      <c r="B27" s="7">
        <v>14.89</v>
      </c>
    </row>
    <row r="28" spans="1:2" x14ac:dyDescent="0.15">
      <c r="A28" s="4">
        <v>32387</v>
      </c>
      <c r="B28" s="7">
        <v>13.18</v>
      </c>
    </row>
    <row r="29" spans="1:2" x14ac:dyDescent="0.15">
      <c r="A29" s="4">
        <v>32417</v>
      </c>
      <c r="B29" s="7">
        <v>12.41</v>
      </c>
    </row>
    <row r="30" spans="1:2" x14ac:dyDescent="0.15">
      <c r="A30" s="4">
        <v>32448</v>
      </c>
      <c r="B30" s="7">
        <v>13.02</v>
      </c>
    </row>
    <row r="31" spans="1:2" x14ac:dyDescent="0.15">
      <c r="A31" s="4">
        <v>32478</v>
      </c>
      <c r="B31" s="7">
        <v>15.31</v>
      </c>
    </row>
    <row r="32" spans="1:2" x14ac:dyDescent="0.15">
      <c r="A32" s="4">
        <v>32509</v>
      </c>
      <c r="B32" s="7">
        <v>17.170000000000002</v>
      </c>
    </row>
    <row r="33" spans="1:2" x14ac:dyDescent="0.15">
      <c r="A33" s="4">
        <v>32540</v>
      </c>
      <c r="B33" s="7">
        <v>16.89</v>
      </c>
    </row>
    <row r="34" spans="1:2" x14ac:dyDescent="0.15">
      <c r="A34" s="4">
        <v>32568</v>
      </c>
      <c r="B34" s="7">
        <v>18.7</v>
      </c>
    </row>
    <row r="35" spans="1:2" x14ac:dyDescent="0.15">
      <c r="A35" s="4">
        <v>32599</v>
      </c>
      <c r="B35" s="7">
        <v>20.32</v>
      </c>
    </row>
    <row r="36" spans="1:2" x14ac:dyDescent="0.15">
      <c r="A36" s="4">
        <v>32629</v>
      </c>
      <c r="B36" s="7">
        <v>18.63</v>
      </c>
    </row>
    <row r="37" spans="1:2" x14ac:dyDescent="0.15">
      <c r="A37" s="4">
        <v>32660</v>
      </c>
      <c r="B37" s="7">
        <v>17.670000000000002</v>
      </c>
    </row>
    <row r="38" spans="1:2" x14ac:dyDescent="0.15">
      <c r="A38" s="4">
        <v>32690</v>
      </c>
      <c r="B38" s="7">
        <v>17.62</v>
      </c>
    </row>
    <row r="39" spans="1:2" x14ac:dyDescent="0.15">
      <c r="A39" s="4">
        <v>32721</v>
      </c>
      <c r="B39" s="7">
        <v>16.77</v>
      </c>
    </row>
    <row r="40" spans="1:2" x14ac:dyDescent="0.15">
      <c r="A40" s="4">
        <v>32752</v>
      </c>
      <c r="B40" s="7">
        <v>17.77</v>
      </c>
    </row>
    <row r="41" spans="1:2" x14ac:dyDescent="0.15">
      <c r="A41" s="4">
        <v>32782</v>
      </c>
      <c r="B41" s="7">
        <v>18.91</v>
      </c>
    </row>
    <row r="42" spans="1:2" x14ac:dyDescent="0.15">
      <c r="A42" s="4">
        <v>32813</v>
      </c>
      <c r="B42" s="7">
        <v>18.73</v>
      </c>
    </row>
    <row r="43" spans="1:2" x14ac:dyDescent="0.15">
      <c r="A43" s="4">
        <v>32843</v>
      </c>
      <c r="B43" s="7">
        <v>19.84</v>
      </c>
    </row>
    <row r="44" spans="1:2" x14ac:dyDescent="0.15">
      <c r="A44" s="4">
        <v>32874</v>
      </c>
      <c r="B44" s="7">
        <v>21.25</v>
      </c>
    </row>
    <row r="45" spans="1:2" x14ac:dyDescent="0.15">
      <c r="A45" s="4">
        <v>32905</v>
      </c>
      <c r="B45" s="7">
        <v>19.809999999999999</v>
      </c>
    </row>
    <row r="46" spans="1:2" x14ac:dyDescent="0.15">
      <c r="A46" s="4">
        <v>32933</v>
      </c>
      <c r="B46" s="7">
        <v>18.39</v>
      </c>
    </row>
    <row r="47" spans="1:2" x14ac:dyDescent="0.15">
      <c r="A47" s="4">
        <v>32964</v>
      </c>
      <c r="B47" s="7">
        <v>16.61</v>
      </c>
    </row>
    <row r="48" spans="1:2" x14ac:dyDescent="0.15">
      <c r="A48" s="4">
        <v>32994</v>
      </c>
      <c r="B48" s="7">
        <v>16.350000000000001</v>
      </c>
    </row>
    <row r="49" spans="1:2" x14ac:dyDescent="0.15">
      <c r="A49" s="4">
        <v>33025</v>
      </c>
      <c r="B49" s="7">
        <v>15.1</v>
      </c>
    </row>
    <row r="50" spans="1:2" x14ac:dyDescent="0.15">
      <c r="A50" s="4">
        <v>33055</v>
      </c>
      <c r="B50" s="7">
        <v>17.170000000000002</v>
      </c>
    </row>
    <row r="51" spans="1:2" x14ac:dyDescent="0.15">
      <c r="A51" s="4">
        <v>33086</v>
      </c>
      <c r="B51" s="7">
        <v>27.17</v>
      </c>
    </row>
    <row r="52" spans="1:2" x14ac:dyDescent="0.15">
      <c r="A52" s="4">
        <v>33117</v>
      </c>
      <c r="B52" s="7">
        <v>34.9</v>
      </c>
    </row>
    <row r="53" spans="1:2" x14ac:dyDescent="0.15">
      <c r="A53" s="4">
        <v>33147</v>
      </c>
      <c r="B53" s="7">
        <v>36.020000000000003</v>
      </c>
    </row>
    <row r="54" spans="1:2" x14ac:dyDescent="0.15">
      <c r="A54" s="4">
        <v>33178</v>
      </c>
      <c r="B54" s="7">
        <v>33.07</v>
      </c>
    </row>
    <row r="55" spans="1:2" x14ac:dyDescent="0.15">
      <c r="A55" s="4">
        <v>33208</v>
      </c>
      <c r="B55" s="7">
        <v>28.27</v>
      </c>
    </row>
    <row r="56" spans="1:2" x14ac:dyDescent="0.15">
      <c r="A56" s="4">
        <v>33239</v>
      </c>
      <c r="B56" s="7">
        <v>23.57</v>
      </c>
    </row>
    <row r="57" spans="1:2" x14ac:dyDescent="0.15">
      <c r="A57" s="4">
        <v>33270</v>
      </c>
      <c r="B57" s="7">
        <v>19.54</v>
      </c>
    </row>
    <row r="58" spans="1:2" x14ac:dyDescent="0.15">
      <c r="A58" s="4">
        <v>33298</v>
      </c>
      <c r="B58" s="7">
        <v>19.079999999999998</v>
      </c>
    </row>
    <row r="59" spans="1:2" x14ac:dyDescent="0.15">
      <c r="A59" s="4">
        <v>33329</v>
      </c>
      <c r="B59" s="7">
        <v>19.18</v>
      </c>
    </row>
    <row r="60" spans="1:2" x14ac:dyDescent="0.15">
      <c r="A60" s="4">
        <v>33359</v>
      </c>
      <c r="B60" s="7">
        <v>19.190000000000001</v>
      </c>
    </row>
    <row r="61" spans="1:2" x14ac:dyDescent="0.15">
      <c r="A61" s="4">
        <v>33390</v>
      </c>
      <c r="B61" s="7">
        <v>18.170000000000002</v>
      </c>
    </row>
    <row r="62" spans="1:2" x14ac:dyDescent="0.15">
      <c r="A62" s="4">
        <v>33420</v>
      </c>
      <c r="B62" s="7">
        <v>19.399999999999999</v>
      </c>
    </row>
    <row r="63" spans="1:2" x14ac:dyDescent="0.15">
      <c r="A63" s="4">
        <v>33451</v>
      </c>
      <c r="B63" s="7">
        <v>19.77</v>
      </c>
    </row>
    <row r="64" spans="1:2" x14ac:dyDescent="0.15">
      <c r="A64" s="4">
        <v>33482</v>
      </c>
      <c r="B64" s="7">
        <v>20.5</v>
      </c>
    </row>
    <row r="65" spans="1:2" x14ac:dyDescent="0.15">
      <c r="A65" s="4">
        <v>33512</v>
      </c>
      <c r="B65" s="7">
        <v>22.21</v>
      </c>
    </row>
    <row r="66" spans="1:2" x14ac:dyDescent="0.15">
      <c r="A66" s="4">
        <v>33543</v>
      </c>
      <c r="B66" s="7">
        <v>21.11</v>
      </c>
    </row>
    <row r="67" spans="1:2" x14ac:dyDescent="0.15">
      <c r="A67" s="4">
        <v>33573</v>
      </c>
      <c r="B67" s="7">
        <v>18.41</v>
      </c>
    </row>
    <row r="68" spans="1:2" x14ac:dyDescent="0.15">
      <c r="A68" s="4">
        <v>33604</v>
      </c>
      <c r="B68" s="7">
        <v>18.16</v>
      </c>
    </row>
    <row r="69" spans="1:2" x14ac:dyDescent="0.15">
      <c r="A69" s="4">
        <v>33635</v>
      </c>
      <c r="B69" s="7">
        <v>18.05</v>
      </c>
    </row>
    <row r="70" spans="1:2" x14ac:dyDescent="0.15">
      <c r="A70" s="4">
        <v>33664</v>
      </c>
      <c r="B70" s="7">
        <v>17.63</v>
      </c>
    </row>
    <row r="71" spans="1:2" x14ac:dyDescent="0.15">
      <c r="A71" s="4">
        <v>33695</v>
      </c>
      <c r="B71" s="7">
        <v>18.920000000000002</v>
      </c>
    </row>
    <row r="72" spans="1:2" x14ac:dyDescent="0.15">
      <c r="A72" s="4">
        <v>33725</v>
      </c>
      <c r="B72" s="7">
        <v>19.89</v>
      </c>
    </row>
    <row r="73" spans="1:2" x14ac:dyDescent="0.15">
      <c r="A73" s="4">
        <v>33756</v>
      </c>
      <c r="B73" s="7">
        <v>21.16</v>
      </c>
    </row>
    <row r="74" spans="1:2" x14ac:dyDescent="0.15">
      <c r="A74" s="4">
        <v>33786</v>
      </c>
      <c r="B74" s="7">
        <v>20.239999999999998</v>
      </c>
    </row>
    <row r="75" spans="1:2" x14ac:dyDescent="0.15">
      <c r="A75" s="4">
        <v>33817</v>
      </c>
      <c r="B75" s="7">
        <v>19.739999999999998</v>
      </c>
    </row>
    <row r="76" spans="1:2" x14ac:dyDescent="0.15">
      <c r="A76" s="4">
        <v>33848</v>
      </c>
      <c r="B76" s="7">
        <v>20.27</v>
      </c>
    </row>
    <row r="77" spans="1:2" x14ac:dyDescent="0.15">
      <c r="A77" s="4">
        <v>33878</v>
      </c>
      <c r="B77" s="7">
        <v>20.260000000000002</v>
      </c>
    </row>
    <row r="78" spans="1:2" x14ac:dyDescent="0.15">
      <c r="A78" s="4">
        <v>33909</v>
      </c>
      <c r="B78" s="7">
        <v>19.21</v>
      </c>
    </row>
    <row r="79" spans="1:2" x14ac:dyDescent="0.15">
      <c r="A79" s="4">
        <v>33939</v>
      </c>
      <c r="B79" s="7">
        <v>18.14</v>
      </c>
    </row>
    <row r="80" spans="1:2" x14ac:dyDescent="0.15">
      <c r="A80" s="4">
        <v>33970</v>
      </c>
      <c r="B80" s="7">
        <v>17.39</v>
      </c>
    </row>
    <row r="81" spans="1:2" x14ac:dyDescent="0.15">
      <c r="A81" s="4">
        <v>34001</v>
      </c>
      <c r="B81" s="7">
        <v>18.47</v>
      </c>
    </row>
    <row r="82" spans="1:2" x14ac:dyDescent="0.15">
      <c r="A82" s="4">
        <v>34029</v>
      </c>
      <c r="B82" s="7">
        <v>18.79</v>
      </c>
    </row>
    <row r="83" spans="1:2" x14ac:dyDescent="0.15">
      <c r="A83" s="4">
        <v>34060</v>
      </c>
      <c r="B83" s="7">
        <v>18.670000000000002</v>
      </c>
    </row>
    <row r="84" spans="1:2" x14ac:dyDescent="0.15">
      <c r="A84" s="4">
        <v>34090</v>
      </c>
      <c r="B84" s="7">
        <v>18.510000000000002</v>
      </c>
    </row>
    <row r="85" spans="1:2" x14ac:dyDescent="0.15">
      <c r="A85" s="4">
        <v>34121</v>
      </c>
      <c r="B85" s="7">
        <v>17.649999999999999</v>
      </c>
    </row>
    <row r="86" spans="1:2" x14ac:dyDescent="0.15">
      <c r="A86" s="4">
        <v>34151</v>
      </c>
      <c r="B86" s="7">
        <v>16.78</v>
      </c>
    </row>
    <row r="87" spans="1:2" x14ac:dyDescent="0.15">
      <c r="A87" s="4">
        <v>34182</v>
      </c>
      <c r="B87" s="7">
        <v>16.7</v>
      </c>
    </row>
    <row r="88" spans="1:2" x14ac:dyDescent="0.15">
      <c r="A88" s="4">
        <v>34213</v>
      </c>
      <c r="B88" s="7">
        <v>16.010000000000002</v>
      </c>
    </row>
    <row r="89" spans="1:2" x14ac:dyDescent="0.15">
      <c r="A89" s="4">
        <v>34243</v>
      </c>
      <c r="B89" s="7">
        <v>16.61</v>
      </c>
    </row>
    <row r="90" spans="1:2" x14ac:dyDescent="0.15">
      <c r="A90" s="4">
        <v>34274</v>
      </c>
      <c r="B90" s="7">
        <v>15.2</v>
      </c>
    </row>
    <row r="91" spans="1:2" x14ac:dyDescent="0.15">
      <c r="A91" s="4">
        <v>34304</v>
      </c>
      <c r="B91" s="7">
        <v>13.73</v>
      </c>
    </row>
    <row r="92" spans="1:2" x14ac:dyDescent="0.15">
      <c r="A92" s="4">
        <v>34335</v>
      </c>
      <c r="B92" s="7">
        <v>14.29</v>
      </c>
    </row>
    <row r="93" spans="1:2" x14ac:dyDescent="0.15">
      <c r="A93" s="4">
        <v>34366</v>
      </c>
      <c r="B93" s="7">
        <v>13.8</v>
      </c>
    </row>
    <row r="94" spans="1:2" x14ac:dyDescent="0.15">
      <c r="A94" s="4">
        <v>34394</v>
      </c>
      <c r="B94" s="7">
        <v>13.82</v>
      </c>
    </row>
    <row r="95" spans="1:2" x14ac:dyDescent="0.15">
      <c r="A95" s="4">
        <v>34425</v>
      </c>
      <c r="B95" s="7">
        <v>15.23</v>
      </c>
    </row>
    <row r="96" spans="1:2" x14ac:dyDescent="0.15">
      <c r="A96" s="4">
        <v>34455</v>
      </c>
      <c r="B96" s="7">
        <v>16.190000000000001</v>
      </c>
    </row>
    <row r="97" spans="1:2" x14ac:dyDescent="0.15">
      <c r="A97" s="4">
        <v>34486</v>
      </c>
      <c r="B97" s="7">
        <v>16.760000000000002</v>
      </c>
    </row>
    <row r="98" spans="1:2" x14ac:dyDescent="0.15">
      <c r="A98" s="4">
        <v>34516</v>
      </c>
      <c r="B98" s="7">
        <v>17.600000000000001</v>
      </c>
    </row>
    <row r="99" spans="1:2" x14ac:dyDescent="0.15">
      <c r="A99" s="4">
        <v>34547</v>
      </c>
      <c r="B99" s="7">
        <v>16.89</v>
      </c>
    </row>
    <row r="100" spans="1:2" x14ac:dyDescent="0.15">
      <c r="A100" s="4">
        <v>34578</v>
      </c>
      <c r="B100" s="7">
        <v>15.9</v>
      </c>
    </row>
    <row r="101" spans="1:2" x14ac:dyDescent="0.15">
      <c r="A101" s="4">
        <v>34608</v>
      </c>
      <c r="B101" s="7">
        <v>16.489999999999998</v>
      </c>
    </row>
    <row r="102" spans="1:2" x14ac:dyDescent="0.15">
      <c r="A102" s="4">
        <v>34639</v>
      </c>
      <c r="B102" s="7">
        <v>17.190000000000001</v>
      </c>
    </row>
    <row r="103" spans="1:2" x14ac:dyDescent="0.15">
      <c r="A103" s="4">
        <v>34669</v>
      </c>
      <c r="B103" s="7">
        <v>15.93</v>
      </c>
    </row>
    <row r="104" spans="1:2" x14ac:dyDescent="0.15">
      <c r="A104" s="4">
        <v>34700</v>
      </c>
      <c r="B104" s="7">
        <v>16.55</v>
      </c>
    </row>
    <row r="105" spans="1:2" x14ac:dyDescent="0.15">
      <c r="A105" s="4">
        <v>34731</v>
      </c>
      <c r="B105" s="7">
        <v>17.11</v>
      </c>
    </row>
    <row r="106" spans="1:2" x14ac:dyDescent="0.15">
      <c r="A106" s="4">
        <v>34759</v>
      </c>
      <c r="B106" s="7">
        <v>17.010000000000002</v>
      </c>
    </row>
    <row r="107" spans="1:2" x14ac:dyDescent="0.15">
      <c r="A107" s="4">
        <v>34790</v>
      </c>
      <c r="B107" s="7">
        <v>18.649999999999999</v>
      </c>
    </row>
    <row r="108" spans="1:2" x14ac:dyDescent="0.15">
      <c r="A108" s="4">
        <v>34820</v>
      </c>
      <c r="B108" s="7">
        <v>18.350000000000001</v>
      </c>
    </row>
    <row r="109" spans="1:2" x14ac:dyDescent="0.15">
      <c r="A109" s="4">
        <v>34851</v>
      </c>
      <c r="B109" s="7">
        <v>17.309999999999999</v>
      </c>
    </row>
    <row r="110" spans="1:2" x14ac:dyDescent="0.15">
      <c r="A110" s="4">
        <v>34881</v>
      </c>
      <c r="B110" s="7">
        <v>15.85</v>
      </c>
    </row>
    <row r="111" spans="1:2" x14ac:dyDescent="0.15">
      <c r="A111" s="4">
        <v>34912</v>
      </c>
      <c r="B111" s="7">
        <v>16.100000000000001</v>
      </c>
    </row>
    <row r="112" spans="1:2" x14ac:dyDescent="0.15">
      <c r="A112" s="4">
        <v>34943</v>
      </c>
      <c r="B112" s="7">
        <v>16.7</v>
      </c>
    </row>
    <row r="113" spans="1:2" x14ac:dyDescent="0.15">
      <c r="A113" s="4">
        <v>34973</v>
      </c>
      <c r="B113" s="7">
        <v>16.11</v>
      </c>
    </row>
    <row r="114" spans="1:2" x14ac:dyDescent="0.15">
      <c r="A114" s="4">
        <v>35004</v>
      </c>
      <c r="B114" s="7">
        <v>16.86</v>
      </c>
    </row>
    <row r="115" spans="1:2" x14ac:dyDescent="0.15">
      <c r="A115" s="4">
        <v>35034</v>
      </c>
      <c r="B115" s="7">
        <v>17.93</v>
      </c>
    </row>
    <row r="116" spans="1:2" x14ac:dyDescent="0.15">
      <c r="A116" s="4">
        <v>35065</v>
      </c>
      <c r="B116" s="7">
        <v>17.850000000000001</v>
      </c>
    </row>
    <row r="117" spans="1:2" x14ac:dyDescent="0.15">
      <c r="A117" s="4">
        <v>35096</v>
      </c>
      <c r="B117" s="7">
        <v>18</v>
      </c>
    </row>
    <row r="118" spans="1:2" x14ac:dyDescent="0.15">
      <c r="A118" s="4">
        <v>35125</v>
      </c>
      <c r="B118" s="7">
        <v>19.850000000000001</v>
      </c>
    </row>
    <row r="119" spans="1:2" x14ac:dyDescent="0.15">
      <c r="A119" s="4">
        <v>35156</v>
      </c>
      <c r="B119" s="7">
        <v>20.9</v>
      </c>
    </row>
    <row r="120" spans="1:2" x14ac:dyDescent="0.15">
      <c r="A120" s="4">
        <v>35186</v>
      </c>
      <c r="B120" s="7">
        <v>19.149999999999999</v>
      </c>
    </row>
    <row r="121" spans="1:2" x14ac:dyDescent="0.15">
      <c r="A121" s="4">
        <v>35217</v>
      </c>
      <c r="B121" s="7">
        <v>18.46</v>
      </c>
    </row>
    <row r="122" spans="1:2" x14ac:dyDescent="0.15">
      <c r="A122" s="4">
        <v>35247</v>
      </c>
      <c r="B122" s="7">
        <v>19.57</v>
      </c>
    </row>
    <row r="123" spans="1:2" x14ac:dyDescent="0.15">
      <c r="A123" s="4">
        <v>35278</v>
      </c>
      <c r="B123" s="7">
        <v>20.51</v>
      </c>
    </row>
    <row r="124" spans="1:2" x14ac:dyDescent="0.15">
      <c r="A124" s="4">
        <v>35309</v>
      </c>
      <c r="B124" s="7">
        <v>22.63</v>
      </c>
    </row>
    <row r="125" spans="1:2" x14ac:dyDescent="0.15">
      <c r="A125" s="4">
        <v>35339</v>
      </c>
      <c r="B125" s="7">
        <v>24.16</v>
      </c>
    </row>
    <row r="126" spans="1:2" x14ac:dyDescent="0.15">
      <c r="A126" s="4">
        <v>35370</v>
      </c>
      <c r="B126" s="7">
        <v>22.76</v>
      </c>
    </row>
    <row r="127" spans="1:2" x14ac:dyDescent="0.15">
      <c r="A127" s="4">
        <v>35400</v>
      </c>
      <c r="B127" s="7">
        <v>23.78</v>
      </c>
    </row>
    <row r="128" spans="1:2" x14ac:dyDescent="0.15">
      <c r="A128" s="4">
        <v>35431</v>
      </c>
      <c r="B128" s="7">
        <v>23.54</v>
      </c>
    </row>
    <row r="129" spans="1:2" x14ac:dyDescent="0.15">
      <c r="A129" s="4">
        <v>35462</v>
      </c>
      <c r="B129" s="7">
        <v>20.85</v>
      </c>
    </row>
    <row r="130" spans="1:2" x14ac:dyDescent="0.15">
      <c r="A130" s="4">
        <v>35490</v>
      </c>
      <c r="B130" s="7">
        <v>19.13</v>
      </c>
    </row>
    <row r="131" spans="1:2" x14ac:dyDescent="0.15">
      <c r="A131" s="4">
        <v>35521</v>
      </c>
      <c r="B131" s="7">
        <v>17.559999999999999</v>
      </c>
    </row>
    <row r="132" spans="1:2" x14ac:dyDescent="0.15">
      <c r="A132" s="4">
        <v>35551</v>
      </c>
      <c r="B132" s="7">
        <v>19.02</v>
      </c>
    </row>
    <row r="133" spans="1:2" x14ac:dyDescent="0.15">
      <c r="A133" s="4">
        <v>35582</v>
      </c>
      <c r="B133" s="7">
        <v>17.579999999999998</v>
      </c>
    </row>
    <row r="134" spans="1:2" x14ac:dyDescent="0.15">
      <c r="A134" s="4">
        <v>35612</v>
      </c>
      <c r="B134" s="7">
        <v>18.46</v>
      </c>
    </row>
    <row r="135" spans="1:2" x14ac:dyDescent="0.15">
      <c r="A135" s="4">
        <v>35643</v>
      </c>
      <c r="B135" s="7">
        <v>18.600000000000001</v>
      </c>
    </row>
    <row r="136" spans="1:2" x14ac:dyDescent="0.15">
      <c r="A136" s="4">
        <v>35674</v>
      </c>
      <c r="B136" s="7">
        <v>18.46</v>
      </c>
    </row>
    <row r="137" spans="1:2" x14ac:dyDescent="0.15">
      <c r="A137" s="4">
        <v>35704</v>
      </c>
      <c r="B137" s="7">
        <v>19.87</v>
      </c>
    </row>
    <row r="138" spans="1:2" x14ac:dyDescent="0.15">
      <c r="A138" s="4">
        <v>35735</v>
      </c>
      <c r="B138" s="7">
        <v>19.170000000000002</v>
      </c>
    </row>
    <row r="139" spans="1:2" x14ac:dyDescent="0.15">
      <c r="A139" s="4">
        <v>35765</v>
      </c>
      <c r="B139" s="7">
        <v>17.18</v>
      </c>
    </row>
    <row r="140" spans="1:2" x14ac:dyDescent="0.15">
      <c r="A140" s="4">
        <v>35796</v>
      </c>
      <c r="B140" s="7">
        <v>15.19</v>
      </c>
    </row>
    <row r="141" spans="1:2" x14ac:dyDescent="0.15">
      <c r="A141" s="4">
        <v>35827</v>
      </c>
      <c r="B141" s="7">
        <v>14.07</v>
      </c>
    </row>
    <row r="142" spans="1:2" x14ac:dyDescent="0.15">
      <c r="A142" s="4">
        <v>35855</v>
      </c>
      <c r="B142" s="7">
        <v>13.1</v>
      </c>
    </row>
    <row r="143" spans="1:2" x14ac:dyDescent="0.15">
      <c r="A143" s="4">
        <v>35886</v>
      </c>
      <c r="B143" s="7">
        <v>13.53</v>
      </c>
    </row>
    <row r="144" spans="1:2" x14ac:dyDescent="0.15">
      <c r="A144" s="4">
        <v>35916</v>
      </c>
      <c r="B144" s="7">
        <v>14.36</v>
      </c>
    </row>
    <row r="145" spans="1:2" x14ac:dyDescent="0.15">
      <c r="A145" s="4">
        <v>35947</v>
      </c>
      <c r="B145" s="7">
        <v>12.21</v>
      </c>
    </row>
    <row r="146" spans="1:2" x14ac:dyDescent="0.15">
      <c r="A146" s="4">
        <v>35977</v>
      </c>
      <c r="B146" s="7">
        <v>12.08</v>
      </c>
    </row>
    <row r="147" spans="1:2" x14ac:dyDescent="0.15">
      <c r="A147" s="4">
        <v>36008</v>
      </c>
      <c r="B147" s="7">
        <v>11.91</v>
      </c>
    </row>
    <row r="148" spans="1:2" x14ac:dyDescent="0.15">
      <c r="A148" s="4">
        <v>36039</v>
      </c>
      <c r="B148" s="7">
        <v>13.34</v>
      </c>
    </row>
    <row r="149" spans="1:2" x14ac:dyDescent="0.15">
      <c r="A149" s="4">
        <v>36069</v>
      </c>
      <c r="B149" s="7">
        <v>12.7</v>
      </c>
    </row>
    <row r="150" spans="1:2" x14ac:dyDescent="0.15">
      <c r="A150" s="4">
        <v>36100</v>
      </c>
      <c r="B150" s="7">
        <v>11.04</v>
      </c>
    </row>
    <row r="151" spans="1:2" x14ac:dyDescent="0.15">
      <c r="A151" s="4">
        <v>36130</v>
      </c>
      <c r="B151" s="7">
        <v>9.82</v>
      </c>
    </row>
    <row r="152" spans="1:2" x14ac:dyDescent="0.15">
      <c r="A152" s="4">
        <v>36161</v>
      </c>
      <c r="B152" s="7">
        <v>11.11</v>
      </c>
    </row>
    <row r="153" spans="1:2" x14ac:dyDescent="0.15">
      <c r="A153" s="4">
        <v>36192</v>
      </c>
      <c r="B153" s="7">
        <v>10.27</v>
      </c>
    </row>
    <row r="154" spans="1:2" x14ac:dyDescent="0.15">
      <c r="A154" s="4">
        <v>36220</v>
      </c>
      <c r="B154" s="7">
        <v>12.51</v>
      </c>
    </row>
    <row r="155" spans="1:2" x14ac:dyDescent="0.15">
      <c r="A155" s="4">
        <v>36251</v>
      </c>
      <c r="B155" s="7">
        <v>15.29</v>
      </c>
    </row>
    <row r="156" spans="1:2" x14ac:dyDescent="0.15">
      <c r="A156" s="4">
        <v>36281</v>
      </c>
      <c r="B156" s="7">
        <v>15.23</v>
      </c>
    </row>
    <row r="157" spans="1:2" x14ac:dyDescent="0.15">
      <c r="A157" s="4">
        <v>36312</v>
      </c>
      <c r="B157" s="7">
        <v>15.86</v>
      </c>
    </row>
    <row r="158" spans="1:2" x14ac:dyDescent="0.15">
      <c r="A158" s="4">
        <v>36342</v>
      </c>
      <c r="B158" s="7">
        <v>19.079999999999998</v>
      </c>
    </row>
    <row r="159" spans="1:2" x14ac:dyDescent="0.15">
      <c r="A159" s="4">
        <v>36373</v>
      </c>
      <c r="B159" s="7">
        <v>20.22</v>
      </c>
    </row>
    <row r="160" spans="1:2" x14ac:dyDescent="0.15">
      <c r="A160" s="4">
        <v>36404</v>
      </c>
      <c r="B160" s="7">
        <v>22.54</v>
      </c>
    </row>
    <row r="161" spans="1:2" x14ac:dyDescent="0.15">
      <c r="A161" s="4">
        <v>36434</v>
      </c>
      <c r="B161" s="7">
        <v>22</v>
      </c>
    </row>
    <row r="162" spans="1:2" x14ac:dyDescent="0.15">
      <c r="A162" s="4">
        <v>36465</v>
      </c>
      <c r="B162" s="7">
        <v>24.58</v>
      </c>
    </row>
    <row r="163" spans="1:2" x14ac:dyDescent="0.15">
      <c r="A163" s="4">
        <v>36495</v>
      </c>
      <c r="B163" s="7">
        <v>25.47</v>
      </c>
    </row>
    <row r="164" spans="1:2" x14ac:dyDescent="0.15">
      <c r="A164" s="4">
        <v>36526</v>
      </c>
      <c r="B164" s="7">
        <v>25.51</v>
      </c>
    </row>
    <row r="165" spans="1:2" x14ac:dyDescent="0.15">
      <c r="A165" s="4">
        <v>36557</v>
      </c>
      <c r="B165" s="7">
        <v>27.78</v>
      </c>
    </row>
    <row r="166" spans="1:2" x14ac:dyDescent="0.15">
      <c r="A166" s="4">
        <v>36586</v>
      </c>
      <c r="B166" s="7">
        <v>27.49</v>
      </c>
    </row>
    <row r="167" spans="1:2" x14ac:dyDescent="0.15">
      <c r="A167" s="4">
        <v>36617</v>
      </c>
      <c r="B167" s="7">
        <v>22.76</v>
      </c>
    </row>
    <row r="168" spans="1:2" x14ac:dyDescent="0.15">
      <c r="A168" s="4">
        <v>36647</v>
      </c>
      <c r="B168" s="7">
        <v>27.74</v>
      </c>
    </row>
    <row r="169" spans="1:2" x14ac:dyDescent="0.15">
      <c r="A169" s="4">
        <v>36678</v>
      </c>
      <c r="B169" s="7">
        <v>29.8</v>
      </c>
    </row>
    <row r="170" spans="1:2" x14ac:dyDescent="0.15">
      <c r="A170" s="4">
        <v>36708</v>
      </c>
      <c r="B170" s="7">
        <v>28.68</v>
      </c>
    </row>
    <row r="171" spans="1:2" x14ac:dyDescent="0.15">
      <c r="A171" s="4">
        <v>36739</v>
      </c>
      <c r="B171" s="7">
        <v>30.2</v>
      </c>
    </row>
    <row r="172" spans="1:2" x14ac:dyDescent="0.15">
      <c r="A172" s="4">
        <v>36770</v>
      </c>
      <c r="B172" s="7">
        <v>33.14</v>
      </c>
    </row>
    <row r="173" spans="1:2" x14ac:dyDescent="0.15">
      <c r="A173" s="4">
        <v>36800</v>
      </c>
      <c r="B173" s="7">
        <v>30.96</v>
      </c>
    </row>
    <row r="174" spans="1:2" x14ac:dyDescent="0.15">
      <c r="A174" s="4">
        <v>36831</v>
      </c>
      <c r="B174" s="7">
        <v>32.549999999999997</v>
      </c>
    </row>
    <row r="175" spans="1:2" x14ac:dyDescent="0.15">
      <c r="A175" s="4">
        <v>36861</v>
      </c>
      <c r="B175" s="7">
        <v>25.66</v>
      </c>
    </row>
    <row r="176" spans="1:2" x14ac:dyDescent="0.15">
      <c r="A176" s="4">
        <v>36892</v>
      </c>
      <c r="B176" s="7">
        <v>25.62</v>
      </c>
    </row>
    <row r="177" spans="1:2" x14ac:dyDescent="0.15">
      <c r="A177" s="4">
        <v>36923</v>
      </c>
      <c r="B177" s="7">
        <v>27.5</v>
      </c>
    </row>
    <row r="178" spans="1:2" x14ac:dyDescent="0.15">
      <c r="A178" s="4">
        <v>36951</v>
      </c>
      <c r="B178" s="7">
        <v>24.5</v>
      </c>
    </row>
    <row r="179" spans="1:2" x14ac:dyDescent="0.15">
      <c r="A179" s="4">
        <v>36982</v>
      </c>
      <c r="B179" s="7">
        <v>25.66</v>
      </c>
    </row>
    <row r="180" spans="1:2" x14ac:dyDescent="0.15">
      <c r="A180" s="4">
        <v>37012</v>
      </c>
      <c r="B180" s="7">
        <v>28.31</v>
      </c>
    </row>
    <row r="181" spans="1:2" x14ac:dyDescent="0.15">
      <c r="A181" s="4">
        <v>37043</v>
      </c>
      <c r="B181" s="7">
        <v>27.85</v>
      </c>
    </row>
    <row r="182" spans="1:2" x14ac:dyDescent="0.15">
      <c r="A182" s="4">
        <v>37073</v>
      </c>
      <c r="B182" s="7">
        <v>24.61</v>
      </c>
    </row>
    <row r="183" spans="1:2" x14ac:dyDescent="0.15">
      <c r="A183" s="4">
        <v>37104</v>
      </c>
      <c r="B183" s="7">
        <v>25.68</v>
      </c>
    </row>
    <row r="184" spans="1:2" x14ac:dyDescent="0.15">
      <c r="A184" s="4">
        <v>37135</v>
      </c>
      <c r="B184" s="7">
        <v>25.62</v>
      </c>
    </row>
    <row r="185" spans="1:2" x14ac:dyDescent="0.15">
      <c r="A185" s="4">
        <v>37165</v>
      </c>
      <c r="B185" s="7">
        <v>20.54</v>
      </c>
    </row>
    <row r="186" spans="1:2" x14ac:dyDescent="0.15">
      <c r="A186" s="4">
        <v>37196</v>
      </c>
      <c r="B186" s="7">
        <v>18.8</v>
      </c>
    </row>
    <row r="187" spans="1:2" x14ac:dyDescent="0.15">
      <c r="A187" s="4">
        <v>37226</v>
      </c>
      <c r="B187" s="7">
        <v>18.71</v>
      </c>
    </row>
    <row r="188" spans="1:2" x14ac:dyDescent="0.15">
      <c r="A188" s="4">
        <v>37257</v>
      </c>
      <c r="B188" s="7">
        <v>19.420000000000002</v>
      </c>
    </row>
    <row r="189" spans="1:2" x14ac:dyDescent="0.15">
      <c r="A189" s="4">
        <v>37288</v>
      </c>
      <c r="B189" s="7">
        <v>20.28</v>
      </c>
    </row>
    <row r="190" spans="1:2" x14ac:dyDescent="0.15">
      <c r="A190" s="4">
        <v>37316</v>
      </c>
      <c r="B190" s="7">
        <v>23.7</v>
      </c>
    </row>
    <row r="191" spans="1:2" x14ac:dyDescent="0.15">
      <c r="A191" s="4">
        <v>37347</v>
      </c>
      <c r="B191" s="7">
        <v>25.73</v>
      </c>
    </row>
    <row r="192" spans="1:2" x14ac:dyDescent="0.15">
      <c r="A192" s="4">
        <v>37377</v>
      </c>
      <c r="B192" s="7">
        <v>25.35</v>
      </c>
    </row>
    <row r="193" spans="1:2" x14ac:dyDescent="0.15">
      <c r="A193" s="4">
        <v>37408</v>
      </c>
      <c r="B193" s="7">
        <v>24.08</v>
      </c>
    </row>
    <row r="194" spans="1:2" x14ac:dyDescent="0.15">
      <c r="A194" s="4">
        <v>37438</v>
      </c>
      <c r="B194" s="7">
        <v>25.74</v>
      </c>
    </row>
    <row r="195" spans="1:2" x14ac:dyDescent="0.15">
      <c r="A195" s="4">
        <v>37469</v>
      </c>
      <c r="B195" s="7">
        <v>26.65</v>
      </c>
    </row>
    <row r="196" spans="1:2" x14ac:dyDescent="0.15">
      <c r="A196" s="4">
        <v>37500</v>
      </c>
      <c r="B196" s="7">
        <v>28.4</v>
      </c>
    </row>
    <row r="197" spans="1:2" x14ac:dyDescent="0.15">
      <c r="A197" s="4">
        <v>37530</v>
      </c>
      <c r="B197" s="7">
        <v>27.54</v>
      </c>
    </row>
    <row r="198" spans="1:2" x14ac:dyDescent="0.15">
      <c r="A198" s="4">
        <v>37561</v>
      </c>
      <c r="B198" s="7">
        <v>24.34</v>
      </c>
    </row>
    <row r="199" spans="1:2" x14ac:dyDescent="0.15">
      <c r="A199" s="4">
        <v>37591</v>
      </c>
      <c r="B199" s="7">
        <v>28.33</v>
      </c>
    </row>
    <row r="200" spans="1:2" x14ac:dyDescent="0.15">
      <c r="A200" s="4">
        <v>37622</v>
      </c>
      <c r="B200" s="7">
        <v>31.18</v>
      </c>
    </row>
    <row r="201" spans="1:2" x14ac:dyDescent="0.15">
      <c r="A201" s="4">
        <v>37653</v>
      </c>
      <c r="B201" s="7">
        <v>32.770000000000003</v>
      </c>
    </row>
    <row r="202" spans="1:2" x14ac:dyDescent="0.15">
      <c r="A202" s="4">
        <v>37681</v>
      </c>
      <c r="B202" s="7">
        <v>30.61</v>
      </c>
    </row>
    <row r="203" spans="1:2" x14ac:dyDescent="0.15">
      <c r="A203" s="4">
        <v>37712</v>
      </c>
      <c r="B203" s="7">
        <v>25</v>
      </c>
    </row>
    <row r="204" spans="1:2" x14ac:dyDescent="0.15">
      <c r="A204" s="4">
        <v>37742</v>
      </c>
      <c r="B204" s="7">
        <v>25.86</v>
      </c>
    </row>
    <row r="205" spans="1:2" x14ac:dyDescent="0.15">
      <c r="A205" s="4">
        <v>37773</v>
      </c>
      <c r="B205" s="7">
        <v>27.65</v>
      </c>
    </row>
    <row r="206" spans="1:2" x14ac:dyDescent="0.15">
      <c r="A206" s="4">
        <v>37803</v>
      </c>
      <c r="B206" s="7">
        <v>28.35</v>
      </c>
    </row>
    <row r="207" spans="1:2" x14ac:dyDescent="0.15">
      <c r="A207" s="4">
        <v>37834</v>
      </c>
      <c r="B207" s="7">
        <v>29.89</v>
      </c>
    </row>
    <row r="208" spans="1:2" x14ac:dyDescent="0.15">
      <c r="A208" s="4">
        <v>37865</v>
      </c>
      <c r="B208" s="7">
        <v>27.11</v>
      </c>
    </row>
    <row r="209" spans="1:2" x14ac:dyDescent="0.15">
      <c r="A209" s="4">
        <v>37895</v>
      </c>
      <c r="B209" s="7">
        <v>29.61</v>
      </c>
    </row>
    <row r="210" spans="1:2" x14ac:dyDescent="0.15">
      <c r="A210" s="4">
        <v>37926</v>
      </c>
      <c r="B210" s="7">
        <v>28.75</v>
      </c>
    </row>
    <row r="211" spans="1:2" x14ac:dyDescent="0.15">
      <c r="A211" s="4">
        <v>37956</v>
      </c>
      <c r="B211" s="7">
        <v>29.81</v>
      </c>
    </row>
    <row r="212" spans="1:2" x14ac:dyDescent="0.15">
      <c r="A212" s="4">
        <v>37987</v>
      </c>
      <c r="B212" s="7">
        <v>31.28</v>
      </c>
    </row>
    <row r="213" spans="1:2" x14ac:dyDescent="0.15">
      <c r="A213" s="4">
        <v>38018</v>
      </c>
      <c r="B213" s="7">
        <v>30.86</v>
      </c>
    </row>
    <row r="214" spans="1:2" x14ac:dyDescent="0.15">
      <c r="A214" s="4">
        <v>38047</v>
      </c>
      <c r="B214" s="7">
        <v>33.630000000000003</v>
      </c>
    </row>
    <row r="215" spans="1:2" x14ac:dyDescent="0.15">
      <c r="A215" s="4">
        <v>38078</v>
      </c>
      <c r="B215" s="7">
        <v>33.590000000000003</v>
      </c>
    </row>
    <row r="216" spans="1:2" x14ac:dyDescent="0.15">
      <c r="A216" s="4">
        <v>38108</v>
      </c>
      <c r="B216" s="7">
        <v>37.57</v>
      </c>
    </row>
    <row r="217" spans="1:2" x14ac:dyDescent="0.15">
      <c r="A217" s="4">
        <v>38139</v>
      </c>
      <c r="B217" s="7">
        <v>35.18</v>
      </c>
    </row>
    <row r="218" spans="1:2" x14ac:dyDescent="0.15">
      <c r="A218" s="4">
        <v>38169</v>
      </c>
      <c r="B218" s="7">
        <v>38.22</v>
      </c>
    </row>
    <row r="219" spans="1:2" x14ac:dyDescent="0.15">
      <c r="A219" s="4">
        <v>38200</v>
      </c>
      <c r="B219" s="7">
        <v>42.74</v>
      </c>
    </row>
    <row r="220" spans="1:2" x14ac:dyDescent="0.15">
      <c r="A220" s="4">
        <v>38231</v>
      </c>
      <c r="B220" s="7">
        <v>43.2</v>
      </c>
    </row>
    <row r="221" spans="1:2" x14ac:dyDescent="0.15">
      <c r="A221" s="4">
        <v>38261</v>
      </c>
      <c r="B221" s="7">
        <v>49.78</v>
      </c>
    </row>
    <row r="222" spans="1:2" x14ac:dyDescent="0.15">
      <c r="A222" s="4">
        <v>38292</v>
      </c>
      <c r="B222" s="7">
        <v>43.11</v>
      </c>
    </row>
    <row r="223" spans="1:2" x14ac:dyDescent="0.15">
      <c r="A223" s="4">
        <v>38322</v>
      </c>
      <c r="B223" s="7">
        <v>39.6</v>
      </c>
    </row>
    <row r="224" spans="1:2" x14ac:dyDescent="0.15">
      <c r="A224" s="4">
        <v>38353</v>
      </c>
      <c r="B224" s="7">
        <v>44.51</v>
      </c>
    </row>
    <row r="225" spans="1:2" x14ac:dyDescent="0.15">
      <c r="A225" s="4">
        <v>38384</v>
      </c>
      <c r="B225" s="7">
        <v>45.48</v>
      </c>
    </row>
    <row r="226" spans="1:2" x14ac:dyDescent="0.15">
      <c r="A226" s="4">
        <v>38412</v>
      </c>
      <c r="B226" s="7">
        <v>53.1</v>
      </c>
    </row>
    <row r="227" spans="1:2" x14ac:dyDescent="0.15">
      <c r="A227" s="4">
        <v>38443</v>
      </c>
      <c r="B227" s="7">
        <v>51.88</v>
      </c>
    </row>
    <row r="228" spans="1:2" x14ac:dyDescent="0.15">
      <c r="A228" s="4">
        <v>38473</v>
      </c>
      <c r="B228" s="7">
        <v>48.65</v>
      </c>
    </row>
    <row r="229" spans="1:2" x14ac:dyDescent="0.15">
      <c r="A229" s="4">
        <v>38504</v>
      </c>
      <c r="B229" s="7">
        <v>54.35</v>
      </c>
    </row>
    <row r="230" spans="1:2" x14ac:dyDescent="0.15">
      <c r="A230" s="4">
        <v>38534</v>
      </c>
      <c r="B230" s="7">
        <v>57.52</v>
      </c>
    </row>
    <row r="231" spans="1:2" x14ac:dyDescent="0.15">
      <c r="A231" s="4">
        <v>38565</v>
      </c>
      <c r="B231" s="7">
        <v>63.98</v>
      </c>
    </row>
    <row r="232" spans="1:2" x14ac:dyDescent="0.15">
      <c r="A232" s="4">
        <v>38596</v>
      </c>
      <c r="B232" s="7">
        <v>62.91</v>
      </c>
    </row>
    <row r="233" spans="1:2" x14ac:dyDescent="0.15">
      <c r="A233" s="4">
        <v>38626</v>
      </c>
      <c r="B233" s="7">
        <v>58.54</v>
      </c>
    </row>
    <row r="234" spans="1:2" x14ac:dyDescent="0.15">
      <c r="A234" s="4">
        <v>38657</v>
      </c>
      <c r="B234" s="7">
        <v>55.24</v>
      </c>
    </row>
    <row r="235" spans="1:2" x14ac:dyDescent="0.15">
      <c r="A235" s="4">
        <v>38687</v>
      </c>
      <c r="B235" s="7">
        <v>56.86</v>
      </c>
    </row>
    <row r="236" spans="1:2" x14ac:dyDescent="0.15">
      <c r="A236" s="4">
        <v>38718</v>
      </c>
      <c r="B236" s="7">
        <v>62.99</v>
      </c>
    </row>
    <row r="237" spans="1:2" x14ac:dyDescent="0.15">
      <c r="A237" s="4">
        <v>38749</v>
      </c>
      <c r="B237" s="7">
        <v>60.21</v>
      </c>
    </row>
    <row r="238" spans="1:2" x14ac:dyDescent="0.15">
      <c r="A238" s="4">
        <v>38777</v>
      </c>
      <c r="B238" s="7">
        <v>62.06</v>
      </c>
    </row>
    <row r="239" spans="1:2" x14ac:dyDescent="0.15">
      <c r="A239" s="4">
        <v>38808</v>
      </c>
      <c r="B239" s="7">
        <v>70.260000000000005</v>
      </c>
    </row>
    <row r="240" spans="1:2" x14ac:dyDescent="0.15">
      <c r="A240" s="4">
        <v>38838</v>
      </c>
      <c r="B240" s="7">
        <v>69.78</v>
      </c>
    </row>
    <row r="241" spans="1:2" x14ac:dyDescent="0.15">
      <c r="A241" s="4">
        <v>38869</v>
      </c>
      <c r="B241" s="7">
        <v>68.56</v>
      </c>
    </row>
    <row r="242" spans="1:2" x14ac:dyDescent="0.15">
      <c r="A242" s="4">
        <v>38899</v>
      </c>
      <c r="B242" s="7">
        <v>73.67</v>
      </c>
    </row>
    <row r="243" spans="1:2" x14ac:dyDescent="0.15">
      <c r="A243" s="4">
        <v>38930</v>
      </c>
      <c r="B243" s="7">
        <v>73.23</v>
      </c>
    </row>
    <row r="244" spans="1:2" x14ac:dyDescent="0.15">
      <c r="A244" s="4">
        <v>38961</v>
      </c>
      <c r="B244" s="7">
        <v>61.96</v>
      </c>
    </row>
    <row r="245" spans="1:2" x14ac:dyDescent="0.15">
      <c r="A245" s="4">
        <v>38991</v>
      </c>
      <c r="B245" s="7">
        <v>57.81</v>
      </c>
    </row>
    <row r="246" spans="1:2" x14ac:dyDescent="0.15">
      <c r="A246" s="4">
        <v>39022</v>
      </c>
      <c r="B246" s="7">
        <v>58.76</v>
      </c>
    </row>
    <row r="247" spans="1:2" x14ac:dyDescent="0.15">
      <c r="A247" s="4">
        <v>39052</v>
      </c>
      <c r="B247" s="7">
        <v>62.47</v>
      </c>
    </row>
    <row r="248" spans="1:2" x14ac:dyDescent="0.15">
      <c r="A248" s="4">
        <v>39083</v>
      </c>
      <c r="B248" s="7">
        <v>53.68</v>
      </c>
    </row>
    <row r="249" spans="1:2" x14ac:dyDescent="0.15">
      <c r="A249" s="4">
        <v>39114</v>
      </c>
      <c r="B249" s="7">
        <v>57.56</v>
      </c>
    </row>
    <row r="250" spans="1:2" x14ac:dyDescent="0.15">
      <c r="A250" s="4">
        <v>39142</v>
      </c>
      <c r="B250" s="7">
        <v>62.05</v>
      </c>
    </row>
    <row r="251" spans="1:2" x14ac:dyDescent="0.15">
      <c r="A251" s="4">
        <v>39173</v>
      </c>
      <c r="B251" s="7">
        <v>67.489999999999995</v>
      </c>
    </row>
    <row r="252" spans="1:2" x14ac:dyDescent="0.15">
      <c r="A252" s="4">
        <v>39203</v>
      </c>
      <c r="B252" s="7">
        <v>67.209999999999994</v>
      </c>
    </row>
    <row r="253" spans="1:2" x14ac:dyDescent="0.15">
      <c r="A253" s="4">
        <v>39234</v>
      </c>
      <c r="B253" s="7">
        <v>71.05</v>
      </c>
    </row>
    <row r="254" spans="1:2" x14ac:dyDescent="0.15">
      <c r="A254" s="4">
        <v>39264</v>
      </c>
      <c r="B254" s="7">
        <v>76.930000000000007</v>
      </c>
    </row>
    <row r="255" spans="1:2" x14ac:dyDescent="0.15">
      <c r="A255" s="4">
        <v>39295</v>
      </c>
      <c r="B255" s="7">
        <v>70.760000000000005</v>
      </c>
    </row>
    <row r="256" spans="1:2" x14ac:dyDescent="0.15">
      <c r="A256" s="4">
        <v>39326</v>
      </c>
      <c r="B256" s="7">
        <v>77.17</v>
      </c>
    </row>
    <row r="257" spans="1:2" x14ac:dyDescent="0.15">
      <c r="A257" s="4">
        <v>39356</v>
      </c>
      <c r="B257" s="7">
        <v>82.34</v>
      </c>
    </row>
    <row r="258" spans="1:2" x14ac:dyDescent="0.15">
      <c r="A258" s="4">
        <v>39387</v>
      </c>
      <c r="B258" s="7">
        <v>92.41</v>
      </c>
    </row>
    <row r="259" spans="1:2" x14ac:dyDescent="0.15">
      <c r="A259" s="4">
        <v>39417</v>
      </c>
      <c r="B259" s="7">
        <v>90.93</v>
      </c>
    </row>
    <row r="260" spans="1:2" x14ac:dyDescent="0.15">
      <c r="A260" s="4">
        <v>39448</v>
      </c>
      <c r="B260" s="7">
        <v>92.18</v>
      </c>
    </row>
    <row r="261" spans="1:2" x14ac:dyDescent="0.15">
      <c r="A261" s="4">
        <v>39479</v>
      </c>
      <c r="B261" s="7">
        <v>94.99</v>
      </c>
    </row>
    <row r="262" spans="1:2" x14ac:dyDescent="0.15">
      <c r="A262" s="4">
        <v>39508</v>
      </c>
      <c r="B262" s="7">
        <v>103.64</v>
      </c>
    </row>
    <row r="263" spans="1:2" x14ac:dyDescent="0.15">
      <c r="A263" s="4">
        <v>39539</v>
      </c>
      <c r="B263" s="7">
        <v>109.07</v>
      </c>
    </row>
    <row r="264" spans="1:2" x14ac:dyDescent="0.15">
      <c r="A264" s="4">
        <v>39569</v>
      </c>
      <c r="B264" s="7">
        <v>122.8</v>
      </c>
    </row>
    <row r="265" spans="1:2" x14ac:dyDescent="0.15">
      <c r="A265" s="4">
        <v>39600</v>
      </c>
      <c r="B265" s="7">
        <v>132.32</v>
      </c>
    </row>
    <row r="266" spans="1:2" x14ac:dyDescent="0.15">
      <c r="A266" s="4">
        <v>39630</v>
      </c>
      <c r="B266" s="7">
        <v>132.72</v>
      </c>
    </row>
    <row r="267" spans="1:2" x14ac:dyDescent="0.15">
      <c r="A267" s="4">
        <v>39661</v>
      </c>
      <c r="B267" s="7">
        <v>113.24</v>
      </c>
    </row>
    <row r="268" spans="1:2" x14ac:dyDescent="0.15">
      <c r="A268" s="4">
        <v>39692</v>
      </c>
      <c r="B268" s="7">
        <v>97.23</v>
      </c>
    </row>
    <row r="269" spans="1:2" x14ac:dyDescent="0.15">
      <c r="A269" s="4">
        <v>39722</v>
      </c>
      <c r="B269" s="7">
        <v>71.58</v>
      </c>
    </row>
    <row r="270" spans="1:2" x14ac:dyDescent="0.15">
      <c r="A270" s="4">
        <v>39753</v>
      </c>
      <c r="B270" s="7">
        <v>52.45</v>
      </c>
    </row>
    <row r="271" spans="1:2" x14ac:dyDescent="0.15">
      <c r="A271" s="4">
        <v>39783</v>
      </c>
      <c r="B271" s="7">
        <v>39.950000000000003</v>
      </c>
    </row>
    <row r="272" spans="1:2" x14ac:dyDescent="0.15">
      <c r="A272" s="4">
        <v>39814</v>
      </c>
      <c r="B272" s="7">
        <v>43.44</v>
      </c>
    </row>
    <row r="273" spans="1:2" x14ac:dyDescent="0.15">
      <c r="A273" s="4">
        <v>39845</v>
      </c>
      <c r="B273" s="7">
        <v>43.32</v>
      </c>
    </row>
    <row r="274" spans="1:2" x14ac:dyDescent="0.15">
      <c r="A274" s="4">
        <v>39873</v>
      </c>
      <c r="B274" s="7">
        <v>46.54</v>
      </c>
    </row>
    <row r="275" spans="1:2" x14ac:dyDescent="0.15">
      <c r="A275" s="4">
        <v>39904</v>
      </c>
      <c r="B275" s="7">
        <v>50.18</v>
      </c>
    </row>
    <row r="276" spans="1:2" x14ac:dyDescent="0.15">
      <c r="A276" s="4">
        <v>39934</v>
      </c>
      <c r="B276" s="7">
        <v>57.3</v>
      </c>
    </row>
    <row r="277" spans="1:2" x14ac:dyDescent="0.15">
      <c r="A277" s="4">
        <v>39965</v>
      </c>
      <c r="B277" s="7">
        <v>68.61</v>
      </c>
    </row>
    <row r="278" spans="1:2" x14ac:dyDescent="0.15">
      <c r="A278" s="4">
        <v>39995</v>
      </c>
      <c r="B278" s="7">
        <v>64.44</v>
      </c>
    </row>
    <row r="279" spans="1:2" x14ac:dyDescent="0.15">
      <c r="A279" s="4">
        <v>40026</v>
      </c>
      <c r="B279" s="7">
        <v>72.510000000000005</v>
      </c>
    </row>
    <row r="280" spans="1:2" x14ac:dyDescent="0.15">
      <c r="A280" s="4">
        <v>40057</v>
      </c>
      <c r="B280" s="7">
        <v>67.650000000000006</v>
      </c>
    </row>
    <row r="281" spans="1:2" x14ac:dyDescent="0.15">
      <c r="A281" s="4">
        <v>40087</v>
      </c>
      <c r="B281" s="7">
        <v>72.77</v>
      </c>
    </row>
    <row r="282" spans="1:2" x14ac:dyDescent="0.15">
      <c r="A282" s="4">
        <v>40118</v>
      </c>
      <c r="B282" s="7">
        <v>76.66</v>
      </c>
    </row>
    <row r="283" spans="1:2" x14ac:dyDescent="0.15">
      <c r="A283" s="4">
        <v>40148</v>
      </c>
      <c r="B283" s="7">
        <v>74.459999999999994</v>
      </c>
    </row>
    <row r="284" spans="1:2" x14ac:dyDescent="0.15">
      <c r="A284" s="4">
        <v>40179</v>
      </c>
      <c r="B284" s="7">
        <v>76.17</v>
      </c>
    </row>
    <row r="285" spans="1:2" x14ac:dyDescent="0.15">
      <c r="A285" s="4">
        <v>40210</v>
      </c>
      <c r="B285" s="7">
        <v>73.75</v>
      </c>
    </row>
    <row r="286" spans="1:2" x14ac:dyDescent="0.15">
      <c r="A286" s="4">
        <v>40238</v>
      </c>
      <c r="B286" s="7">
        <v>78.83</v>
      </c>
    </row>
    <row r="287" spans="1:2" x14ac:dyDescent="0.15">
      <c r="A287" s="4">
        <v>40269</v>
      </c>
      <c r="B287" s="7">
        <v>84.82</v>
      </c>
    </row>
    <row r="288" spans="1:2" x14ac:dyDescent="0.15">
      <c r="A288" s="4">
        <v>40299</v>
      </c>
      <c r="B288" s="7">
        <v>75.95</v>
      </c>
    </row>
    <row r="289" spans="1:2" x14ac:dyDescent="0.15">
      <c r="A289" s="4">
        <v>40330</v>
      </c>
      <c r="B289" s="7">
        <v>74.760000000000005</v>
      </c>
    </row>
    <row r="290" spans="1:2" x14ac:dyDescent="0.15">
      <c r="A290" s="4">
        <v>40360</v>
      </c>
      <c r="B290" s="7">
        <v>75.58</v>
      </c>
    </row>
    <row r="291" spans="1:2" x14ac:dyDescent="0.15">
      <c r="A291" s="4">
        <v>40391</v>
      </c>
      <c r="B291" s="7">
        <v>77.040000000000006</v>
      </c>
    </row>
    <row r="292" spans="1:2" x14ac:dyDescent="0.15">
      <c r="A292" s="4">
        <v>40422</v>
      </c>
      <c r="B292" s="7">
        <v>77.84</v>
      </c>
    </row>
    <row r="293" spans="1:2" x14ac:dyDescent="0.15">
      <c r="A293" s="4">
        <v>40452</v>
      </c>
      <c r="B293" s="7">
        <v>82.67</v>
      </c>
    </row>
    <row r="294" spans="1:2" x14ac:dyDescent="0.15">
      <c r="A294" s="4">
        <v>40483</v>
      </c>
      <c r="B294" s="7">
        <v>85.28</v>
      </c>
    </row>
    <row r="295" spans="1:2" x14ac:dyDescent="0.15">
      <c r="A295" s="4">
        <v>40513</v>
      </c>
      <c r="B295" s="7">
        <v>91.45</v>
      </c>
    </row>
    <row r="296" spans="1:2" x14ac:dyDescent="0.15">
      <c r="A296" s="4">
        <v>40544</v>
      </c>
      <c r="B296" s="7">
        <v>96.52</v>
      </c>
    </row>
    <row r="297" spans="1:2" x14ac:dyDescent="0.15">
      <c r="A297" s="4">
        <v>40575</v>
      </c>
      <c r="B297" s="7">
        <v>103.72</v>
      </c>
    </row>
    <row r="298" spans="1:2" x14ac:dyDescent="0.15">
      <c r="A298" s="4">
        <v>40603</v>
      </c>
      <c r="B298" s="7">
        <v>114.64</v>
      </c>
    </row>
    <row r="299" spans="1:2" x14ac:dyDescent="0.15">
      <c r="A299" s="4">
        <v>40634</v>
      </c>
      <c r="B299" s="7">
        <v>123.26</v>
      </c>
    </row>
    <row r="300" spans="1:2" x14ac:dyDescent="0.15">
      <c r="A300" s="4">
        <v>40664</v>
      </c>
      <c r="B300" s="7">
        <v>114.99</v>
      </c>
    </row>
    <row r="301" spans="1:2" x14ac:dyDescent="0.15">
      <c r="A301" s="4">
        <v>40695</v>
      </c>
      <c r="B301" s="7">
        <v>113.83</v>
      </c>
    </row>
    <row r="302" spans="1:2" x14ac:dyDescent="0.15">
      <c r="A302" s="4">
        <v>40725</v>
      </c>
      <c r="B302" s="7">
        <v>116.97</v>
      </c>
    </row>
    <row r="303" spans="1:2" x14ac:dyDescent="0.15">
      <c r="A303" s="4">
        <v>40756</v>
      </c>
      <c r="B303" s="7">
        <v>110.22</v>
      </c>
    </row>
    <row r="304" spans="1:2" x14ac:dyDescent="0.15">
      <c r="A304" s="4">
        <v>40787</v>
      </c>
      <c r="B304" s="7">
        <v>112.83</v>
      </c>
    </row>
    <row r="305" spans="1:2" x14ac:dyDescent="0.15">
      <c r="A305" s="4">
        <v>40817</v>
      </c>
      <c r="B305" s="7">
        <v>109.55</v>
      </c>
    </row>
    <row r="306" spans="1:2" x14ac:dyDescent="0.15">
      <c r="A306" s="4">
        <v>40848</v>
      </c>
      <c r="B306" s="7">
        <v>110.77</v>
      </c>
    </row>
    <row r="307" spans="1:2" x14ac:dyDescent="0.15">
      <c r="A307" s="4">
        <v>40878</v>
      </c>
      <c r="B307" s="7">
        <v>107.87</v>
      </c>
    </row>
    <row r="308" spans="1:2" x14ac:dyDescent="0.15">
      <c r="A308" s="4">
        <v>40909</v>
      </c>
      <c r="B308" s="7">
        <v>110.69</v>
      </c>
    </row>
    <row r="309" spans="1:2" x14ac:dyDescent="0.15">
      <c r="A309" s="4">
        <v>40940</v>
      </c>
      <c r="B309" s="7">
        <v>119.33</v>
      </c>
    </row>
    <row r="310" spans="1:2" x14ac:dyDescent="0.15">
      <c r="A310" s="4">
        <v>40969</v>
      </c>
      <c r="B310" s="7">
        <v>125.45</v>
      </c>
    </row>
    <row r="311" spans="1:2" x14ac:dyDescent="0.15">
      <c r="A311" s="4">
        <v>41000</v>
      </c>
      <c r="B311" s="7">
        <v>119.75</v>
      </c>
    </row>
    <row r="312" spans="1:2" x14ac:dyDescent="0.15">
      <c r="A312" s="4">
        <v>41030</v>
      </c>
      <c r="B312" s="7">
        <v>110.34</v>
      </c>
    </row>
    <row r="313" spans="1:2" x14ac:dyDescent="0.15">
      <c r="A313" s="4">
        <v>41061</v>
      </c>
      <c r="B313" s="7">
        <v>95.16</v>
      </c>
    </row>
    <row r="314" spans="1:2" x14ac:dyDescent="0.15">
      <c r="A314" s="4">
        <v>41091</v>
      </c>
      <c r="B314" s="7">
        <v>102.62</v>
      </c>
    </row>
    <row r="315" spans="1:2" x14ac:dyDescent="0.15">
      <c r="A315" s="4">
        <v>41122</v>
      </c>
      <c r="B315" s="7">
        <v>113.36</v>
      </c>
    </row>
    <row r="316" spans="1:2" x14ac:dyDescent="0.15">
      <c r="A316" s="4">
        <v>41153</v>
      </c>
      <c r="B316" s="7">
        <v>112.86</v>
      </c>
    </row>
    <row r="317" spans="1:2" x14ac:dyDescent="0.15">
      <c r="A317" s="4">
        <v>41183</v>
      </c>
      <c r="B317" s="7">
        <v>111.71</v>
      </c>
    </row>
    <row r="318" spans="1:2" x14ac:dyDescent="0.15">
      <c r="A318" s="4">
        <v>41214</v>
      </c>
      <c r="B318" s="7">
        <v>109.06</v>
      </c>
    </row>
    <row r="319" spans="1:2" x14ac:dyDescent="0.15">
      <c r="A319" s="4">
        <v>41244</v>
      </c>
      <c r="B319" s="7">
        <v>109.49</v>
      </c>
    </row>
    <row r="320" spans="1:2" x14ac:dyDescent="0.15">
      <c r="A320" s="4">
        <v>41275</v>
      </c>
      <c r="B320" s="7">
        <v>112.96</v>
      </c>
    </row>
    <row r="321" spans="1:2" x14ac:dyDescent="0.15">
      <c r="A321" s="4">
        <v>41306</v>
      </c>
      <c r="B321" s="7">
        <v>116.05</v>
      </c>
    </row>
    <row r="322" spans="1:2" x14ac:dyDescent="0.15">
      <c r="A322" s="4">
        <v>41334</v>
      </c>
      <c r="B322" s="7">
        <v>108.47</v>
      </c>
    </row>
    <row r="323" spans="1:2" x14ac:dyDescent="0.15">
      <c r="A323" s="4">
        <v>41365</v>
      </c>
      <c r="B323" s="7">
        <v>102.25</v>
      </c>
    </row>
    <row r="324" spans="1:2" x14ac:dyDescent="0.15">
      <c r="A324" s="4">
        <v>41395</v>
      </c>
      <c r="B324" s="7">
        <v>102.56</v>
      </c>
    </row>
    <row r="325" spans="1:2" x14ac:dyDescent="0.15">
      <c r="A325" s="4">
        <v>41426</v>
      </c>
      <c r="B325" s="7">
        <v>102.92</v>
      </c>
    </row>
    <row r="326" spans="1:2" x14ac:dyDescent="0.15">
      <c r="A326" s="4">
        <v>41456</v>
      </c>
      <c r="B326" s="7">
        <v>107.93</v>
      </c>
    </row>
    <row r="327" spans="1:2" x14ac:dyDescent="0.15">
      <c r="A327" s="4">
        <v>41487</v>
      </c>
      <c r="B327" s="7">
        <v>111.28</v>
      </c>
    </row>
    <row r="328" spans="1:2" x14ac:dyDescent="0.15">
      <c r="A328" s="4">
        <v>41518</v>
      </c>
      <c r="B328" s="7">
        <v>111.6</v>
      </c>
    </row>
    <row r="329" spans="1:2" x14ac:dyDescent="0.15">
      <c r="A329" s="4">
        <v>41548</v>
      </c>
      <c r="B329" s="7">
        <v>109.08</v>
      </c>
    </row>
    <row r="330" spans="1:2" x14ac:dyDescent="0.15">
      <c r="A330" s="4">
        <v>41579</v>
      </c>
      <c r="B330" s="7">
        <v>107.79</v>
      </c>
    </row>
    <row r="331" spans="1:2" x14ac:dyDescent="0.15">
      <c r="A331" s="4">
        <v>41609</v>
      </c>
      <c r="B331" s="7">
        <v>110.76</v>
      </c>
    </row>
    <row r="332" spans="1:2" x14ac:dyDescent="0.15">
      <c r="A332" s="4">
        <v>41640</v>
      </c>
      <c r="B332" s="7">
        <v>108.12</v>
      </c>
    </row>
    <row r="333" spans="1:2" x14ac:dyDescent="0.15">
      <c r="A333" s="4">
        <v>41671</v>
      </c>
      <c r="B333" s="7">
        <v>108.9</v>
      </c>
    </row>
    <row r="334" spans="1:2" x14ac:dyDescent="0.15">
      <c r="A334" s="4">
        <v>41699</v>
      </c>
      <c r="B334" s="7">
        <v>107.48</v>
      </c>
    </row>
    <row r="335" spans="1:2" x14ac:dyDescent="0.15">
      <c r="A335" s="4">
        <v>41730</v>
      </c>
      <c r="B335" s="7">
        <v>107.76</v>
      </c>
    </row>
    <row r="336" spans="1:2" x14ac:dyDescent="0.15">
      <c r="A336" s="4">
        <v>41760</v>
      </c>
      <c r="B336" s="7">
        <v>109.54</v>
      </c>
    </row>
    <row r="337" spans="1:2" x14ac:dyDescent="0.15">
      <c r="A337" s="4">
        <v>41791</v>
      </c>
      <c r="B337" s="7">
        <v>111.8</v>
      </c>
    </row>
    <row r="338" spans="1:2" x14ac:dyDescent="0.15">
      <c r="A338" s="4">
        <v>41821</v>
      </c>
      <c r="B338" s="7">
        <v>106.77</v>
      </c>
    </row>
    <row r="339" spans="1:2" x14ac:dyDescent="0.15">
      <c r="A339" s="4">
        <v>41852</v>
      </c>
      <c r="B339" s="7">
        <v>101.61</v>
      </c>
    </row>
    <row r="340" spans="1:2" x14ac:dyDescent="0.15">
      <c r="A340" s="4">
        <v>41883</v>
      </c>
      <c r="B340" s="7">
        <v>97.09</v>
      </c>
    </row>
    <row r="341" spans="1:2" x14ac:dyDescent="0.15">
      <c r="A341" s="4">
        <v>41913</v>
      </c>
      <c r="B341" s="7">
        <v>87.43</v>
      </c>
    </row>
    <row r="342" spans="1:2" x14ac:dyDescent="0.15">
      <c r="A342" s="4">
        <v>41944</v>
      </c>
      <c r="B342" s="7">
        <v>79.44</v>
      </c>
    </row>
    <row r="343" spans="1:2" x14ac:dyDescent="0.15">
      <c r="A343" s="4">
        <v>41974</v>
      </c>
      <c r="B343" s="7">
        <v>62.34</v>
      </c>
    </row>
    <row r="344" spans="1:2" x14ac:dyDescent="0.15">
      <c r="A344" s="4">
        <v>42005</v>
      </c>
      <c r="B344" s="7">
        <v>47.76</v>
      </c>
    </row>
    <row r="345" spans="1:2" x14ac:dyDescent="0.15">
      <c r="A345" s="4">
        <v>42036</v>
      </c>
      <c r="B345" s="7">
        <v>58.1</v>
      </c>
    </row>
    <row r="346" spans="1:2" x14ac:dyDescent="0.15">
      <c r="A346" s="4">
        <v>42064</v>
      </c>
      <c r="B346" s="7">
        <v>55.89</v>
      </c>
    </row>
    <row r="347" spans="1:2" x14ac:dyDescent="0.15">
      <c r="A347" s="4">
        <v>42095</v>
      </c>
      <c r="B347" s="7">
        <v>59.52</v>
      </c>
    </row>
    <row r="348" spans="1:2" x14ac:dyDescent="0.15">
      <c r="A348" s="4">
        <v>42125</v>
      </c>
      <c r="B348" s="7">
        <v>64.08</v>
      </c>
    </row>
    <row r="349" spans="1:2" x14ac:dyDescent="0.15">
      <c r="A349" s="4">
        <v>42156</v>
      </c>
      <c r="B349" s="7">
        <v>61.48</v>
      </c>
    </row>
    <row r="350" spans="1:2" x14ac:dyDescent="0.15">
      <c r="A350" s="4">
        <v>42186</v>
      </c>
      <c r="B350" s="7">
        <v>56.56</v>
      </c>
    </row>
    <row r="351" spans="1:2" x14ac:dyDescent="0.15">
      <c r="A351" s="4">
        <v>42217</v>
      </c>
      <c r="B351" s="7">
        <v>46.52</v>
      </c>
    </row>
    <row r="352" spans="1:2" x14ac:dyDescent="0.15">
      <c r="A352" s="4">
        <v>42248</v>
      </c>
      <c r="B352" s="7">
        <v>47.62</v>
      </c>
    </row>
    <row r="353" spans="1:2" x14ac:dyDescent="0.15">
      <c r="A353" s="4">
        <v>42278</v>
      </c>
      <c r="B353" s="7">
        <v>48.43</v>
      </c>
    </row>
    <row r="354" spans="1:2" x14ac:dyDescent="0.15">
      <c r="A354" s="4">
        <v>42309</v>
      </c>
      <c r="B354" s="7">
        <v>44.27</v>
      </c>
    </row>
    <row r="355" spans="1:2" x14ac:dyDescent="0.15">
      <c r="A355" s="4">
        <v>42339</v>
      </c>
      <c r="B355" s="7">
        <v>38.01</v>
      </c>
    </row>
    <row r="356" spans="1:2" x14ac:dyDescent="0.15">
      <c r="A356" s="4">
        <v>42370</v>
      </c>
      <c r="B356" s="7">
        <v>30.7</v>
      </c>
    </row>
    <row r="357" spans="1:2" x14ac:dyDescent="0.15">
      <c r="A357" s="4">
        <v>42401</v>
      </c>
      <c r="B357" s="7">
        <v>32.18</v>
      </c>
    </row>
    <row r="358" spans="1:2" x14ac:dyDescent="0.15">
      <c r="A358" s="4">
        <v>42430</v>
      </c>
      <c r="B358" s="7">
        <v>38.21</v>
      </c>
    </row>
    <row r="359" spans="1:2" x14ac:dyDescent="0.15">
      <c r="A359" s="4">
        <v>42461</v>
      </c>
      <c r="B359" s="7">
        <v>41.58</v>
      </c>
    </row>
    <row r="360" spans="1:2" x14ac:dyDescent="0.15">
      <c r="A360" s="4">
        <v>42491</v>
      </c>
      <c r="B360" s="7">
        <v>46.74</v>
      </c>
    </row>
    <row r="361" spans="1:2" x14ac:dyDescent="0.15">
      <c r="A361" s="4">
        <v>42522</v>
      </c>
      <c r="B361" s="7">
        <v>48.25</v>
      </c>
    </row>
    <row r="362" spans="1:2" x14ac:dyDescent="0.15">
      <c r="A362" s="4">
        <v>42552</v>
      </c>
      <c r="B362" s="7">
        <v>44.95</v>
      </c>
    </row>
    <row r="363" spans="1:2" x14ac:dyDescent="0.15">
      <c r="A363" s="4">
        <v>42583</v>
      </c>
      <c r="B363" s="7">
        <v>45.84</v>
      </c>
    </row>
    <row r="364" spans="1:2" x14ac:dyDescent="0.15">
      <c r="A364" s="4">
        <v>42614</v>
      </c>
      <c r="B364" s="7">
        <v>46.57</v>
      </c>
    </row>
    <row r="365" spans="1:2" x14ac:dyDescent="0.15">
      <c r="A365" s="4">
        <v>42644</v>
      </c>
      <c r="B365" s="7">
        <v>49.52</v>
      </c>
    </row>
    <row r="366" spans="1:2" x14ac:dyDescent="0.15">
      <c r="A366" s="4">
        <v>42675</v>
      </c>
      <c r="B366" s="7">
        <v>44.73</v>
      </c>
    </row>
    <row r="367" spans="1:2" x14ac:dyDescent="0.15">
      <c r="A367" s="4">
        <v>42705</v>
      </c>
      <c r="B367" s="7">
        <v>53.31</v>
      </c>
    </row>
    <row r="368" spans="1:2" x14ac:dyDescent="0.15">
      <c r="A368" s="4">
        <v>42736</v>
      </c>
      <c r="B368" s="7">
        <v>54.58</v>
      </c>
    </row>
    <row r="369" spans="1:2" x14ac:dyDescent="0.15">
      <c r="A369" s="4">
        <v>42767</v>
      </c>
      <c r="B369" s="7">
        <v>54.87</v>
      </c>
    </row>
    <row r="370" spans="1:2" x14ac:dyDescent="0.15">
      <c r="A370" s="4">
        <v>42795</v>
      </c>
      <c r="B370" s="7">
        <v>51.59</v>
      </c>
    </row>
    <row r="371" spans="1:2" x14ac:dyDescent="0.15">
      <c r="A371" s="4">
        <v>42826</v>
      </c>
      <c r="B371" s="7">
        <v>52.31</v>
      </c>
    </row>
    <row r="372" spans="1:2" x14ac:dyDescent="0.15">
      <c r="A372" s="4">
        <v>42856</v>
      </c>
      <c r="B372" s="7">
        <v>50.33</v>
      </c>
    </row>
    <row r="373" spans="1:2" x14ac:dyDescent="0.15">
      <c r="A373" s="4">
        <v>42887</v>
      </c>
      <c r="B373" s="7">
        <v>46.37</v>
      </c>
    </row>
    <row r="374" spans="1:2" x14ac:dyDescent="0.15">
      <c r="A374" s="4">
        <v>42917</v>
      </c>
      <c r="B374" s="7">
        <v>48.48</v>
      </c>
    </row>
    <row r="375" spans="1:2" x14ac:dyDescent="0.15">
      <c r="A375" s="4">
        <v>42948</v>
      </c>
      <c r="B375" s="7">
        <v>51.7</v>
      </c>
    </row>
    <row r="376" spans="1:2" x14ac:dyDescent="0.15">
      <c r="A376" s="4">
        <v>42979</v>
      </c>
      <c r="B376" s="7">
        <v>56.15</v>
      </c>
    </row>
    <row r="377" spans="1:2" x14ac:dyDescent="0.15">
      <c r="A377" s="4">
        <v>43009</v>
      </c>
      <c r="B377" s="7">
        <v>57.51</v>
      </c>
    </row>
    <row r="378" spans="1:2" x14ac:dyDescent="0.15">
      <c r="A378" s="4">
        <v>43040</v>
      </c>
      <c r="B378" s="7">
        <v>62.71</v>
      </c>
    </row>
    <row r="379" spans="1:2" x14ac:dyDescent="0.15">
      <c r="A379" s="4">
        <v>43070</v>
      </c>
      <c r="B379" s="7">
        <v>64.37</v>
      </c>
    </row>
    <row r="380" spans="1:2" x14ac:dyDescent="0.15">
      <c r="A380" s="4">
        <v>43101</v>
      </c>
      <c r="B380" s="7">
        <v>69.08</v>
      </c>
    </row>
    <row r="381" spans="1:2" x14ac:dyDescent="0.15">
      <c r="A381" s="4">
        <v>43132</v>
      </c>
      <c r="B381" s="7">
        <v>65.319999999999993</v>
      </c>
    </row>
    <row r="382" spans="1:2" x14ac:dyDescent="0.15">
      <c r="A382" s="4">
        <v>43160</v>
      </c>
      <c r="B382" s="7">
        <v>66.02</v>
      </c>
    </row>
    <row r="383" spans="1:2" x14ac:dyDescent="0.15">
      <c r="A383" s="4">
        <v>43191</v>
      </c>
      <c r="B383" s="7">
        <v>72.11</v>
      </c>
    </row>
    <row r="384" spans="1:2" x14ac:dyDescent="0.15">
      <c r="A384" s="4">
        <v>43221</v>
      </c>
      <c r="B384" s="7">
        <v>76.98</v>
      </c>
    </row>
    <row r="385" spans="1:2" x14ac:dyDescent="0.15">
      <c r="A385" s="4">
        <v>43252</v>
      </c>
      <c r="B385" s="7">
        <v>74.41</v>
      </c>
    </row>
    <row r="386" spans="1:2" x14ac:dyDescent="0.15">
      <c r="A386" s="4">
        <v>43282</v>
      </c>
      <c r="B386" s="7">
        <v>74.25</v>
      </c>
    </row>
    <row r="387" spans="1:2" x14ac:dyDescent="0.15">
      <c r="A387" s="4">
        <v>43313</v>
      </c>
      <c r="B387" s="7">
        <v>72.53</v>
      </c>
    </row>
    <row r="388" spans="1:2" x14ac:dyDescent="0.15">
      <c r="A388" s="4">
        <v>43344</v>
      </c>
      <c r="B388" s="7">
        <v>78.89</v>
      </c>
    </row>
    <row r="389" spans="1:2" x14ac:dyDescent="0.15">
      <c r="A389" s="4">
        <v>43374</v>
      </c>
      <c r="B389" s="7">
        <v>81.03</v>
      </c>
    </row>
    <row r="390" spans="1:2" x14ac:dyDescent="0.15">
      <c r="A390" s="4">
        <v>43405</v>
      </c>
      <c r="B390" s="7">
        <v>64.75</v>
      </c>
    </row>
    <row r="391" spans="1:2" x14ac:dyDescent="0.15">
      <c r="A391" s="4">
        <v>43435</v>
      </c>
      <c r="B391" s="7">
        <v>57.36</v>
      </c>
    </row>
    <row r="392" spans="1:2" x14ac:dyDescent="0.15">
      <c r="A392" s="4">
        <v>43466</v>
      </c>
      <c r="B392" s="7">
        <v>59.41</v>
      </c>
    </row>
    <row r="393" spans="1:2" x14ac:dyDescent="0.15">
      <c r="A393" s="4">
        <v>43497</v>
      </c>
      <c r="B393" s="7">
        <v>63.96</v>
      </c>
    </row>
    <row r="394" spans="1:2" x14ac:dyDescent="0.15">
      <c r="A394" s="4">
        <v>43525</v>
      </c>
      <c r="B394" s="7">
        <v>66.14</v>
      </c>
    </row>
    <row r="395" spans="1:2" x14ac:dyDescent="0.15">
      <c r="A395" s="4">
        <v>43556</v>
      </c>
      <c r="B395" s="7">
        <v>71.23</v>
      </c>
    </row>
    <row r="396" spans="1:2" x14ac:dyDescent="0.15">
      <c r="A396" s="4">
        <v>43586</v>
      </c>
      <c r="B396" s="7">
        <v>71.319999999999993</v>
      </c>
    </row>
    <row r="397" spans="1:2" x14ac:dyDescent="0.15">
      <c r="A397" s="4">
        <v>43617</v>
      </c>
      <c r="B397" s="7">
        <v>64.22</v>
      </c>
    </row>
    <row r="398" spans="1:2" x14ac:dyDescent="0.15">
      <c r="A398" s="4">
        <v>43647</v>
      </c>
      <c r="B398" s="7">
        <v>63.92</v>
      </c>
    </row>
    <row r="399" spans="1:2" x14ac:dyDescent="0.15">
      <c r="A399" s="4">
        <v>43678</v>
      </c>
      <c r="B399" s="7">
        <v>59.04</v>
      </c>
    </row>
    <row r="400" spans="1:2" x14ac:dyDescent="0.15">
      <c r="A400" s="4">
        <v>43709</v>
      </c>
      <c r="B400" s="7">
        <v>62.83</v>
      </c>
    </row>
    <row r="401" spans="1:2" x14ac:dyDescent="0.15">
      <c r="A401" s="4">
        <v>43739</v>
      </c>
      <c r="B401" s="7">
        <v>59.71</v>
      </c>
    </row>
    <row r="402" spans="1:2" x14ac:dyDescent="0.15">
      <c r="A402" s="4">
        <v>43770</v>
      </c>
      <c r="B402" s="7">
        <v>63.21</v>
      </c>
    </row>
    <row r="403" spans="1:2" x14ac:dyDescent="0.15">
      <c r="A403" s="4">
        <v>43800</v>
      </c>
      <c r="B403" s="7">
        <v>67.31</v>
      </c>
    </row>
    <row r="404" spans="1:2" x14ac:dyDescent="0.15">
      <c r="A404" s="4">
        <v>43831</v>
      </c>
      <c r="B404" s="7">
        <v>63.65</v>
      </c>
    </row>
    <row r="405" spans="1:2" x14ac:dyDescent="0.15">
      <c r="A405" s="4">
        <v>43862</v>
      </c>
      <c r="B405" s="7">
        <v>55.66</v>
      </c>
    </row>
    <row r="406" spans="1:2" x14ac:dyDescent="0.15">
      <c r="A406" s="4">
        <v>43891</v>
      </c>
      <c r="B406" s="7">
        <v>32.01</v>
      </c>
    </row>
    <row r="407" spans="1:2" x14ac:dyDescent="0.15">
      <c r="A407" s="4">
        <v>43922</v>
      </c>
      <c r="B407" s="7">
        <v>18.38</v>
      </c>
    </row>
    <row r="408" spans="1:2" x14ac:dyDescent="0.15">
      <c r="A408" s="4">
        <v>43952</v>
      </c>
      <c r="B408" s="7">
        <v>29.38</v>
      </c>
    </row>
    <row r="409" spans="1:2" x14ac:dyDescent="0.15">
      <c r="A409" s="4">
        <v>43983</v>
      </c>
      <c r="B409" s="7">
        <v>40.270000000000003</v>
      </c>
    </row>
    <row r="410" spans="1:2" x14ac:dyDescent="0.15">
      <c r="A410" s="4">
        <v>44013</v>
      </c>
      <c r="B410" s="7">
        <v>43.24</v>
      </c>
    </row>
    <row r="411" spans="1:2" x14ac:dyDescent="0.15">
      <c r="A411" s="4">
        <v>44044</v>
      </c>
      <c r="B411" s="7">
        <v>44.74</v>
      </c>
    </row>
    <row r="412" spans="1:2" x14ac:dyDescent="0.15">
      <c r="A412" s="4">
        <v>44075</v>
      </c>
      <c r="B412" s="7">
        <v>40.909999999999997</v>
      </c>
    </row>
    <row r="413" spans="1:2" x14ac:dyDescent="0.15">
      <c r="A413" s="4">
        <v>44105</v>
      </c>
      <c r="B413" s="7">
        <v>40.19</v>
      </c>
    </row>
    <row r="414" spans="1:2" x14ac:dyDescent="0.15">
      <c r="A414" s="4">
        <v>44136</v>
      </c>
      <c r="B414" s="7">
        <v>42.69</v>
      </c>
    </row>
    <row r="415" spans="1:2" x14ac:dyDescent="0.15">
      <c r="A415" s="4">
        <v>44166</v>
      </c>
      <c r="B415" s="7">
        <v>49.99</v>
      </c>
    </row>
    <row r="416" spans="1:2" x14ac:dyDescent="0.15">
      <c r="A416" s="4">
        <v>44197</v>
      </c>
      <c r="B416" s="7">
        <v>54.77</v>
      </c>
    </row>
    <row r="417" spans="1:2" x14ac:dyDescent="0.15">
      <c r="A417" s="4">
        <v>44228</v>
      </c>
      <c r="B417" s="7">
        <v>62.28</v>
      </c>
    </row>
    <row r="418" spans="1:2" x14ac:dyDescent="0.15">
      <c r="A418" s="4">
        <v>44256</v>
      </c>
      <c r="B418" s="7">
        <v>65.41</v>
      </c>
    </row>
    <row r="419" spans="1:2" x14ac:dyDescent="0.15">
      <c r="A419" s="4">
        <v>44287</v>
      </c>
      <c r="B419" s="7">
        <v>64.81</v>
      </c>
    </row>
    <row r="420" spans="1:2" x14ac:dyDescent="0.15">
      <c r="A420" s="4">
        <v>44317</v>
      </c>
      <c r="B420" s="7">
        <v>68.53</v>
      </c>
    </row>
    <row r="421" spans="1:2" x14ac:dyDescent="0.15">
      <c r="A421" s="4">
        <v>44348</v>
      </c>
      <c r="B421" s="7">
        <v>73.16</v>
      </c>
    </row>
    <row r="422" spans="1:2" x14ac:dyDescent="0.15">
      <c r="A422" s="4">
        <v>44378</v>
      </c>
      <c r="B422" s="7">
        <v>75.17</v>
      </c>
    </row>
    <row r="423" spans="1:2" x14ac:dyDescent="0.15">
      <c r="A423" s="4">
        <v>44409</v>
      </c>
      <c r="B423" s="7">
        <v>70.75</v>
      </c>
    </row>
    <row r="424" spans="1:2" x14ac:dyDescent="0.15">
      <c r="A424" s="4">
        <v>44440</v>
      </c>
      <c r="B424" s="7">
        <v>74.489999999999995</v>
      </c>
    </row>
    <row r="425" spans="1:2" x14ac:dyDescent="0.15">
      <c r="A425" s="4">
        <v>44470</v>
      </c>
      <c r="B425" s="7">
        <v>83.54</v>
      </c>
    </row>
    <row r="426" spans="1:2" x14ac:dyDescent="0.15">
      <c r="A426" s="4">
        <v>44501</v>
      </c>
      <c r="B426" s="7">
        <v>81.05</v>
      </c>
    </row>
    <row r="427" spans="1:2" x14ac:dyDescent="0.15">
      <c r="A427" s="4">
        <v>44531</v>
      </c>
      <c r="B427" s="7">
        <v>74.17</v>
      </c>
    </row>
    <row r="428" spans="1:2" x14ac:dyDescent="0.15">
      <c r="A428" s="4">
        <v>44562</v>
      </c>
      <c r="B428" s="7">
        <v>86.51</v>
      </c>
    </row>
    <row r="429" spans="1:2" x14ac:dyDescent="0.15">
      <c r="A429" s="4">
        <v>44593</v>
      </c>
      <c r="B429" s="7">
        <v>97.13</v>
      </c>
    </row>
    <row r="430" spans="1:2" x14ac:dyDescent="0.15">
      <c r="A430" s="4">
        <v>44621</v>
      </c>
      <c r="B430" s="7">
        <v>117.25</v>
      </c>
    </row>
    <row r="431" spans="1:2" x14ac:dyDescent="0.15">
      <c r="A431" s="4">
        <v>44652</v>
      </c>
      <c r="B431" s="7">
        <v>104.58</v>
      </c>
    </row>
    <row r="432" spans="1:2" x14ac:dyDescent="0.15">
      <c r="A432" s="4">
        <v>44682</v>
      </c>
      <c r="B432" s="7">
        <v>113.34</v>
      </c>
    </row>
    <row r="433" spans="1:2" x14ac:dyDescent="0.15">
      <c r="A433" s="4">
        <v>44713</v>
      </c>
      <c r="B433" s="7">
        <v>122.71</v>
      </c>
    </row>
    <row r="434" spans="1:2" x14ac:dyDescent="0.15">
      <c r="A434" s="4">
        <v>44743</v>
      </c>
      <c r="B434" s="7">
        <v>111.93</v>
      </c>
    </row>
    <row r="435" spans="1:2" x14ac:dyDescent="0.15">
      <c r="A435" s="4">
        <v>44774</v>
      </c>
      <c r="B435" s="7">
        <v>100.45</v>
      </c>
    </row>
    <row r="436" spans="1:2" x14ac:dyDescent="0.15">
      <c r="A436" s="4">
        <v>44805</v>
      </c>
      <c r="B436" s="7">
        <v>89.76</v>
      </c>
    </row>
    <row r="437" spans="1:2" x14ac:dyDescent="0.15">
      <c r="A437" s="4">
        <v>44835</v>
      </c>
      <c r="B437" s="7">
        <v>93.33</v>
      </c>
    </row>
    <row r="438" spans="1:2" x14ac:dyDescent="0.15">
      <c r="A438" s="4">
        <v>44866</v>
      </c>
      <c r="B438" s="7">
        <v>91.42</v>
      </c>
    </row>
    <row r="439" spans="1:2" x14ac:dyDescent="0.15">
      <c r="A439" s="4">
        <v>44896</v>
      </c>
      <c r="B439" s="7">
        <v>80.92</v>
      </c>
    </row>
    <row r="440" spans="1:2" x14ac:dyDescent="0.15">
      <c r="A440" s="4">
        <v>44927</v>
      </c>
      <c r="B440" s="7">
        <v>82.5</v>
      </c>
    </row>
    <row r="441" spans="1:2" x14ac:dyDescent="0.15">
      <c r="A441" s="4">
        <v>44958</v>
      </c>
      <c r="B441" s="7">
        <v>82.59</v>
      </c>
    </row>
    <row r="442" spans="1:2" x14ac:dyDescent="0.15">
      <c r="A442" s="4">
        <v>44986</v>
      </c>
      <c r="B442" s="7">
        <v>78.430000000000007</v>
      </c>
    </row>
    <row r="443" spans="1:2" x14ac:dyDescent="0.15">
      <c r="A443" s="4">
        <v>45017</v>
      </c>
      <c r="B443" s="7">
        <v>84.64</v>
      </c>
    </row>
    <row r="444" spans="1:2" x14ac:dyDescent="0.15">
      <c r="A444" s="4">
        <v>45047</v>
      </c>
      <c r="B444" s="7">
        <v>75.47</v>
      </c>
    </row>
    <row r="445" spans="1:2" x14ac:dyDescent="0.15">
      <c r="A445" s="4">
        <v>45078</v>
      </c>
      <c r="B445" s="7">
        <v>74.84</v>
      </c>
    </row>
    <row r="446" spans="1:2" x14ac:dyDescent="0.15">
      <c r="A446" s="4">
        <v>45108</v>
      </c>
      <c r="B446" s="7">
        <v>80.11</v>
      </c>
    </row>
    <row r="447" spans="1:2" x14ac:dyDescent="0.15">
      <c r="A447" s="4">
        <v>45139</v>
      </c>
      <c r="B447" s="7">
        <v>86.15</v>
      </c>
    </row>
    <row r="448" spans="1:2" x14ac:dyDescent="0.15">
      <c r="A448" s="4">
        <v>45170</v>
      </c>
      <c r="B448" s="7">
        <v>93.72</v>
      </c>
    </row>
    <row r="449" spans="1:2" x14ac:dyDescent="0.15">
      <c r="A449" s="4">
        <v>45200</v>
      </c>
      <c r="B449" s="7">
        <v>90.6</v>
      </c>
    </row>
    <row r="450" spans="1:2" x14ac:dyDescent="0.15">
      <c r="A450" s="4">
        <v>45231</v>
      </c>
      <c r="B450" s="7">
        <v>82.94</v>
      </c>
    </row>
    <row r="451" spans="1:2" x14ac:dyDescent="0.15">
      <c r="A451" s="4">
        <v>45261</v>
      </c>
      <c r="B451" s="7">
        <v>77.63</v>
      </c>
    </row>
    <row r="452" spans="1:2" x14ac:dyDescent="0.15">
      <c r="A452" s="4">
        <v>45292</v>
      </c>
      <c r="B452" s="7">
        <v>80.12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29E7-8387-D348-BC1C-47A453AF60AB}">
  <dimension ref="A1:G410"/>
  <sheetViews>
    <sheetView workbookViewId="0">
      <selection activeCell="D10" sqref="D1:D10"/>
    </sheetView>
  </sheetViews>
  <sheetFormatPr baseColWidth="10" defaultRowHeight="16" x14ac:dyDescent="0.2"/>
  <cols>
    <col min="1" max="6" width="11" style="1" bestFit="1" customWidth="1"/>
    <col min="7" max="7" width="11.16406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32933</v>
      </c>
      <c r="B2" s="1">
        <v>1836</v>
      </c>
      <c r="C2" s="1">
        <v>1975</v>
      </c>
      <c r="D2" s="1">
        <v>1827</v>
      </c>
      <c r="E2" s="1">
        <v>1972</v>
      </c>
      <c r="F2" s="1">
        <v>1972</v>
      </c>
      <c r="G2" s="1">
        <v>0</v>
      </c>
    </row>
    <row r="3" spans="1:7" x14ac:dyDescent="0.2">
      <c r="A3" s="2">
        <v>32964</v>
      </c>
      <c r="B3" s="1">
        <v>1951</v>
      </c>
      <c r="C3" s="1">
        <v>2141</v>
      </c>
      <c r="D3" s="1">
        <v>1937</v>
      </c>
      <c r="E3" s="1">
        <v>2046</v>
      </c>
      <c r="F3" s="1">
        <v>2046</v>
      </c>
      <c r="G3" s="1">
        <v>0</v>
      </c>
    </row>
    <row r="4" spans="1:7" x14ac:dyDescent="0.2">
      <c r="A4" s="2">
        <v>32994</v>
      </c>
      <c r="B4" s="1">
        <v>2056</v>
      </c>
      <c r="C4" s="1">
        <v>2141</v>
      </c>
      <c r="D4" s="1">
        <v>2048</v>
      </c>
      <c r="E4" s="1">
        <v>2107</v>
      </c>
      <c r="F4" s="1">
        <v>2107</v>
      </c>
      <c r="G4" s="1">
        <v>0</v>
      </c>
    </row>
    <row r="5" spans="1:7" x14ac:dyDescent="0.2">
      <c r="A5" s="2">
        <v>33025</v>
      </c>
      <c r="B5" s="1">
        <v>2102</v>
      </c>
      <c r="C5" s="1">
        <v>2102</v>
      </c>
      <c r="D5" s="1">
        <v>1972</v>
      </c>
      <c r="E5" s="1">
        <v>2035</v>
      </c>
      <c r="F5" s="1">
        <v>2035</v>
      </c>
      <c r="G5" s="1">
        <v>0</v>
      </c>
    </row>
    <row r="6" spans="1:7" x14ac:dyDescent="0.2">
      <c r="A6" s="2">
        <v>33055</v>
      </c>
      <c r="B6" s="1">
        <v>2025</v>
      </c>
      <c r="C6" s="1">
        <v>2046</v>
      </c>
      <c r="D6" s="1">
        <v>1945</v>
      </c>
      <c r="E6" s="1">
        <v>1965</v>
      </c>
      <c r="F6" s="1">
        <v>1965</v>
      </c>
      <c r="G6" s="1">
        <v>0</v>
      </c>
    </row>
    <row r="7" spans="1:7" x14ac:dyDescent="0.2">
      <c r="A7" s="2">
        <v>33086</v>
      </c>
      <c r="B7" s="1">
        <v>1959</v>
      </c>
      <c r="C7" s="1">
        <v>1966</v>
      </c>
      <c r="D7" s="1">
        <v>1507</v>
      </c>
      <c r="E7" s="1">
        <v>1690</v>
      </c>
      <c r="F7" s="1">
        <v>1690</v>
      </c>
      <c r="G7" s="1">
        <v>0</v>
      </c>
    </row>
    <row r="8" spans="1:7" x14ac:dyDescent="0.2">
      <c r="A8" s="2">
        <v>33117</v>
      </c>
      <c r="B8" s="1">
        <v>1668</v>
      </c>
      <c r="C8" s="1">
        <v>1687</v>
      </c>
      <c r="D8" s="1">
        <v>1472</v>
      </c>
      <c r="E8" s="1">
        <v>1499</v>
      </c>
      <c r="F8" s="1">
        <v>1499</v>
      </c>
      <c r="G8" s="1">
        <v>0</v>
      </c>
    </row>
    <row r="9" spans="1:7" x14ac:dyDescent="0.2">
      <c r="A9" s="2">
        <v>33147</v>
      </c>
      <c r="B9" s="1">
        <v>1515</v>
      </c>
      <c r="C9" s="1">
        <v>1682</v>
      </c>
      <c r="D9" s="1">
        <v>1511</v>
      </c>
      <c r="E9" s="1">
        <v>1645</v>
      </c>
      <c r="F9" s="1">
        <v>1645</v>
      </c>
      <c r="G9" s="1">
        <v>0</v>
      </c>
    </row>
    <row r="10" spans="1:7" x14ac:dyDescent="0.2">
      <c r="A10" s="2">
        <v>33178</v>
      </c>
      <c r="B10" s="1">
        <v>1630</v>
      </c>
      <c r="C10" s="1">
        <v>1654</v>
      </c>
      <c r="D10" s="1">
        <v>1549</v>
      </c>
      <c r="E10" s="1">
        <v>1605</v>
      </c>
      <c r="F10" s="1">
        <v>1605</v>
      </c>
      <c r="G10" s="1">
        <v>0</v>
      </c>
    </row>
    <row r="11" spans="1:7" x14ac:dyDescent="0.2">
      <c r="A11" s="2">
        <v>33208</v>
      </c>
      <c r="B11" s="1">
        <v>1628</v>
      </c>
      <c r="C11" s="1">
        <v>1709</v>
      </c>
      <c r="D11" s="1">
        <v>1498</v>
      </c>
      <c r="E11" s="1">
        <v>1509</v>
      </c>
      <c r="F11" s="1">
        <v>1509</v>
      </c>
      <c r="G11" s="1">
        <v>0</v>
      </c>
    </row>
    <row r="12" spans="1:7" x14ac:dyDescent="0.2">
      <c r="A12" s="2">
        <v>33239</v>
      </c>
      <c r="B12" s="1">
        <v>1504</v>
      </c>
      <c r="C12" s="1">
        <v>1600</v>
      </c>
      <c r="D12" s="1">
        <v>1425</v>
      </c>
      <c r="E12" s="1">
        <v>1580</v>
      </c>
      <c r="F12" s="1">
        <v>1580</v>
      </c>
      <c r="G12" s="1">
        <v>0</v>
      </c>
    </row>
    <row r="13" spans="1:7" x14ac:dyDescent="0.2">
      <c r="A13" s="2">
        <v>33270</v>
      </c>
      <c r="B13" s="1">
        <v>1577</v>
      </c>
      <c r="C13" s="1">
        <v>1762</v>
      </c>
      <c r="D13" s="1">
        <v>1565</v>
      </c>
      <c r="E13" s="1">
        <v>1760</v>
      </c>
      <c r="F13" s="1">
        <v>1760</v>
      </c>
      <c r="G13" s="1">
        <v>0</v>
      </c>
    </row>
    <row r="14" spans="1:7" x14ac:dyDescent="0.2">
      <c r="A14" s="2">
        <v>33298</v>
      </c>
      <c r="B14" s="1">
        <v>1746</v>
      </c>
      <c r="C14" s="1">
        <v>1855</v>
      </c>
      <c r="D14" s="1">
        <v>1726</v>
      </c>
      <c r="E14" s="1">
        <v>1816</v>
      </c>
      <c r="F14" s="1">
        <v>1816</v>
      </c>
      <c r="G14" s="1">
        <v>0</v>
      </c>
    </row>
    <row r="15" spans="1:7" x14ac:dyDescent="0.2">
      <c r="A15" s="2">
        <v>33329</v>
      </c>
      <c r="B15" s="1">
        <v>1815</v>
      </c>
      <c r="C15" s="1">
        <v>1859</v>
      </c>
      <c r="D15" s="1">
        <v>1762</v>
      </c>
      <c r="E15" s="1">
        <v>1779</v>
      </c>
      <c r="F15" s="1">
        <v>1779</v>
      </c>
      <c r="G15" s="1">
        <v>0</v>
      </c>
    </row>
    <row r="16" spans="1:7" x14ac:dyDescent="0.2">
      <c r="A16" s="2">
        <v>33359</v>
      </c>
      <c r="B16" s="1">
        <v>1793</v>
      </c>
      <c r="C16" s="1">
        <v>1864.400024</v>
      </c>
      <c r="D16" s="1">
        <v>1785.5</v>
      </c>
      <c r="E16" s="1">
        <v>1861.8000489999999</v>
      </c>
      <c r="F16" s="1">
        <v>1861.8000489999999</v>
      </c>
      <c r="G16" s="1">
        <v>0</v>
      </c>
    </row>
    <row r="17" spans="1:7" x14ac:dyDescent="0.2">
      <c r="A17" s="2">
        <v>33390</v>
      </c>
      <c r="B17" s="1">
        <v>1864.5</v>
      </c>
      <c r="C17" s="1">
        <v>1877.900024</v>
      </c>
      <c r="D17" s="1">
        <v>1734.5</v>
      </c>
      <c r="E17" s="1">
        <v>1747.599976</v>
      </c>
      <c r="F17" s="1">
        <v>1747.599976</v>
      </c>
      <c r="G17" s="1">
        <v>0</v>
      </c>
    </row>
    <row r="18" spans="1:7" x14ac:dyDescent="0.2">
      <c r="A18" s="2">
        <v>33420</v>
      </c>
      <c r="B18" s="1">
        <v>1767.6999510000001</v>
      </c>
      <c r="C18" s="1">
        <v>1785.8000489999999</v>
      </c>
      <c r="D18" s="1">
        <v>1697.099976</v>
      </c>
      <c r="E18" s="1">
        <v>1754.6999510000001</v>
      </c>
      <c r="F18" s="1">
        <v>1754.6999510000001</v>
      </c>
      <c r="G18" s="1">
        <v>0</v>
      </c>
    </row>
    <row r="19" spans="1:7" x14ac:dyDescent="0.2">
      <c r="A19" s="2">
        <v>33451</v>
      </c>
      <c r="B19" s="1">
        <v>1762.099976</v>
      </c>
      <c r="C19" s="1">
        <v>1867.599976</v>
      </c>
      <c r="D19" s="1">
        <v>1663.3000489999999</v>
      </c>
      <c r="E19" s="1">
        <v>1864.3000489999999</v>
      </c>
      <c r="F19" s="1">
        <v>1864.3000489999999</v>
      </c>
      <c r="G19" s="1">
        <v>0</v>
      </c>
    </row>
    <row r="20" spans="1:7" x14ac:dyDescent="0.2">
      <c r="A20" s="2">
        <v>33482</v>
      </c>
      <c r="B20" s="1">
        <v>1859.900024</v>
      </c>
      <c r="C20" s="1">
        <v>1897.3000489999999</v>
      </c>
      <c r="D20" s="1">
        <v>1838</v>
      </c>
      <c r="E20" s="1">
        <v>1880.599976</v>
      </c>
      <c r="F20" s="1">
        <v>1880.599976</v>
      </c>
      <c r="G20" s="1">
        <v>0</v>
      </c>
    </row>
    <row r="21" spans="1:7" x14ac:dyDescent="0.2">
      <c r="A21" s="2">
        <v>33512</v>
      </c>
      <c r="B21" s="1">
        <v>1888</v>
      </c>
      <c r="C21" s="1">
        <v>1892.400024</v>
      </c>
      <c r="D21" s="1">
        <v>1825.599976</v>
      </c>
      <c r="E21" s="1">
        <v>1856.6999510000001</v>
      </c>
      <c r="F21" s="1">
        <v>1856.6999510000001</v>
      </c>
      <c r="G21" s="1">
        <v>0</v>
      </c>
    </row>
    <row r="22" spans="1:7" x14ac:dyDescent="0.2">
      <c r="A22" s="2">
        <v>33543</v>
      </c>
      <c r="B22" s="1">
        <v>1854.6999510000001</v>
      </c>
      <c r="C22" s="1">
        <v>1872.400024</v>
      </c>
      <c r="D22" s="1">
        <v>1731.5</v>
      </c>
      <c r="E22" s="1">
        <v>1739.6999510000001</v>
      </c>
      <c r="F22" s="1">
        <v>1739.6999510000001</v>
      </c>
      <c r="G22" s="1">
        <v>0</v>
      </c>
    </row>
    <row r="23" spans="1:7" x14ac:dyDescent="0.2">
      <c r="A23" s="2">
        <v>33573</v>
      </c>
      <c r="B23" s="1">
        <v>1720.099976</v>
      </c>
      <c r="C23" s="1">
        <v>1787.6999510000001</v>
      </c>
      <c r="D23" s="1">
        <v>1610.1999510000001</v>
      </c>
      <c r="E23" s="1">
        <v>1765.6999510000001</v>
      </c>
      <c r="F23" s="1">
        <v>1765.6999510000001</v>
      </c>
      <c r="G23" s="1">
        <v>0</v>
      </c>
    </row>
    <row r="24" spans="1:7" x14ac:dyDescent="0.2">
      <c r="A24" s="2">
        <v>33604</v>
      </c>
      <c r="B24" s="1">
        <v>1755.3000489999999</v>
      </c>
      <c r="C24" s="1">
        <v>1895.8000489999999</v>
      </c>
      <c r="D24" s="1">
        <v>1746.599976</v>
      </c>
      <c r="E24" s="1">
        <v>1875.3000489999999</v>
      </c>
      <c r="F24" s="1">
        <v>1875.3000489999999</v>
      </c>
      <c r="G24" s="1">
        <v>0</v>
      </c>
    </row>
    <row r="25" spans="1:7" x14ac:dyDescent="0.2">
      <c r="A25" s="2">
        <v>33635</v>
      </c>
      <c r="B25" s="1">
        <v>1869.099976</v>
      </c>
      <c r="C25" s="1">
        <v>2004.1999510000001</v>
      </c>
      <c r="D25" s="1">
        <v>1840.3000489999999</v>
      </c>
      <c r="E25" s="1">
        <v>1983.400024</v>
      </c>
      <c r="F25" s="1">
        <v>1983.400024</v>
      </c>
      <c r="G25" s="1">
        <v>0</v>
      </c>
    </row>
    <row r="26" spans="1:7" x14ac:dyDescent="0.2">
      <c r="A26" s="2">
        <v>33664</v>
      </c>
      <c r="B26" s="1">
        <v>1974.8000489999999</v>
      </c>
      <c r="C26" s="1">
        <v>1997.599976</v>
      </c>
      <c r="D26" s="1">
        <v>1877.5</v>
      </c>
      <c r="E26" s="1">
        <v>1942.400024</v>
      </c>
      <c r="F26" s="1">
        <v>1942.400024</v>
      </c>
      <c r="G26" s="1">
        <v>0</v>
      </c>
    </row>
    <row r="27" spans="1:7" x14ac:dyDescent="0.2">
      <c r="A27" s="2">
        <v>33695</v>
      </c>
      <c r="B27" s="1">
        <v>1933.400024</v>
      </c>
      <c r="C27" s="1">
        <v>2042.5</v>
      </c>
      <c r="D27" s="1">
        <v>1899.900024</v>
      </c>
      <c r="E27" s="1">
        <v>2031.099976</v>
      </c>
      <c r="F27" s="1">
        <v>2031.099976</v>
      </c>
      <c r="G27" s="1">
        <v>0</v>
      </c>
    </row>
    <row r="28" spans="1:7" x14ac:dyDescent="0.2">
      <c r="A28" s="2">
        <v>33725</v>
      </c>
      <c r="B28" s="1">
        <v>2023.6999510000001</v>
      </c>
      <c r="C28" s="1">
        <v>2080.8000489999999</v>
      </c>
      <c r="D28" s="1">
        <v>1995.1999510000001</v>
      </c>
      <c r="E28" s="1">
        <v>2033.3000489999999</v>
      </c>
      <c r="F28" s="1">
        <v>2033.3000489999999</v>
      </c>
      <c r="G28" s="1">
        <v>0</v>
      </c>
    </row>
    <row r="29" spans="1:7" x14ac:dyDescent="0.2">
      <c r="A29" s="2">
        <v>33756</v>
      </c>
      <c r="B29" s="1">
        <v>2027.900024</v>
      </c>
      <c r="C29" s="1">
        <v>2035.6999510000001</v>
      </c>
      <c r="D29" s="1">
        <v>1880.5</v>
      </c>
      <c r="E29" s="1">
        <v>1900.599976</v>
      </c>
      <c r="F29" s="1">
        <v>1900.599976</v>
      </c>
      <c r="G29" s="1">
        <v>0</v>
      </c>
    </row>
    <row r="30" spans="1:7" x14ac:dyDescent="0.2">
      <c r="A30" s="2">
        <v>33786</v>
      </c>
      <c r="B30" s="1">
        <v>1893</v>
      </c>
      <c r="C30" s="1">
        <v>1900.599976</v>
      </c>
      <c r="D30" s="1">
        <v>1715.400024</v>
      </c>
      <c r="E30" s="1">
        <v>1754.6999510000001</v>
      </c>
      <c r="F30" s="1">
        <v>1754.6999510000001</v>
      </c>
      <c r="G30" s="1">
        <v>0</v>
      </c>
    </row>
    <row r="31" spans="1:7" x14ac:dyDescent="0.2">
      <c r="A31" s="2">
        <v>33817</v>
      </c>
      <c r="B31" s="1">
        <v>1755.5</v>
      </c>
      <c r="C31" s="1">
        <v>1810.400024</v>
      </c>
      <c r="D31" s="1">
        <v>1640.900024</v>
      </c>
      <c r="E31" s="1">
        <v>1684.900024</v>
      </c>
      <c r="F31" s="1">
        <v>1684.900024</v>
      </c>
      <c r="G31" s="1">
        <v>0</v>
      </c>
    </row>
    <row r="32" spans="1:7" x14ac:dyDescent="0.2">
      <c r="A32" s="2">
        <v>33848</v>
      </c>
      <c r="B32" s="1">
        <v>1680.3000489999999</v>
      </c>
      <c r="C32" s="1">
        <v>1893.599976</v>
      </c>
      <c r="D32" s="1">
        <v>1659.8000489999999</v>
      </c>
      <c r="E32" s="1">
        <v>1736.6999510000001</v>
      </c>
      <c r="F32" s="1">
        <v>1736.6999510000001</v>
      </c>
      <c r="G32" s="1">
        <v>0</v>
      </c>
    </row>
    <row r="33" spans="1:7" x14ac:dyDescent="0.2">
      <c r="A33" s="2">
        <v>33878</v>
      </c>
      <c r="B33" s="1">
        <v>1758.400024</v>
      </c>
      <c r="C33" s="1">
        <v>1785.400024</v>
      </c>
      <c r="D33" s="1">
        <v>1577.6999510000001</v>
      </c>
      <c r="E33" s="1">
        <v>1742.400024</v>
      </c>
      <c r="F33" s="1">
        <v>1742.400024</v>
      </c>
      <c r="G33" s="1">
        <v>0</v>
      </c>
    </row>
    <row r="34" spans="1:7" x14ac:dyDescent="0.2">
      <c r="A34" s="2">
        <v>33909</v>
      </c>
      <c r="B34" s="1">
        <v>1770.099976</v>
      </c>
      <c r="C34" s="1">
        <v>1831.1999510000001</v>
      </c>
      <c r="D34" s="1">
        <v>1660.400024</v>
      </c>
      <c r="E34" s="1">
        <v>1771.400024</v>
      </c>
      <c r="F34" s="1">
        <v>1771.400024</v>
      </c>
      <c r="G34" s="1">
        <v>0</v>
      </c>
    </row>
    <row r="35" spans="1:7" x14ac:dyDescent="0.2">
      <c r="A35" s="2">
        <v>33939</v>
      </c>
      <c r="B35" s="1">
        <v>1771.900024</v>
      </c>
      <c r="C35" s="1">
        <v>1874.1999510000001</v>
      </c>
      <c r="D35" s="1">
        <v>1707.099976</v>
      </c>
      <c r="E35" s="1">
        <v>1857.8000489999999</v>
      </c>
      <c r="F35" s="1">
        <v>1857.8000489999999</v>
      </c>
      <c r="G35" s="1">
        <v>0</v>
      </c>
    </row>
    <row r="36" spans="1:7" x14ac:dyDescent="0.2">
      <c r="A36" s="2">
        <v>33970</v>
      </c>
      <c r="B36" s="1">
        <v>1834.5</v>
      </c>
      <c r="C36" s="1">
        <v>1870.400024</v>
      </c>
      <c r="D36" s="1">
        <v>1755.900024</v>
      </c>
      <c r="E36" s="1">
        <v>1772.1999510000001</v>
      </c>
      <c r="F36" s="1">
        <v>1772.1999510000001</v>
      </c>
      <c r="G36" s="1">
        <v>0</v>
      </c>
    </row>
    <row r="37" spans="1:7" x14ac:dyDescent="0.2">
      <c r="A37" s="2">
        <v>34001</v>
      </c>
      <c r="B37" s="1">
        <v>1766.3000489999999</v>
      </c>
      <c r="C37" s="1">
        <v>1987</v>
      </c>
      <c r="D37" s="1">
        <v>1766.3000489999999</v>
      </c>
      <c r="E37" s="1">
        <v>1983.6999510000001</v>
      </c>
      <c r="F37" s="1">
        <v>1983.6999510000001</v>
      </c>
      <c r="G37" s="1">
        <v>0</v>
      </c>
    </row>
    <row r="38" spans="1:7" x14ac:dyDescent="0.2">
      <c r="A38" s="2">
        <v>34029</v>
      </c>
      <c r="B38" s="1">
        <v>2005.1999510000001</v>
      </c>
      <c r="C38" s="1">
        <v>2050.1000979999999</v>
      </c>
      <c r="D38" s="1">
        <v>1927.1999510000001</v>
      </c>
      <c r="E38" s="1">
        <v>2031.400024</v>
      </c>
      <c r="F38" s="1">
        <v>2031.400024</v>
      </c>
      <c r="G38" s="1">
        <v>0</v>
      </c>
    </row>
    <row r="39" spans="1:7" x14ac:dyDescent="0.2">
      <c r="A39" s="2">
        <v>34060</v>
      </c>
      <c r="B39" s="1">
        <v>2023.1999510000001</v>
      </c>
      <c r="C39" s="1">
        <v>2027</v>
      </c>
      <c r="D39" s="1">
        <v>1899.1999510000001</v>
      </c>
      <c r="E39" s="1">
        <v>1939</v>
      </c>
      <c r="F39" s="1">
        <v>1939</v>
      </c>
      <c r="G39" s="1">
        <v>0</v>
      </c>
    </row>
    <row r="40" spans="1:7" x14ac:dyDescent="0.2">
      <c r="A40" s="2">
        <v>34090</v>
      </c>
      <c r="B40" s="1">
        <v>1925.3000489999999</v>
      </c>
      <c r="C40" s="1">
        <v>1943.099976</v>
      </c>
      <c r="D40" s="1">
        <v>1821.3000489999999</v>
      </c>
      <c r="E40" s="1">
        <v>1888.6999510000001</v>
      </c>
      <c r="F40" s="1">
        <v>1888.6999510000001</v>
      </c>
      <c r="G40" s="1">
        <v>0</v>
      </c>
    </row>
    <row r="41" spans="1:7" x14ac:dyDescent="0.2">
      <c r="A41" s="2">
        <v>34121</v>
      </c>
      <c r="B41" s="1">
        <v>1870.8000489999999</v>
      </c>
      <c r="C41" s="1">
        <v>1994.3000489999999</v>
      </c>
      <c r="D41" s="1">
        <v>1853.3000489999999</v>
      </c>
      <c r="E41" s="1">
        <v>1971.900024</v>
      </c>
      <c r="F41" s="1">
        <v>1971.900024</v>
      </c>
      <c r="G41" s="1">
        <v>0</v>
      </c>
    </row>
    <row r="42" spans="1:7" x14ac:dyDescent="0.2">
      <c r="A42" s="2">
        <v>34151</v>
      </c>
      <c r="B42" s="1">
        <v>1982.6999510000001</v>
      </c>
      <c r="C42" s="1">
        <v>2099.1000979999999</v>
      </c>
      <c r="D42" s="1">
        <v>1909.8000489999999</v>
      </c>
      <c r="E42" s="1">
        <v>2085.8999020000001</v>
      </c>
      <c r="F42" s="1">
        <v>2085.8999020000001</v>
      </c>
      <c r="G42" s="1">
        <v>0</v>
      </c>
    </row>
    <row r="43" spans="1:7" x14ac:dyDescent="0.2">
      <c r="A43" s="2">
        <v>34182</v>
      </c>
      <c r="B43" s="1">
        <v>2131.1999510000001</v>
      </c>
      <c r="C43" s="1">
        <v>2222.8999020000001</v>
      </c>
      <c r="D43" s="1">
        <v>2085.8000489999999</v>
      </c>
      <c r="E43" s="1">
        <v>2216.5</v>
      </c>
      <c r="F43" s="1">
        <v>2216.5</v>
      </c>
      <c r="G43" s="1">
        <v>0</v>
      </c>
    </row>
    <row r="44" spans="1:7" x14ac:dyDescent="0.2">
      <c r="A44" s="2">
        <v>34213</v>
      </c>
      <c r="B44" s="1">
        <v>2205.1000979999999</v>
      </c>
      <c r="C44" s="1">
        <v>2207.6000979999999</v>
      </c>
      <c r="D44" s="1">
        <v>2052</v>
      </c>
      <c r="E44" s="1">
        <v>2114.6000979999999</v>
      </c>
      <c r="F44" s="1">
        <v>2114.6000979999999</v>
      </c>
      <c r="G44" s="1">
        <v>0</v>
      </c>
    </row>
    <row r="45" spans="1:7" x14ac:dyDescent="0.2">
      <c r="A45" s="2">
        <v>34243</v>
      </c>
      <c r="B45" s="1">
        <v>2114.3999020000001</v>
      </c>
      <c r="C45" s="1">
        <v>2240.1999510000001</v>
      </c>
      <c r="D45" s="1">
        <v>2102.8000489999999</v>
      </c>
      <c r="E45" s="1">
        <v>2182</v>
      </c>
      <c r="F45" s="1">
        <v>2182</v>
      </c>
      <c r="G45" s="1">
        <v>0</v>
      </c>
    </row>
    <row r="46" spans="1:7" x14ac:dyDescent="0.2">
      <c r="A46" s="2">
        <v>34274</v>
      </c>
      <c r="B46" s="1">
        <v>2174.3000489999999</v>
      </c>
      <c r="C46" s="1">
        <v>2191.8000489999999</v>
      </c>
      <c r="D46" s="1">
        <v>2056.8999020000001</v>
      </c>
      <c r="E46" s="1">
        <v>2110.1000979999999</v>
      </c>
      <c r="F46" s="1">
        <v>2110.1000979999999</v>
      </c>
      <c r="G46" s="1">
        <v>0</v>
      </c>
    </row>
    <row r="47" spans="1:7" x14ac:dyDescent="0.2">
      <c r="A47" s="2">
        <v>34304</v>
      </c>
      <c r="B47" s="1">
        <v>2118.6000979999999</v>
      </c>
      <c r="C47" s="1">
        <v>2289.5</v>
      </c>
      <c r="D47" s="1">
        <v>2112.6000979999999</v>
      </c>
      <c r="E47" s="1">
        <v>2268.1999510000001</v>
      </c>
      <c r="F47" s="1">
        <v>2268.1999510000001</v>
      </c>
      <c r="G47" s="1">
        <v>0</v>
      </c>
    </row>
    <row r="48" spans="1:7" x14ac:dyDescent="0.2">
      <c r="A48" s="2">
        <v>34335</v>
      </c>
      <c r="B48" s="1">
        <v>2263</v>
      </c>
      <c r="C48" s="1">
        <v>2349.1999510000001</v>
      </c>
      <c r="D48" s="1">
        <v>2217.8000489999999</v>
      </c>
      <c r="E48" s="1">
        <v>2334.3999020000001</v>
      </c>
      <c r="F48" s="1">
        <v>2334.3999020000001</v>
      </c>
      <c r="G48" s="1">
        <v>0</v>
      </c>
    </row>
    <row r="49" spans="1:7" x14ac:dyDescent="0.2">
      <c r="A49" s="2">
        <v>34366</v>
      </c>
      <c r="B49" s="1">
        <v>2339.1000979999999</v>
      </c>
      <c r="C49" s="1">
        <v>2361</v>
      </c>
      <c r="D49" s="1">
        <v>2178.1999510000001</v>
      </c>
      <c r="E49" s="1">
        <v>2238.1000979999999</v>
      </c>
      <c r="F49" s="1">
        <v>2238.1000979999999</v>
      </c>
      <c r="G49" s="1">
        <v>0</v>
      </c>
    </row>
    <row r="50" spans="1:7" x14ac:dyDescent="0.2">
      <c r="A50" s="2">
        <v>34394</v>
      </c>
      <c r="B50" s="1">
        <v>2241.6999510000001</v>
      </c>
      <c r="C50" s="1">
        <v>2260.6000979999999</v>
      </c>
      <c r="D50" s="1">
        <v>2069.3999020000001</v>
      </c>
      <c r="E50" s="1">
        <v>2081.8999020000001</v>
      </c>
      <c r="F50" s="1">
        <v>2081.8999020000001</v>
      </c>
      <c r="G50" s="1">
        <v>0</v>
      </c>
    </row>
    <row r="51" spans="1:7" x14ac:dyDescent="0.2">
      <c r="A51" s="2">
        <v>34425</v>
      </c>
      <c r="B51" s="1">
        <v>2067.8000489999999</v>
      </c>
      <c r="C51" s="1">
        <v>2188.6000979999999</v>
      </c>
      <c r="D51" s="1">
        <v>2057.1999510000001</v>
      </c>
      <c r="E51" s="1">
        <v>2166</v>
      </c>
      <c r="F51" s="1">
        <v>2166</v>
      </c>
      <c r="G51" s="1">
        <v>0</v>
      </c>
    </row>
    <row r="52" spans="1:7" x14ac:dyDescent="0.2">
      <c r="A52" s="2">
        <v>34455</v>
      </c>
      <c r="B52" s="1">
        <v>2178.1000979999999</v>
      </c>
      <c r="C52" s="1">
        <v>2217.6999510000001</v>
      </c>
      <c r="D52" s="1">
        <v>2013.599976</v>
      </c>
      <c r="E52" s="1">
        <v>2029.900024</v>
      </c>
      <c r="F52" s="1">
        <v>2029.900024</v>
      </c>
      <c r="G52" s="1">
        <v>0</v>
      </c>
    </row>
    <row r="53" spans="1:7" x14ac:dyDescent="0.2">
      <c r="A53" s="2">
        <v>34486</v>
      </c>
      <c r="B53" s="1">
        <v>2043.400024</v>
      </c>
      <c r="C53" s="1">
        <v>2060.3999020000001</v>
      </c>
      <c r="D53" s="1">
        <v>1856.3000489999999</v>
      </c>
      <c r="E53" s="1">
        <v>1892</v>
      </c>
      <c r="F53" s="1">
        <v>1892</v>
      </c>
      <c r="G53" s="1">
        <v>0</v>
      </c>
    </row>
    <row r="54" spans="1:7" x14ac:dyDescent="0.2">
      <c r="A54" s="2">
        <v>34516</v>
      </c>
      <c r="B54" s="1">
        <v>1899.3000489999999</v>
      </c>
      <c r="C54" s="1">
        <v>2092.6999510000001</v>
      </c>
      <c r="D54" s="1">
        <v>1854.8000489999999</v>
      </c>
      <c r="E54" s="1">
        <v>2075</v>
      </c>
      <c r="F54" s="1">
        <v>2075</v>
      </c>
      <c r="G54" s="1">
        <v>0</v>
      </c>
    </row>
    <row r="55" spans="1:7" x14ac:dyDescent="0.2">
      <c r="A55" s="2">
        <v>34547</v>
      </c>
      <c r="B55" s="1">
        <v>2077.1999510000001</v>
      </c>
      <c r="C55" s="1">
        <v>2125.5</v>
      </c>
      <c r="D55" s="1">
        <v>1962.400024</v>
      </c>
      <c r="E55" s="1">
        <v>2069.1000979999999</v>
      </c>
      <c r="F55" s="1">
        <v>2069.1000979999999</v>
      </c>
      <c r="G55" s="1">
        <v>0</v>
      </c>
    </row>
    <row r="56" spans="1:7" x14ac:dyDescent="0.2">
      <c r="A56" s="2">
        <v>34578</v>
      </c>
      <c r="B56" s="1">
        <v>2064.8000489999999</v>
      </c>
      <c r="C56" s="1">
        <v>2064.8000489999999</v>
      </c>
      <c r="D56" s="1">
        <v>1856.5</v>
      </c>
      <c r="E56" s="1">
        <v>1879.3000489999999</v>
      </c>
      <c r="F56" s="1">
        <v>1879.3000489999999</v>
      </c>
      <c r="G56" s="1">
        <v>0</v>
      </c>
    </row>
    <row r="57" spans="1:7" x14ac:dyDescent="0.2">
      <c r="A57" s="2">
        <v>34608</v>
      </c>
      <c r="B57" s="1">
        <v>1865.3000489999999</v>
      </c>
      <c r="C57" s="1">
        <v>1959.5</v>
      </c>
      <c r="D57" s="1">
        <v>1796.8000489999999</v>
      </c>
      <c r="E57" s="1">
        <v>1905.6999510000001</v>
      </c>
      <c r="F57" s="1">
        <v>1905.6999510000001</v>
      </c>
      <c r="G57" s="1">
        <v>0</v>
      </c>
    </row>
    <row r="58" spans="1:7" x14ac:dyDescent="0.2">
      <c r="A58" s="2">
        <v>34639</v>
      </c>
      <c r="B58" s="1">
        <v>1880.400024</v>
      </c>
      <c r="C58" s="1">
        <v>1978</v>
      </c>
      <c r="D58" s="1">
        <v>1867.5</v>
      </c>
      <c r="E58" s="1">
        <v>1975.900024</v>
      </c>
      <c r="F58" s="1">
        <v>1975.900024</v>
      </c>
      <c r="G58" s="1">
        <v>0</v>
      </c>
    </row>
    <row r="59" spans="1:7" x14ac:dyDescent="0.2">
      <c r="A59" s="2">
        <v>34669</v>
      </c>
      <c r="B59" s="1">
        <v>1976.1999510000001</v>
      </c>
      <c r="C59" s="1">
        <v>2003.1999510000001</v>
      </c>
      <c r="D59" s="1">
        <v>1873.099976</v>
      </c>
      <c r="E59" s="1">
        <v>1881.1999510000001</v>
      </c>
      <c r="F59" s="1">
        <v>1881.1999510000001</v>
      </c>
      <c r="G59" s="1">
        <v>0</v>
      </c>
    </row>
    <row r="60" spans="1:7" x14ac:dyDescent="0.2">
      <c r="A60" s="2">
        <v>34700</v>
      </c>
      <c r="B60" s="1">
        <v>1883.400024</v>
      </c>
      <c r="C60" s="1">
        <v>1909.8000489999999</v>
      </c>
      <c r="D60" s="1">
        <v>1764.400024</v>
      </c>
      <c r="E60" s="1">
        <v>1797.900024</v>
      </c>
      <c r="F60" s="1">
        <v>1797.900024</v>
      </c>
      <c r="G60" s="1">
        <v>0</v>
      </c>
    </row>
    <row r="61" spans="1:7" x14ac:dyDescent="0.2">
      <c r="A61" s="2">
        <v>34731</v>
      </c>
      <c r="B61" s="1">
        <v>1811.099976</v>
      </c>
      <c r="C61" s="1">
        <v>1887.8000489999999</v>
      </c>
      <c r="D61" s="1">
        <v>1769.6999510000001</v>
      </c>
      <c r="E61" s="1">
        <v>1776.900024</v>
      </c>
      <c r="F61" s="1">
        <v>1776.900024</v>
      </c>
      <c r="G61" s="1">
        <v>0</v>
      </c>
    </row>
    <row r="62" spans="1:7" x14ac:dyDescent="0.2">
      <c r="A62" s="2">
        <v>34759</v>
      </c>
      <c r="B62" s="1">
        <v>1786.8000489999999</v>
      </c>
      <c r="C62" s="1">
        <v>1899.5</v>
      </c>
      <c r="D62" s="1">
        <v>1711.8000489999999</v>
      </c>
      <c r="E62" s="1">
        <v>1859.5</v>
      </c>
      <c r="F62" s="1">
        <v>1859.5</v>
      </c>
      <c r="G62" s="1">
        <v>0</v>
      </c>
    </row>
    <row r="63" spans="1:7" x14ac:dyDescent="0.2">
      <c r="A63" s="2">
        <v>34790</v>
      </c>
      <c r="B63" s="1">
        <v>1847.8000489999999</v>
      </c>
      <c r="C63" s="1">
        <v>1962.900024</v>
      </c>
      <c r="D63" s="1">
        <v>1838.599976</v>
      </c>
      <c r="E63" s="1">
        <v>1918.5</v>
      </c>
      <c r="F63" s="1">
        <v>1918.5</v>
      </c>
      <c r="G63" s="1">
        <v>0</v>
      </c>
    </row>
    <row r="64" spans="1:7" x14ac:dyDescent="0.2">
      <c r="A64" s="2">
        <v>34820</v>
      </c>
      <c r="B64" s="1">
        <v>1912.900024</v>
      </c>
      <c r="C64" s="1">
        <v>2025.1999510000001</v>
      </c>
      <c r="D64" s="1">
        <v>1912.900024</v>
      </c>
      <c r="E64" s="1">
        <v>1948</v>
      </c>
      <c r="F64" s="1">
        <v>1948</v>
      </c>
      <c r="G64" s="1">
        <v>0</v>
      </c>
    </row>
    <row r="65" spans="1:7" x14ac:dyDescent="0.2">
      <c r="A65" s="2">
        <v>34851</v>
      </c>
      <c r="B65" s="1">
        <v>1963.400024</v>
      </c>
      <c r="C65" s="1">
        <v>1983.599976</v>
      </c>
      <c r="D65" s="1">
        <v>1850.6999510000001</v>
      </c>
      <c r="E65" s="1">
        <v>1858.8000489999999</v>
      </c>
      <c r="F65" s="1">
        <v>1858.8000489999999</v>
      </c>
      <c r="G65" s="1">
        <v>0</v>
      </c>
    </row>
    <row r="66" spans="1:7" x14ac:dyDescent="0.2">
      <c r="A66" s="2">
        <v>34881</v>
      </c>
      <c r="B66" s="1">
        <v>1858.6999510000001</v>
      </c>
      <c r="C66" s="1">
        <v>1972.599976</v>
      </c>
      <c r="D66" s="1">
        <v>1856.5</v>
      </c>
      <c r="E66" s="1">
        <v>1920</v>
      </c>
      <c r="F66" s="1">
        <v>1920</v>
      </c>
      <c r="G66" s="1">
        <v>0</v>
      </c>
    </row>
    <row r="67" spans="1:7" x14ac:dyDescent="0.2">
      <c r="A67" s="2">
        <v>34912</v>
      </c>
      <c r="B67" s="1">
        <v>1929.6999510000001</v>
      </c>
      <c r="C67" s="1">
        <v>1989.400024</v>
      </c>
      <c r="D67" s="1">
        <v>1873</v>
      </c>
      <c r="E67" s="1">
        <v>1883.400024</v>
      </c>
      <c r="F67" s="1">
        <v>1883.400024</v>
      </c>
      <c r="G67" s="1">
        <v>0</v>
      </c>
    </row>
    <row r="68" spans="1:7" x14ac:dyDescent="0.2">
      <c r="A68" s="2">
        <v>34943</v>
      </c>
      <c r="B68" s="1">
        <v>1885.6999510000001</v>
      </c>
      <c r="C68" s="1">
        <v>1911.400024</v>
      </c>
      <c r="D68" s="1">
        <v>1747.5</v>
      </c>
      <c r="E68" s="1">
        <v>1788.400024</v>
      </c>
      <c r="F68" s="1">
        <v>1788.400024</v>
      </c>
      <c r="G68" s="1">
        <v>0</v>
      </c>
    </row>
    <row r="69" spans="1:7" x14ac:dyDescent="0.2">
      <c r="A69" s="2">
        <v>34973</v>
      </c>
      <c r="B69" s="1">
        <v>1788.3000489999999</v>
      </c>
      <c r="C69" s="1">
        <v>1830.5</v>
      </c>
      <c r="D69" s="1">
        <v>1713.3000489999999</v>
      </c>
      <c r="E69" s="1">
        <v>1814</v>
      </c>
      <c r="F69" s="1">
        <v>1814</v>
      </c>
      <c r="G69" s="1">
        <v>0</v>
      </c>
    </row>
    <row r="70" spans="1:7" x14ac:dyDescent="0.2">
      <c r="A70" s="2">
        <v>35004</v>
      </c>
      <c r="B70" s="1">
        <v>1835.099976</v>
      </c>
      <c r="C70" s="1">
        <v>1910</v>
      </c>
      <c r="D70" s="1">
        <v>1805.599976</v>
      </c>
      <c r="E70" s="1">
        <v>1828.3000489999999</v>
      </c>
      <c r="F70" s="1">
        <v>1828.3000489999999</v>
      </c>
      <c r="G70" s="1">
        <v>0</v>
      </c>
    </row>
    <row r="71" spans="1:7" x14ac:dyDescent="0.2">
      <c r="A71" s="2">
        <v>35034</v>
      </c>
      <c r="B71" s="1">
        <v>1828.400024</v>
      </c>
      <c r="C71" s="1">
        <v>1896</v>
      </c>
      <c r="D71" s="1">
        <v>1766.599976</v>
      </c>
      <c r="E71" s="1">
        <v>1872</v>
      </c>
      <c r="F71" s="1">
        <v>1872</v>
      </c>
      <c r="G71" s="1">
        <v>0</v>
      </c>
    </row>
    <row r="72" spans="1:7" x14ac:dyDescent="0.2">
      <c r="A72" s="2">
        <v>35065</v>
      </c>
      <c r="B72" s="1">
        <v>1873.400024</v>
      </c>
      <c r="C72" s="1">
        <v>2021</v>
      </c>
      <c r="D72" s="1">
        <v>1873.099976</v>
      </c>
      <c r="E72" s="1">
        <v>2021</v>
      </c>
      <c r="F72" s="1">
        <v>2021</v>
      </c>
      <c r="G72" s="1">
        <v>0</v>
      </c>
    </row>
    <row r="73" spans="1:7" x14ac:dyDescent="0.2">
      <c r="A73" s="2">
        <v>35096</v>
      </c>
      <c r="B73" s="1">
        <v>2021.099976</v>
      </c>
      <c r="C73" s="1">
        <v>2032.400024</v>
      </c>
      <c r="D73" s="1">
        <v>1914</v>
      </c>
      <c r="E73" s="1">
        <v>1990.8000489999999</v>
      </c>
      <c r="F73" s="1">
        <v>1990.8000489999999</v>
      </c>
      <c r="G73" s="1">
        <v>0</v>
      </c>
    </row>
    <row r="74" spans="1:7" x14ac:dyDescent="0.2">
      <c r="A74" s="2">
        <v>35125</v>
      </c>
      <c r="B74" s="1">
        <v>2004.5</v>
      </c>
      <c r="C74" s="1">
        <v>2048.1999510000001</v>
      </c>
      <c r="D74" s="1">
        <v>1919.099976</v>
      </c>
      <c r="E74" s="1">
        <v>2044.8000489999999</v>
      </c>
      <c r="F74" s="1">
        <v>2044.8000489999999</v>
      </c>
      <c r="G74" s="1">
        <v>0</v>
      </c>
    </row>
    <row r="75" spans="1:7" x14ac:dyDescent="0.2">
      <c r="A75" s="2">
        <v>35156</v>
      </c>
      <c r="B75" s="1">
        <v>2059.3999020000001</v>
      </c>
      <c r="C75" s="1">
        <v>2151.6000979999999</v>
      </c>
      <c r="D75" s="1">
        <v>2041.099976</v>
      </c>
      <c r="E75" s="1">
        <v>2146.8000489999999</v>
      </c>
      <c r="F75" s="1">
        <v>2146.8000489999999</v>
      </c>
      <c r="G75" s="1">
        <v>0</v>
      </c>
    </row>
    <row r="76" spans="1:7" x14ac:dyDescent="0.2">
      <c r="A76" s="2">
        <v>35186</v>
      </c>
      <c r="B76" s="1">
        <v>2154.8999020000001</v>
      </c>
      <c r="C76" s="1">
        <v>2164.1999510000001</v>
      </c>
      <c r="D76" s="1">
        <v>2074.6000979999999</v>
      </c>
      <c r="E76" s="1">
        <v>2110.1000979999999</v>
      </c>
      <c r="F76" s="1">
        <v>2110.1000979999999</v>
      </c>
      <c r="G76" s="1">
        <v>0</v>
      </c>
    </row>
    <row r="77" spans="1:7" x14ac:dyDescent="0.2">
      <c r="A77" s="2">
        <v>35217</v>
      </c>
      <c r="B77" s="1">
        <v>2105.3999020000001</v>
      </c>
      <c r="C77" s="1">
        <v>2147.5</v>
      </c>
      <c r="D77" s="1">
        <v>2073.1000979999999</v>
      </c>
      <c r="E77" s="1">
        <v>2123.6999510000001</v>
      </c>
      <c r="F77" s="1">
        <v>2123.6999510000001</v>
      </c>
      <c r="G77" s="1">
        <v>0</v>
      </c>
    </row>
    <row r="78" spans="1:7" x14ac:dyDescent="0.2">
      <c r="A78" s="2">
        <v>35247</v>
      </c>
      <c r="B78" s="1">
        <v>2110.8999020000001</v>
      </c>
      <c r="C78" s="1">
        <v>2131</v>
      </c>
      <c r="D78" s="1">
        <v>1939.599976</v>
      </c>
      <c r="E78" s="1">
        <v>1995.900024</v>
      </c>
      <c r="F78" s="1">
        <v>1995.900024</v>
      </c>
      <c r="G78" s="1">
        <v>0</v>
      </c>
    </row>
    <row r="79" spans="1:7" x14ac:dyDescent="0.2">
      <c r="A79" s="2">
        <v>35278</v>
      </c>
      <c r="B79" s="1">
        <v>2003</v>
      </c>
      <c r="C79" s="1">
        <v>2031.5</v>
      </c>
      <c r="D79" s="1">
        <v>1962.400024</v>
      </c>
      <c r="E79" s="1">
        <v>1970.599976</v>
      </c>
      <c r="F79" s="1">
        <v>1970.599976</v>
      </c>
      <c r="G79" s="1">
        <v>0</v>
      </c>
    </row>
    <row r="80" spans="1:7" x14ac:dyDescent="0.2">
      <c r="A80" s="2">
        <v>35309</v>
      </c>
      <c r="B80" s="1">
        <v>1972.6999510000001</v>
      </c>
      <c r="C80" s="1">
        <v>2133.1000979999999</v>
      </c>
      <c r="D80" s="1">
        <v>1949.6999510000001</v>
      </c>
      <c r="E80" s="1">
        <v>2132.8000489999999</v>
      </c>
      <c r="F80" s="1">
        <v>2132.8000489999999</v>
      </c>
      <c r="G80" s="1">
        <v>0</v>
      </c>
    </row>
    <row r="81" spans="1:7" x14ac:dyDescent="0.2">
      <c r="A81" s="2">
        <v>35339</v>
      </c>
      <c r="B81" s="1">
        <v>2131.5</v>
      </c>
      <c r="C81" s="1">
        <v>2190.8000489999999</v>
      </c>
      <c r="D81" s="1">
        <v>2116.8000489999999</v>
      </c>
      <c r="E81" s="1">
        <v>2140.5</v>
      </c>
      <c r="F81" s="1">
        <v>2140.5</v>
      </c>
      <c r="G81" s="1">
        <v>0</v>
      </c>
    </row>
    <row r="82" spans="1:7" x14ac:dyDescent="0.2">
      <c r="A82" s="2">
        <v>35370</v>
      </c>
      <c r="B82" s="1">
        <v>2121.6000979999999</v>
      </c>
      <c r="C82" s="1">
        <v>2327.8000489999999</v>
      </c>
      <c r="D82" s="1">
        <v>2121.6000979999999</v>
      </c>
      <c r="E82" s="1">
        <v>2315.6999510000001</v>
      </c>
      <c r="F82" s="1">
        <v>2315.6999510000001</v>
      </c>
      <c r="G82" s="1">
        <v>0</v>
      </c>
    </row>
    <row r="83" spans="1:7" x14ac:dyDescent="0.2">
      <c r="A83" s="2">
        <v>35400</v>
      </c>
      <c r="B83" s="1">
        <v>2308</v>
      </c>
      <c r="C83" s="1">
        <v>2358.6999510000001</v>
      </c>
      <c r="D83" s="1">
        <v>2171.6000979999999</v>
      </c>
      <c r="E83" s="1">
        <v>2315.6999510000001</v>
      </c>
      <c r="F83" s="1">
        <v>2315.6999510000001</v>
      </c>
      <c r="G83" s="1">
        <v>0</v>
      </c>
    </row>
    <row r="84" spans="1:7" x14ac:dyDescent="0.2">
      <c r="A84" s="2">
        <v>35431</v>
      </c>
      <c r="B84" s="1">
        <v>2305.8999020000001</v>
      </c>
      <c r="C84" s="1">
        <v>2521.8999020000001</v>
      </c>
      <c r="D84" s="1">
        <v>2251.5</v>
      </c>
      <c r="E84" s="1">
        <v>2516.6000979999999</v>
      </c>
      <c r="F84" s="1">
        <v>2516.6000979999999</v>
      </c>
      <c r="G84" s="1">
        <v>0</v>
      </c>
    </row>
    <row r="85" spans="1:7" x14ac:dyDescent="0.2">
      <c r="A85" s="2">
        <v>35462</v>
      </c>
      <c r="B85" s="1">
        <v>2519.6999510000001</v>
      </c>
      <c r="C85" s="1">
        <v>2658.6000979999999</v>
      </c>
      <c r="D85" s="1">
        <v>2498.8000489999999</v>
      </c>
      <c r="E85" s="1">
        <v>2607.8000489999999</v>
      </c>
      <c r="F85" s="1">
        <v>2607.8000489999999</v>
      </c>
      <c r="G85" s="1">
        <v>0</v>
      </c>
    </row>
    <row r="86" spans="1:7" x14ac:dyDescent="0.2">
      <c r="A86" s="2">
        <v>35490</v>
      </c>
      <c r="B86" s="1">
        <v>2616.8999020000001</v>
      </c>
      <c r="C86" s="1">
        <v>2736.6999510000001</v>
      </c>
      <c r="D86" s="1">
        <v>2541.5</v>
      </c>
      <c r="E86" s="1">
        <v>2656.6999510000001</v>
      </c>
      <c r="F86" s="1">
        <v>2656.6999510000001</v>
      </c>
      <c r="G86" s="1">
        <v>0</v>
      </c>
    </row>
    <row r="87" spans="1:7" x14ac:dyDescent="0.2">
      <c r="A87" s="2">
        <v>35521</v>
      </c>
      <c r="B87" s="1">
        <v>2585.1000979999999</v>
      </c>
      <c r="C87" s="1">
        <v>2644.8000489999999</v>
      </c>
      <c r="D87" s="1">
        <v>2487.8000489999999</v>
      </c>
      <c r="E87" s="1">
        <v>2639.5</v>
      </c>
      <c r="F87" s="1">
        <v>2639.5</v>
      </c>
      <c r="G87" s="1">
        <v>0</v>
      </c>
    </row>
    <row r="88" spans="1:7" x14ac:dyDescent="0.2">
      <c r="A88" s="2">
        <v>35551</v>
      </c>
      <c r="B88" s="1">
        <v>2646.1000979999999</v>
      </c>
      <c r="C88" s="1">
        <v>2804.5</v>
      </c>
      <c r="D88" s="1">
        <v>2536.1000979999999</v>
      </c>
      <c r="E88" s="1">
        <v>2583.8999020000001</v>
      </c>
      <c r="F88" s="1">
        <v>2583.8999020000001</v>
      </c>
      <c r="G88" s="1">
        <v>0</v>
      </c>
    </row>
    <row r="89" spans="1:7" x14ac:dyDescent="0.2">
      <c r="A89" s="2">
        <v>35582</v>
      </c>
      <c r="B89" s="1">
        <v>2512.6000979999999</v>
      </c>
      <c r="C89" s="1">
        <v>2903.1999510000001</v>
      </c>
      <c r="D89" s="1">
        <v>2498.8000489999999</v>
      </c>
      <c r="E89" s="1">
        <v>2858.3000489999999</v>
      </c>
      <c r="F89" s="1">
        <v>2858.3000489999999</v>
      </c>
      <c r="G89" s="1">
        <v>0</v>
      </c>
    </row>
    <row r="90" spans="1:7" x14ac:dyDescent="0.2">
      <c r="A90" s="2">
        <v>35612</v>
      </c>
      <c r="B90" s="1">
        <v>2866.1000979999999</v>
      </c>
      <c r="C90" s="1">
        <v>3107.3000489999999</v>
      </c>
      <c r="D90" s="1">
        <v>2830.6999510000001</v>
      </c>
      <c r="E90" s="1">
        <v>3075.6999510000001</v>
      </c>
      <c r="F90" s="1">
        <v>3075.6999510000001</v>
      </c>
      <c r="G90" s="1">
        <v>0</v>
      </c>
    </row>
    <row r="91" spans="1:7" x14ac:dyDescent="0.2">
      <c r="A91" s="2">
        <v>35643</v>
      </c>
      <c r="B91" s="1">
        <v>3097.1999510000001</v>
      </c>
      <c r="C91" s="1">
        <v>3097.1999510000001</v>
      </c>
      <c r="D91" s="1">
        <v>2764.1000979999999</v>
      </c>
      <c r="E91" s="1">
        <v>2770.5</v>
      </c>
      <c r="F91" s="1">
        <v>2770.5</v>
      </c>
      <c r="G91" s="1">
        <v>0</v>
      </c>
    </row>
    <row r="92" spans="1:7" x14ac:dyDescent="0.2">
      <c r="A92" s="2">
        <v>35674</v>
      </c>
      <c r="B92" s="1">
        <v>2796.3999020000001</v>
      </c>
      <c r="C92" s="1">
        <v>3027.8999020000001</v>
      </c>
      <c r="D92" s="1">
        <v>2781.3999020000001</v>
      </c>
      <c r="E92" s="1">
        <v>3008.3000489999999</v>
      </c>
      <c r="F92" s="1">
        <v>3008.3000489999999</v>
      </c>
      <c r="G92" s="1">
        <v>0</v>
      </c>
    </row>
    <row r="93" spans="1:7" x14ac:dyDescent="0.2">
      <c r="A93" s="2">
        <v>35704</v>
      </c>
      <c r="B93" s="1">
        <v>2999.1000979999999</v>
      </c>
      <c r="C93" s="1">
        <v>3114</v>
      </c>
      <c r="D93" s="1">
        <v>2475</v>
      </c>
      <c r="E93" s="1">
        <v>2739.3000489999999</v>
      </c>
      <c r="F93" s="1">
        <v>2739.3000489999999</v>
      </c>
      <c r="G93" s="1">
        <v>0</v>
      </c>
    </row>
    <row r="94" spans="1:7" x14ac:dyDescent="0.2">
      <c r="A94" s="2">
        <v>35735</v>
      </c>
      <c r="B94" s="1">
        <v>2746</v>
      </c>
      <c r="C94" s="1">
        <v>2876.3000489999999</v>
      </c>
      <c r="D94" s="1">
        <v>2649.5</v>
      </c>
      <c r="E94" s="1">
        <v>2854.3999020000001</v>
      </c>
      <c r="F94" s="1">
        <v>2854.3999020000001</v>
      </c>
      <c r="G94" s="1">
        <v>0</v>
      </c>
    </row>
    <row r="95" spans="1:7" x14ac:dyDescent="0.2">
      <c r="A95" s="2">
        <v>35765</v>
      </c>
      <c r="B95" s="1">
        <v>2878.3999020000001</v>
      </c>
      <c r="C95" s="1">
        <v>3007.3000489999999</v>
      </c>
      <c r="D95" s="1">
        <v>2815.6999510000001</v>
      </c>
      <c r="E95" s="1">
        <v>2998.8999020000001</v>
      </c>
      <c r="F95" s="1">
        <v>2998.8999020000001</v>
      </c>
      <c r="G95" s="1">
        <v>0</v>
      </c>
    </row>
    <row r="96" spans="1:7" x14ac:dyDescent="0.2">
      <c r="A96" s="2">
        <v>35796</v>
      </c>
      <c r="B96" s="1">
        <v>3012</v>
      </c>
      <c r="C96" s="1">
        <v>3174</v>
      </c>
      <c r="D96" s="1">
        <v>2809.6999510000001</v>
      </c>
      <c r="E96" s="1">
        <v>3172.1000979999999</v>
      </c>
      <c r="F96" s="1">
        <v>3172.1000979999999</v>
      </c>
      <c r="G96" s="1">
        <v>0</v>
      </c>
    </row>
    <row r="97" spans="1:7" x14ac:dyDescent="0.2">
      <c r="A97" s="2">
        <v>35827</v>
      </c>
      <c r="B97" s="1">
        <v>3206.3000489999999</v>
      </c>
      <c r="C97" s="1">
        <v>3431.5</v>
      </c>
      <c r="D97" s="1">
        <v>3147.8000489999999</v>
      </c>
      <c r="E97" s="1">
        <v>3421.8999020000001</v>
      </c>
      <c r="F97" s="1">
        <v>3421.8999020000001</v>
      </c>
      <c r="G97" s="1">
        <v>0</v>
      </c>
    </row>
    <row r="98" spans="1:7" x14ac:dyDescent="0.2">
      <c r="A98" s="2">
        <v>35855</v>
      </c>
      <c r="B98" s="1">
        <v>3420.8000489999999</v>
      </c>
      <c r="C98" s="1">
        <v>3886.1000979999999</v>
      </c>
      <c r="D98" s="1">
        <v>3329.3999020000001</v>
      </c>
      <c r="E98" s="1">
        <v>3875.3000489999999</v>
      </c>
      <c r="F98" s="1">
        <v>3875.3000489999999</v>
      </c>
      <c r="G98" s="1">
        <v>0</v>
      </c>
    </row>
    <row r="99" spans="1:7" x14ac:dyDescent="0.2">
      <c r="A99" s="2">
        <v>35886</v>
      </c>
      <c r="B99" s="1">
        <v>3885.3000489999999</v>
      </c>
      <c r="C99" s="1">
        <v>3992.1999510000001</v>
      </c>
      <c r="D99" s="1">
        <v>3667</v>
      </c>
      <c r="E99" s="1">
        <v>3880.919922</v>
      </c>
      <c r="F99" s="1">
        <v>3880.919922</v>
      </c>
      <c r="G99" s="1">
        <v>0</v>
      </c>
    </row>
    <row r="100" spans="1:7" x14ac:dyDescent="0.2">
      <c r="A100" s="2">
        <v>35916</v>
      </c>
      <c r="B100" s="1">
        <v>3948.469971</v>
      </c>
      <c r="C100" s="1">
        <v>4146.7900390000004</v>
      </c>
      <c r="D100" s="1">
        <v>3900.169922</v>
      </c>
      <c r="E100" s="1">
        <v>4041.1599120000001</v>
      </c>
      <c r="F100" s="1">
        <v>4041.1599120000001</v>
      </c>
      <c r="G100" s="1">
        <v>0</v>
      </c>
    </row>
    <row r="101" spans="1:7" x14ac:dyDescent="0.2">
      <c r="A101" s="2">
        <v>35947</v>
      </c>
      <c r="B101" s="1">
        <v>4061.9399410000001</v>
      </c>
      <c r="C101" s="1">
        <v>4263.6098629999997</v>
      </c>
      <c r="D101" s="1">
        <v>3947.9399410000001</v>
      </c>
      <c r="E101" s="1">
        <v>4203.4501950000003</v>
      </c>
      <c r="F101" s="1">
        <v>4203.4501950000003</v>
      </c>
      <c r="G101" s="1">
        <v>0</v>
      </c>
    </row>
    <row r="102" spans="1:7" x14ac:dyDescent="0.2">
      <c r="A102" s="2">
        <v>35977</v>
      </c>
      <c r="B102" s="1">
        <v>4260.7402339999999</v>
      </c>
      <c r="C102" s="1">
        <v>4404.9399409999996</v>
      </c>
      <c r="D102" s="1">
        <v>4094.889893</v>
      </c>
      <c r="E102" s="1">
        <v>4177.3100590000004</v>
      </c>
      <c r="F102" s="1">
        <v>4177.3100590000004</v>
      </c>
      <c r="G102" s="1">
        <v>0</v>
      </c>
    </row>
    <row r="103" spans="1:7" x14ac:dyDescent="0.2">
      <c r="A103" s="2">
        <v>36008</v>
      </c>
      <c r="B103" s="1">
        <v>4091.6201169999999</v>
      </c>
      <c r="C103" s="1">
        <v>4159.7001950000003</v>
      </c>
      <c r="D103" s="1">
        <v>3584.26001</v>
      </c>
      <c r="E103" s="1">
        <v>3765.2299800000001</v>
      </c>
      <c r="F103" s="1">
        <v>3765.2299800000001</v>
      </c>
      <c r="G103" s="1">
        <v>0</v>
      </c>
    </row>
    <row r="104" spans="1:7" x14ac:dyDescent="0.2">
      <c r="A104" s="2">
        <v>36039</v>
      </c>
      <c r="B104" s="1">
        <v>3563.51001</v>
      </c>
      <c r="C104" s="1">
        <v>3822.9099120000001</v>
      </c>
      <c r="D104" s="1">
        <v>3185.51001</v>
      </c>
      <c r="E104" s="1">
        <v>3197.9499510000001</v>
      </c>
      <c r="F104" s="1">
        <v>3197.9499510000001</v>
      </c>
      <c r="G104" s="1">
        <v>0</v>
      </c>
    </row>
    <row r="105" spans="1:7" x14ac:dyDescent="0.2">
      <c r="A105" s="2">
        <v>36069</v>
      </c>
      <c r="B105" s="1">
        <v>3129.3400879999999</v>
      </c>
      <c r="C105" s="1">
        <v>3560.030029</v>
      </c>
      <c r="D105" s="1">
        <v>2881.209961</v>
      </c>
      <c r="E105" s="1">
        <v>3522.929932</v>
      </c>
      <c r="F105" s="1">
        <v>3522.929932</v>
      </c>
      <c r="G105" s="1">
        <v>0</v>
      </c>
    </row>
    <row r="106" spans="1:7" x14ac:dyDescent="0.2">
      <c r="A106" s="2">
        <v>36100</v>
      </c>
      <c r="B106" s="1">
        <v>3552.4499510000001</v>
      </c>
      <c r="C106" s="1">
        <v>3983.290039</v>
      </c>
      <c r="D106" s="1">
        <v>3502.76001</v>
      </c>
      <c r="E106" s="1">
        <v>3843.3798830000001</v>
      </c>
      <c r="F106" s="1">
        <v>3843.3798830000001</v>
      </c>
      <c r="G106" s="1">
        <v>0</v>
      </c>
    </row>
    <row r="107" spans="1:7" x14ac:dyDescent="0.2">
      <c r="A107" s="2">
        <v>36130</v>
      </c>
      <c r="B107" s="1">
        <v>3756.9799800000001</v>
      </c>
      <c r="C107" s="1">
        <v>3942.6599120000001</v>
      </c>
      <c r="D107" s="1">
        <v>3584.419922</v>
      </c>
      <c r="E107" s="1">
        <v>3942.6599120000001</v>
      </c>
      <c r="F107" s="1">
        <v>3942.6599120000001</v>
      </c>
      <c r="G107" s="1">
        <v>0</v>
      </c>
    </row>
    <row r="108" spans="1:7" x14ac:dyDescent="0.2">
      <c r="A108" s="2">
        <v>36161</v>
      </c>
      <c r="B108" s="1">
        <v>4030.4399410000001</v>
      </c>
      <c r="C108" s="1">
        <v>4320.5200199999999</v>
      </c>
      <c r="D108" s="1">
        <v>3845.7700199999999</v>
      </c>
      <c r="E108" s="1">
        <v>4251.7998049999997</v>
      </c>
      <c r="F108" s="1">
        <v>4251.7998049999997</v>
      </c>
      <c r="G108" s="1">
        <v>0</v>
      </c>
    </row>
    <row r="109" spans="1:7" x14ac:dyDescent="0.2">
      <c r="A109" s="2">
        <v>36192</v>
      </c>
      <c r="B109" s="1">
        <v>4310.6899409999996</v>
      </c>
      <c r="C109" s="1">
        <v>4354.2900390000004</v>
      </c>
      <c r="D109" s="1">
        <v>3954.5600589999999</v>
      </c>
      <c r="E109" s="1">
        <v>4092.9399410000001</v>
      </c>
      <c r="F109" s="1">
        <v>4092.9399410000001</v>
      </c>
      <c r="G109" s="1">
        <v>0</v>
      </c>
    </row>
    <row r="110" spans="1:7" x14ac:dyDescent="0.2">
      <c r="A110" s="2">
        <v>36220</v>
      </c>
      <c r="B110" s="1">
        <v>4096.2700199999999</v>
      </c>
      <c r="C110" s="1">
        <v>4262.3198240000002</v>
      </c>
      <c r="D110" s="1">
        <v>3986.580078</v>
      </c>
      <c r="E110" s="1">
        <v>4197.8798829999996</v>
      </c>
      <c r="F110" s="1">
        <v>4197.8798829999996</v>
      </c>
      <c r="G110" s="1">
        <v>0</v>
      </c>
    </row>
    <row r="111" spans="1:7" x14ac:dyDescent="0.2">
      <c r="A111" s="2">
        <v>36251</v>
      </c>
      <c r="B111" s="1">
        <v>4154.75</v>
      </c>
      <c r="C111" s="1">
        <v>4432.5898440000001</v>
      </c>
      <c r="D111" s="1">
        <v>4150.7900390000004</v>
      </c>
      <c r="E111" s="1">
        <v>4405.3500979999999</v>
      </c>
      <c r="F111" s="1">
        <v>4405.3500979999999</v>
      </c>
      <c r="G111" s="1">
        <v>0</v>
      </c>
    </row>
    <row r="112" spans="1:7" x14ac:dyDescent="0.2">
      <c r="A112" s="2">
        <v>36281</v>
      </c>
      <c r="B112" s="1">
        <v>4413.7202150000003</v>
      </c>
      <c r="C112" s="1">
        <v>4483.9399409999996</v>
      </c>
      <c r="D112" s="1">
        <v>4243.2202150000003</v>
      </c>
      <c r="E112" s="1">
        <v>4351.2900390000004</v>
      </c>
      <c r="F112" s="1">
        <v>4351.2900390000004</v>
      </c>
      <c r="G112" s="1">
        <v>0</v>
      </c>
    </row>
    <row r="113" spans="1:7" x14ac:dyDescent="0.2">
      <c r="A113" s="2">
        <v>36312</v>
      </c>
      <c r="B113" s="1">
        <v>4323.080078</v>
      </c>
      <c r="C113" s="1">
        <v>4587.9702150000003</v>
      </c>
      <c r="D113" s="1">
        <v>4282.7900390000004</v>
      </c>
      <c r="E113" s="1">
        <v>4536.6098629999997</v>
      </c>
      <c r="F113" s="1">
        <v>4536.6098629999997</v>
      </c>
      <c r="G113" s="1">
        <v>0</v>
      </c>
    </row>
    <row r="114" spans="1:7" x14ac:dyDescent="0.2">
      <c r="A114" s="2">
        <v>36342</v>
      </c>
      <c r="B114" s="1">
        <v>4608.580078</v>
      </c>
      <c r="C114" s="1">
        <v>4702.6201170000004</v>
      </c>
      <c r="D114" s="1">
        <v>4291.9399409999996</v>
      </c>
      <c r="E114" s="1">
        <v>4382.0600590000004</v>
      </c>
      <c r="F114" s="1">
        <v>4382.0600590000004</v>
      </c>
      <c r="G114" s="1">
        <v>0</v>
      </c>
    </row>
    <row r="115" spans="1:7" x14ac:dyDescent="0.2">
      <c r="A115" s="2">
        <v>36373</v>
      </c>
      <c r="B115" s="1">
        <v>4321.1801759999998</v>
      </c>
      <c r="C115" s="1">
        <v>4671.2797849999997</v>
      </c>
      <c r="D115" s="1">
        <v>4197.3798829999996</v>
      </c>
      <c r="E115" s="1">
        <v>4589.2202150000003</v>
      </c>
      <c r="F115" s="1">
        <v>4589.2202150000003</v>
      </c>
      <c r="G115" s="1">
        <v>0</v>
      </c>
    </row>
    <row r="116" spans="1:7" x14ac:dyDescent="0.2">
      <c r="A116" s="2">
        <v>36404</v>
      </c>
      <c r="B116" s="1">
        <v>4606.7998049999997</v>
      </c>
      <c r="C116" s="1">
        <v>4773.8198240000002</v>
      </c>
      <c r="D116" s="1">
        <v>4499.8701170000004</v>
      </c>
      <c r="E116" s="1">
        <v>4591.419922</v>
      </c>
      <c r="F116" s="1">
        <v>4591.419922</v>
      </c>
      <c r="G116" s="1">
        <v>0</v>
      </c>
    </row>
    <row r="117" spans="1:7" x14ac:dyDescent="0.2">
      <c r="A117" s="2">
        <v>36434</v>
      </c>
      <c r="B117" s="1">
        <v>4588.7998049999997</v>
      </c>
      <c r="C117" s="1">
        <v>4903.4301759999998</v>
      </c>
      <c r="D117" s="1">
        <v>4452.9301759999998</v>
      </c>
      <c r="E117" s="1">
        <v>4888.6201170000004</v>
      </c>
      <c r="F117" s="1">
        <v>4888.6201170000004</v>
      </c>
      <c r="G117" s="1">
        <v>0</v>
      </c>
    </row>
    <row r="118" spans="1:7" x14ac:dyDescent="0.2">
      <c r="A118" s="2">
        <v>36465</v>
      </c>
      <c r="B118" s="1">
        <v>4872.8798829999996</v>
      </c>
      <c r="C118" s="1">
        <v>5443.2299800000001</v>
      </c>
      <c r="D118" s="1">
        <v>4831.8198240000002</v>
      </c>
      <c r="E118" s="1">
        <v>5341.6201170000004</v>
      </c>
      <c r="F118" s="1">
        <v>5341.6201170000004</v>
      </c>
      <c r="G118" s="1">
        <v>0</v>
      </c>
    </row>
    <row r="119" spans="1:7" x14ac:dyDescent="0.2">
      <c r="A119" s="2">
        <v>36495</v>
      </c>
      <c r="B119" s="1">
        <v>5315.75</v>
      </c>
      <c r="C119" s="1">
        <v>5979.5400390000004</v>
      </c>
      <c r="D119" s="1">
        <v>5312.8901370000003</v>
      </c>
      <c r="E119" s="1">
        <v>5958.3198240000002</v>
      </c>
      <c r="F119" s="1">
        <v>5958.3198240000002</v>
      </c>
      <c r="G119" s="1">
        <v>0</v>
      </c>
    </row>
    <row r="120" spans="1:7" x14ac:dyDescent="0.2">
      <c r="A120" s="2">
        <v>36526</v>
      </c>
      <c r="B120" s="1">
        <v>6024.3798829999996</v>
      </c>
      <c r="C120" s="1">
        <v>6102.1201170000004</v>
      </c>
      <c r="D120" s="1">
        <v>5388.8500979999999</v>
      </c>
      <c r="E120" s="1">
        <v>5659.8100590000004</v>
      </c>
      <c r="F120" s="1">
        <v>5659.8100590000004</v>
      </c>
      <c r="G120" s="1">
        <v>0</v>
      </c>
    </row>
    <row r="121" spans="1:7" x14ac:dyDescent="0.2">
      <c r="A121" s="2">
        <v>36557</v>
      </c>
      <c r="B121" s="1">
        <v>5700.8701170000004</v>
      </c>
      <c r="C121" s="1">
        <v>6396.9702150000003</v>
      </c>
      <c r="D121" s="1">
        <v>5700.8701170000004</v>
      </c>
      <c r="E121" s="1">
        <v>6190.9599609999996</v>
      </c>
      <c r="F121" s="1">
        <v>6190.9599609999996</v>
      </c>
      <c r="G121" s="1">
        <v>0</v>
      </c>
    </row>
    <row r="122" spans="1:7" x14ac:dyDescent="0.2">
      <c r="A122" s="2">
        <v>36586</v>
      </c>
      <c r="B122" s="1">
        <v>6272.1298829999996</v>
      </c>
      <c r="C122" s="1">
        <v>6590.3500979999999</v>
      </c>
      <c r="D122" s="1">
        <v>6144.0698240000002</v>
      </c>
      <c r="E122" s="1">
        <v>6286.0498049999997</v>
      </c>
      <c r="F122" s="1">
        <v>6286.0498049999997</v>
      </c>
      <c r="G122" s="1">
        <v>0</v>
      </c>
    </row>
    <row r="123" spans="1:7" x14ac:dyDescent="0.2">
      <c r="A123" s="2">
        <v>36617</v>
      </c>
      <c r="B123" s="1">
        <v>6382.2797849999997</v>
      </c>
      <c r="C123" s="1">
        <v>6461.5200199999999</v>
      </c>
      <c r="D123" s="1">
        <v>5752.4399409999996</v>
      </c>
      <c r="E123" s="1">
        <v>6419.7202150000003</v>
      </c>
      <c r="F123" s="1">
        <v>6419.7202150000003</v>
      </c>
      <c r="G123" s="1">
        <v>0</v>
      </c>
    </row>
    <row r="124" spans="1:7" x14ac:dyDescent="0.2">
      <c r="A124" s="2">
        <v>36647</v>
      </c>
      <c r="B124" s="1">
        <v>6489.0400390000004</v>
      </c>
      <c r="C124" s="1">
        <v>6591.4399409999996</v>
      </c>
      <c r="D124" s="1">
        <v>6003.8999020000001</v>
      </c>
      <c r="E124" s="1">
        <v>6426.2597660000001</v>
      </c>
      <c r="F124" s="1">
        <v>6426.2597660000001</v>
      </c>
      <c r="G124" s="1">
        <v>0</v>
      </c>
    </row>
    <row r="125" spans="1:7" x14ac:dyDescent="0.2">
      <c r="A125" s="2">
        <v>36678</v>
      </c>
      <c r="B125" s="1">
        <v>6428.4599609999996</v>
      </c>
      <c r="C125" s="1">
        <v>6780.6601559999999</v>
      </c>
      <c r="D125" s="1">
        <v>6391.6401370000003</v>
      </c>
      <c r="E125" s="1">
        <v>6446.5400390000004</v>
      </c>
      <c r="F125" s="1">
        <v>6446.5400390000004</v>
      </c>
      <c r="G125" s="1">
        <v>0</v>
      </c>
    </row>
    <row r="126" spans="1:7" x14ac:dyDescent="0.2">
      <c r="A126" s="2">
        <v>36708</v>
      </c>
      <c r="B126" s="1">
        <v>6462.0297849999997</v>
      </c>
      <c r="C126" s="1">
        <v>6631.4799800000001</v>
      </c>
      <c r="D126" s="1">
        <v>6374.5200199999999</v>
      </c>
      <c r="E126" s="1">
        <v>6542.4902339999999</v>
      </c>
      <c r="F126" s="1">
        <v>6542.4902339999999</v>
      </c>
      <c r="G126" s="1">
        <v>0</v>
      </c>
    </row>
    <row r="127" spans="1:7" x14ac:dyDescent="0.2">
      <c r="A127" s="2">
        <v>36739</v>
      </c>
      <c r="B127" s="1">
        <v>6524.669922</v>
      </c>
      <c r="C127" s="1">
        <v>6712.2998049999997</v>
      </c>
      <c r="D127" s="1">
        <v>6354.9301759999998</v>
      </c>
      <c r="E127" s="1">
        <v>6625.419922</v>
      </c>
      <c r="F127" s="1">
        <v>6625.419922</v>
      </c>
      <c r="G127" s="1">
        <v>0</v>
      </c>
    </row>
    <row r="128" spans="1:7" x14ac:dyDescent="0.2">
      <c r="A128" s="2">
        <v>36770</v>
      </c>
      <c r="B128" s="1">
        <v>6648.6401370000003</v>
      </c>
      <c r="C128" s="1">
        <v>6944.7700199999999</v>
      </c>
      <c r="D128" s="1">
        <v>6085.3999020000001</v>
      </c>
      <c r="E128" s="1">
        <v>6266.6298829999996</v>
      </c>
      <c r="F128" s="1">
        <v>6266.6298829999996</v>
      </c>
      <c r="G128" s="1">
        <v>0</v>
      </c>
    </row>
    <row r="129" spans="1:7" x14ac:dyDescent="0.2">
      <c r="A129" s="2">
        <v>36800</v>
      </c>
      <c r="B129" s="1">
        <v>6150.4902339999999</v>
      </c>
      <c r="C129" s="1">
        <v>6434.5</v>
      </c>
      <c r="D129" s="1">
        <v>5828.1401370000003</v>
      </c>
      <c r="E129" s="1">
        <v>6397.6601559999999</v>
      </c>
      <c r="F129" s="1">
        <v>6397.6601559999999</v>
      </c>
      <c r="G129" s="1">
        <v>0</v>
      </c>
    </row>
    <row r="130" spans="1:7" x14ac:dyDescent="0.2">
      <c r="A130" s="2">
        <v>36831</v>
      </c>
      <c r="B130" s="1">
        <v>6434.8999020000001</v>
      </c>
      <c r="C130" s="1">
        <v>6459.5</v>
      </c>
      <c r="D130" s="1">
        <v>5893.5400390000004</v>
      </c>
      <c r="E130" s="1">
        <v>5928.080078</v>
      </c>
      <c r="F130" s="1">
        <v>5928.080078</v>
      </c>
      <c r="G130" s="1">
        <v>0</v>
      </c>
    </row>
    <row r="131" spans="1:7" x14ac:dyDescent="0.2">
      <c r="A131" s="2">
        <v>36861</v>
      </c>
      <c r="B131" s="1">
        <v>5942.3598629999997</v>
      </c>
      <c r="C131" s="1">
        <v>6126.4101559999999</v>
      </c>
      <c r="D131" s="1">
        <v>5673.8701170000004</v>
      </c>
      <c r="E131" s="1">
        <v>5926.419922</v>
      </c>
      <c r="F131" s="1">
        <v>5926.419922</v>
      </c>
      <c r="G131" s="1">
        <v>0</v>
      </c>
    </row>
    <row r="132" spans="1:7" x14ac:dyDescent="0.2">
      <c r="A132" s="2">
        <v>36892</v>
      </c>
      <c r="B132" s="1">
        <v>5956.1499020000001</v>
      </c>
      <c r="C132" s="1">
        <v>5999.1801759999998</v>
      </c>
      <c r="D132" s="1">
        <v>5603.919922</v>
      </c>
      <c r="E132" s="1">
        <v>5998.4902339999999</v>
      </c>
      <c r="F132" s="1">
        <v>5998.4902339999999</v>
      </c>
      <c r="G132" s="1">
        <v>0</v>
      </c>
    </row>
    <row r="133" spans="1:7" x14ac:dyDescent="0.2">
      <c r="A133" s="2">
        <v>36923</v>
      </c>
      <c r="B133" s="1">
        <v>5936.3100590000004</v>
      </c>
      <c r="C133" s="1">
        <v>5970.2998049999997</v>
      </c>
      <c r="D133" s="1">
        <v>5302.7900390000004</v>
      </c>
      <c r="E133" s="1">
        <v>5367.4799800000001</v>
      </c>
      <c r="F133" s="1">
        <v>5367.4799800000001</v>
      </c>
      <c r="G133" s="1">
        <v>0</v>
      </c>
    </row>
    <row r="134" spans="1:7" x14ac:dyDescent="0.2">
      <c r="A134" s="2">
        <v>36951</v>
      </c>
      <c r="B134" s="1">
        <v>5334.2299800000001</v>
      </c>
      <c r="C134" s="1">
        <v>5507.2597660000001</v>
      </c>
      <c r="D134" s="1">
        <v>4804.3999020000001</v>
      </c>
      <c r="E134" s="1">
        <v>5180.4501950000003</v>
      </c>
      <c r="F134" s="1">
        <v>5180.4501950000003</v>
      </c>
      <c r="G134" s="1">
        <v>0</v>
      </c>
    </row>
    <row r="135" spans="1:7" x14ac:dyDescent="0.2">
      <c r="A135" s="2">
        <v>36982</v>
      </c>
      <c r="B135" s="1">
        <v>5218.4799800000001</v>
      </c>
      <c r="C135" s="1">
        <v>5653.1401370000003</v>
      </c>
      <c r="D135" s="1">
        <v>4872.919922</v>
      </c>
      <c r="E135" s="1">
        <v>5640.0297849999997</v>
      </c>
      <c r="F135" s="1">
        <v>5640.0297849999997</v>
      </c>
      <c r="G135" s="1">
        <v>0</v>
      </c>
    </row>
    <row r="136" spans="1:7" x14ac:dyDescent="0.2">
      <c r="A136" s="2">
        <v>37012</v>
      </c>
      <c r="B136" s="1">
        <v>5661.080078</v>
      </c>
      <c r="C136" s="1">
        <v>5728.5200199999999</v>
      </c>
      <c r="D136" s="1">
        <v>5378.3598629999997</v>
      </c>
      <c r="E136" s="1">
        <v>5454.1899409999996</v>
      </c>
      <c r="F136" s="1">
        <v>5454.1899409999996</v>
      </c>
      <c r="G136" s="1">
        <v>0</v>
      </c>
    </row>
    <row r="137" spans="1:7" x14ac:dyDescent="0.2">
      <c r="A137" s="2">
        <v>37043</v>
      </c>
      <c r="B137" s="1">
        <v>5453.2900390000004</v>
      </c>
      <c r="C137" s="1">
        <v>5546.6000979999999</v>
      </c>
      <c r="D137" s="1">
        <v>4967.6098629999997</v>
      </c>
      <c r="E137" s="1">
        <v>5225.330078</v>
      </c>
      <c r="F137" s="1">
        <v>5225.330078</v>
      </c>
      <c r="G137" s="1">
        <v>0</v>
      </c>
    </row>
    <row r="138" spans="1:7" x14ac:dyDescent="0.2">
      <c r="A138" s="2">
        <v>37073</v>
      </c>
      <c r="B138" s="1">
        <v>5215.75</v>
      </c>
      <c r="C138" s="1">
        <v>5299.8999020000001</v>
      </c>
      <c r="D138" s="1">
        <v>4773.169922</v>
      </c>
      <c r="E138" s="1">
        <v>5085.5097660000001</v>
      </c>
      <c r="F138" s="1">
        <v>5085.5097660000001</v>
      </c>
      <c r="G138" s="1">
        <v>0</v>
      </c>
    </row>
    <row r="139" spans="1:7" x14ac:dyDescent="0.2">
      <c r="A139" s="2">
        <v>37104</v>
      </c>
      <c r="B139" s="1">
        <v>5073.75</v>
      </c>
      <c r="C139" s="1">
        <v>5204.2001950000003</v>
      </c>
      <c r="D139" s="1">
        <v>4668.1899409999996</v>
      </c>
      <c r="E139" s="1">
        <v>4689.3398440000001</v>
      </c>
      <c r="F139" s="1">
        <v>4689.3398440000001</v>
      </c>
      <c r="G139" s="1">
        <v>0</v>
      </c>
    </row>
    <row r="140" spans="1:7" x14ac:dyDescent="0.2">
      <c r="A140" s="2">
        <v>37135</v>
      </c>
      <c r="B140" s="1">
        <v>4712.0898440000001</v>
      </c>
      <c r="C140" s="1">
        <v>4712.0898440000001</v>
      </c>
      <c r="D140" s="1">
        <v>3463.070068</v>
      </c>
      <c r="E140" s="1">
        <v>4079.0200199999999</v>
      </c>
      <c r="F140" s="1">
        <v>4079.0200199999999</v>
      </c>
      <c r="G140" s="1">
        <v>0</v>
      </c>
    </row>
    <row r="141" spans="1:7" x14ac:dyDescent="0.2">
      <c r="A141" s="2">
        <v>37165</v>
      </c>
      <c r="B141" s="1">
        <v>4097.2202150000003</v>
      </c>
      <c r="C141" s="1">
        <v>4546.419922</v>
      </c>
      <c r="D141" s="1">
        <v>3914.389893</v>
      </c>
      <c r="E141" s="1">
        <v>4341.2900390000004</v>
      </c>
      <c r="F141" s="1">
        <v>4341.2900390000004</v>
      </c>
      <c r="G141" s="1">
        <v>0</v>
      </c>
    </row>
    <row r="142" spans="1:7" x14ac:dyDescent="0.2">
      <c r="A142" s="2">
        <v>37196</v>
      </c>
      <c r="B142" s="1">
        <v>4325.1899409999996</v>
      </c>
      <c r="C142" s="1">
        <v>4686.6201170000004</v>
      </c>
      <c r="D142" s="1">
        <v>4276.6098629999997</v>
      </c>
      <c r="E142" s="1">
        <v>4476.0600590000004</v>
      </c>
      <c r="F142" s="1">
        <v>4476.0600590000004</v>
      </c>
      <c r="G142" s="1">
        <v>0</v>
      </c>
    </row>
    <row r="143" spans="1:7" x14ac:dyDescent="0.2">
      <c r="A143" s="2">
        <v>37226</v>
      </c>
      <c r="B143" s="1">
        <v>4439.5498049999997</v>
      </c>
      <c r="C143" s="1">
        <v>4735.2099609999996</v>
      </c>
      <c r="D143" s="1">
        <v>4328.7700199999999</v>
      </c>
      <c r="E143" s="1">
        <v>4624.580078</v>
      </c>
      <c r="F143" s="1">
        <v>4624.580078</v>
      </c>
      <c r="G143" s="1">
        <v>0</v>
      </c>
    </row>
    <row r="144" spans="1:7" x14ac:dyDescent="0.2">
      <c r="A144" s="2">
        <v>37257</v>
      </c>
      <c r="B144" s="1">
        <v>4617.9501950000003</v>
      </c>
      <c r="C144" s="1">
        <v>4720.0400390000004</v>
      </c>
      <c r="D144" s="1">
        <v>4385.5698240000002</v>
      </c>
      <c r="E144" s="1">
        <v>4461.8701170000004</v>
      </c>
      <c r="F144" s="1">
        <v>4461.8701170000004</v>
      </c>
      <c r="G144" s="1">
        <v>0</v>
      </c>
    </row>
    <row r="145" spans="1:7" x14ac:dyDescent="0.2">
      <c r="A145" s="2">
        <v>37288</v>
      </c>
      <c r="B145" s="1">
        <v>4483.8999020000001</v>
      </c>
      <c r="C145" s="1">
        <v>4499.6801759999998</v>
      </c>
      <c r="D145" s="1">
        <v>4210.2998049999997</v>
      </c>
      <c r="E145" s="1">
        <v>4462.9902339999999</v>
      </c>
      <c r="F145" s="1">
        <v>4462.9902339999999</v>
      </c>
      <c r="G145" s="1">
        <v>0</v>
      </c>
    </row>
    <row r="146" spans="1:7" x14ac:dyDescent="0.2">
      <c r="A146" s="2">
        <v>37316</v>
      </c>
      <c r="B146" s="1">
        <v>4442.3999020000001</v>
      </c>
      <c r="C146" s="1">
        <v>4696.1801759999998</v>
      </c>
      <c r="D146" s="1">
        <v>4436.9399409999996</v>
      </c>
      <c r="E146" s="1">
        <v>4688.0200199999999</v>
      </c>
      <c r="F146" s="1">
        <v>4688.0200199999999</v>
      </c>
      <c r="G146" s="1">
        <v>0</v>
      </c>
    </row>
    <row r="147" spans="1:7" x14ac:dyDescent="0.2">
      <c r="A147" s="2">
        <v>37347</v>
      </c>
      <c r="B147" s="1">
        <v>4673.0297849999997</v>
      </c>
      <c r="C147" s="1">
        <v>4688.1601559999999</v>
      </c>
      <c r="D147" s="1">
        <v>4390.9799800000001</v>
      </c>
      <c r="E147" s="1">
        <v>4462.7402339999999</v>
      </c>
      <c r="F147" s="1">
        <v>4462.7402339999999</v>
      </c>
      <c r="G147" s="1">
        <v>0</v>
      </c>
    </row>
    <row r="148" spans="1:7" x14ac:dyDescent="0.2">
      <c r="A148" s="2">
        <v>37377</v>
      </c>
      <c r="B148" s="1">
        <v>4474.6298829999996</v>
      </c>
      <c r="C148" s="1">
        <v>4497.4599609999996</v>
      </c>
      <c r="D148" s="1">
        <v>4239.7202150000003</v>
      </c>
      <c r="E148" s="1">
        <v>4274.6401370000003</v>
      </c>
      <c r="F148" s="1">
        <v>4274.6401370000003</v>
      </c>
      <c r="G148" s="1">
        <v>0</v>
      </c>
    </row>
    <row r="149" spans="1:7" x14ac:dyDescent="0.2">
      <c r="A149" s="2">
        <v>37408</v>
      </c>
      <c r="B149" s="1">
        <v>4247.580078</v>
      </c>
      <c r="C149" s="1">
        <v>4294.5</v>
      </c>
      <c r="D149" s="1">
        <v>3561.23999</v>
      </c>
      <c r="E149" s="1">
        <v>3897.98999</v>
      </c>
      <c r="F149" s="1">
        <v>3897.98999</v>
      </c>
      <c r="G149" s="1">
        <v>0</v>
      </c>
    </row>
    <row r="150" spans="1:7" x14ac:dyDescent="0.2">
      <c r="A150" s="2">
        <v>37438</v>
      </c>
      <c r="B150" s="1">
        <v>3886.1201169999999</v>
      </c>
      <c r="C150" s="1">
        <v>3973.929932</v>
      </c>
      <c r="D150" s="1">
        <v>2898.6000979999999</v>
      </c>
      <c r="E150" s="1">
        <v>3415.3798830000001</v>
      </c>
      <c r="F150" s="1">
        <v>3415.3798830000001</v>
      </c>
      <c r="G150" s="1">
        <v>0</v>
      </c>
    </row>
    <row r="151" spans="1:7" x14ac:dyDescent="0.2">
      <c r="A151" s="2">
        <v>37469</v>
      </c>
      <c r="B151" s="1">
        <v>3426.9399410000001</v>
      </c>
      <c r="C151" s="1">
        <v>3601.4099120000001</v>
      </c>
      <c r="D151" s="1">
        <v>3013.8000489999999</v>
      </c>
      <c r="E151" s="1">
        <v>3366.209961</v>
      </c>
      <c r="F151" s="1">
        <v>3366.209961</v>
      </c>
      <c r="G151" s="1">
        <v>0</v>
      </c>
    </row>
    <row r="152" spans="1:7" x14ac:dyDescent="0.2">
      <c r="A152" s="2">
        <v>37500</v>
      </c>
      <c r="B152" s="1">
        <v>3345.639893</v>
      </c>
      <c r="C152" s="1">
        <v>3402.3000489999999</v>
      </c>
      <c r="D152" s="1">
        <v>2666.040039</v>
      </c>
      <c r="E152" s="1">
        <v>2777.4499510000001</v>
      </c>
      <c r="F152" s="1">
        <v>2777.4499510000001</v>
      </c>
      <c r="G152" s="1">
        <v>0</v>
      </c>
    </row>
    <row r="153" spans="1:7" x14ac:dyDescent="0.2">
      <c r="A153" s="2">
        <v>37530</v>
      </c>
      <c r="B153" s="1">
        <v>2789.6899410000001</v>
      </c>
      <c r="C153" s="1">
        <v>3236.1499020000001</v>
      </c>
      <c r="D153" s="1">
        <v>2612.030029</v>
      </c>
      <c r="E153" s="1">
        <v>3150.040039</v>
      </c>
      <c r="F153" s="1">
        <v>3150.040039</v>
      </c>
      <c r="G153" s="1">
        <v>0</v>
      </c>
    </row>
    <row r="154" spans="1:7" x14ac:dyDescent="0.2">
      <c r="A154" s="2">
        <v>37561</v>
      </c>
      <c r="B154" s="1">
        <v>3125.1999510000001</v>
      </c>
      <c r="C154" s="1">
        <v>3360.290039</v>
      </c>
      <c r="D154" s="1">
        <v>2979.429932</v>
      </c>
      <c r="E154" s="1">
        <v>3326.6499020000001</v>
      </c>
      <c r="F154" s="1">
        <v>3326.6499020000001</v>
      </c>
      <c r="G154" s="1">
        <v>0</v>
      </c>
    </row>
    <row r="155" spans="1:7" x14ac:dyDescent="0.2">
      <c r="A155" s="2">
        <v>37591</v>
      </c>
      <c r="B155" s="1">
        <v>3327.070068</v>
      </c>
      <c r="C155" s="1">
        <v>3393.040039</v>
      </c>
      <c r="D155" s="1">
        <v>2984.0200199999999</v>
      </c>
      <c r="E155" s="1">
        <v>3063.9099120000001</v>
      </c>
      <c r="F155" s="1">
        <v>3063.9099120000001</v>
      </c>
      <c r="G155" s="1">
        <v>0</v>
      </c>
    </row>
    <row r="156" spans="1:7" x14ac:dyDescent="0.2">
      <c r="A156" s="2">
        <v>37622</v>
      </c>
      <c r="B156" s="1">
        <v>3057.0600589999999</v>
      </c>
      <c r="C156" s="1">
        <v>3232.3400879999999</v>
      </c>
      <c r="D156" s="1">
        <v>2733.51001</v>
      </c>
      <c r="E156" s="1">
        <v>2937.8798830000001</v>
      </c>
      <c r="F156" s="1">
        <v>2937.8798830000001</v>
      </c>
      <c r="G156" s="1">
        <v>0</v>
      </c>
    </row>
    <row r="157" spans="1:7" x14ac:dyDescent="0.2">
      <c r="A157" s="2">
        <v>37653</v>
      </c>
      <c r="B157" s="1">
        <v>2973.929932</v>
      </c>
      <c r="C157" s="1">
        <v>2983.98999</v>
      </c>
      <c r="D157" s="1">
        <v>2633.1899410000001</v>
      </c>
      <c r="E157" s="1">
        <v>2754.070068</v>
      </c>
      <c r="F157" s="1">
        <v>2754.070068</v>
      </c>
      <c r="G157" s="1">
        <v>0</v>
      </c>
    </row>
    <row r="158" spans="1:7" x14ac:dyDescent="0.2">
      <c r="A158" s="2">
        <v>37681</v>
      </c>
      <c r="B158" s="1">
        <v>2770.679932</v>
      </c>
      <c r="C158" s="1">
        <v>2909.959961</v>
      </c>
      <c r="D158" s="1">
        <v>2401.1499020000001</v>
      </c>
      <c r="E158" s="1">
        <v>2618.459961</v>
      </c>
      <c r="F158" s="1">
        <v>2618.459961</v>
      </c>
      <c r="G158" s="1">
        <v>0</v>
      </c>
    </row>
    <row r="159" spans="1:7" x14ac:dyDescent="0.2">
      <c r="A159" s="2">
        <v>37712</v>
      </c>
      <c r="B159" s="1">
        <v>2627.719971</v>
      </c>
      <c r="C159" s="1">
        <v>3015.419922</v>
      </c>
      <c r="D159" s="1">
        <v>2599.280029</v>
      </c>
      <c r="E159" s="1">
        <v>2953.669922</v>
      </c>
      <c r="F159" s="1">
        <v>2953.669922</v>
      </c>
      <c r="G159" s="1">
        <v>0</v>
      </c>
    </row>
    <row r="160" spans="1:7" x14ac:dyDescent="0.2">
      <c r="A160" s="2">
        <v>37742</v>
      </c>
      <c r="B160" s="1">
        <v>2945.4099120000001</v>
      </c>
      <c r="C160" s="1">
        <v>3070.6201169999999</v>
      </c>
      <c r="D160" s="1">
        <v>2814.3400879999999</v>
      </c>
      <c r="E160" s="1">
        <v>2991.75</v>
      </c>
      <c r="F160" s="1">
        <v>2991.75</v>
      </c>
      <c r="G160" s="1">
        <v>0</v>
      </c>
    </row>
    <row r="161" spans="1:7" x14ac:dyDescent="0.2">
      <c r="A161" s="2">
        <v>37773</v>
      </c>
      <c r="B161" s="1">
        <v>3018.6599120000001</v>
      </c>
      <c r="C161" s="1">
        <v>3228.6000979999999</v>
      </c>
      <c r="D161" s="1">
        <v>2990.320068</v>
      </c>
      <c r="E161" s="1">
        <v>3084.1000979999999</v>
      </c>
      <c r="F161" s="1">
        <v>3084.1000979999999</v>
      </c>
      <c r="G161" s="1">
        <v>0</v>
      </c>
    </row>
    <row r="162" spans="1:7" x14ac:dyDescent="0.2">
      <c r="A162" s="2">
        <v>37803</v>
      </c>
      <c r="B162" s="1">
        <v>3085.5900879999999</v>
      </c>
      <c r="C162" s="1">
        <v>3220.5500489999999</v>
      </c>
      <c r="D162" s="1">
        <v>3008.719971</v>
      </c>
      <c r="E162" s="1">
        <v>3210.2700199999999</v>
      </c>
      <c r="F162" s="1">
        <v>3210.2700199999999</v>
      </c>
      <c r="G162" s="1">
        <v>0</v>
      </c>
    </row>
    <row r="163" spans="1:7" x14ac:dyDescent="0.2">
      <c r="A163" s="2">
        <v>37834</v>
      </c>
      <c r="B163" s="1">
        <v>3200.8100589999999</v>
      </c>
      <c r="C163" s="1">
        <v>3353.9399410000001</v>
      </c>
      <c r="D163" s="1">
        <v>3105.3701169999999</v>
      </c>
      <c r="E163" s="1">
        <v>3311.419922</v>
      </c>
      <c r="F163" s="1">
        <v>3311.419922</v>
      </c>
      <c r="G163" s="1">
        <v>0</v>
      </c>
    </row>
    <row r="164" spans="1:7" x14ac:dyDescent="0.2">
      <c r="A164" s="2">
        <v>37865</v>
      </c>
      <c r="B164" s="1">
        <v>3335.540039</v>
      </c>
      <c r="C164" s="1">
        <v>3435.790039</v>
      </c>
      <c r="D164" s="1">
        <v>3110.929932</v>
      </c>
      <c r="E164" s="1">
        <v>3134.98999</v>
      </c>
      <c r="F164" s="1">
        <v>3134.98999</v>
      </c>
      <c r="G164" s="1">
        <v>0</v>
      </c>
    </row>
    <row r="165" spans="1:7" x14ac:dyDescent="0.2">
      <c r="A165" s="2">
        <v>37895</v>
      </c>
      <c r="B165" s="1">
        <v>3137.1000979999999</v>
      </c>
      <c r="C165" s="1">
        <v>3417.639893</v>
      </c>
      <c r="D165" s="1">
        <v>3122.360107</v>
      </c>
      <c r="E165" s="1">
        <v>3373.1999510000001</v>
      </c>
      <c r="F165" s="1">
        <v>3373.1999510000001</v>
      </c>
      <c r="G165" s="1">
        <v>0</v>
      </c>
    </row>
    <row r="166" spans="1:7" x14ac:dyDescent="0.2">
      <c r="A166" s="2">
        <v>37926</v>
      </c>
      <c r="B166" s="1">
        <v>3381.9799800000001</v>
      </c>
      <c r="C166" s="1">
        <v>3472.830078</v>
      </c>
      <c r="D166" s="1">
        <v>3287.929932</v>
      </c>
      <c r="E166" s="1">
        <v>3424.790039</v>
      </c>
      <c r="F166" s="1">
        <v>3424.790039</v>
      </c>
      <c r="G166" s="1">
        <v>0</v>
      </c>
    </row>
    <row r="167" spans="1:7" x14ac:dyDescent="0.2">
      <c r="A167" s="2">
        <v>37956</v>
      </c>
      <c r="B167" s="1">
        <v>3450.6599120000001</v>
      </c>
      <c r="C167" s="1">
        <v>3566.76001</v>
      </c>
      <c r="D167" s="1">
        <v>3417.5600589999999</v>
      </c>
      <c r="E167" s="1">
        <v>3557.8999020000001</v>
      </c>
      <c r="F167" s="1">
        <v>3557.8999020000001</v>
      </c>
      <c r="G167" s="1">
        <v>0</v>
      </c>
    </row>
    <row r="168" spans="1:7" x14ac:dyDescent="0.2">
      <c r="A168" s="2">
        <v>37987</v>
      </c>
      <c r="B168" s="1">
        <v>3563.389893</v>
      </c>
      <c r="C168" s="1">
        <v>3724.290039</v>
      </c>
      <c r="D168" s="1">
        <v>3548.179932</v>
      </c>
      <c r="E168" s="1">
        <v>3638.4399410000001</v>
      </c>
      <c r="F168" s="1">
        <v>3638.4399410000001</v>
      </c>
      <c r="G168" s="1">
        <v>0</v>
      </c>
    </row>
    <row r="169" spans="1:7" x14ac:dyDescent="0.2">
      <c r="A169" s="2">
        <v>38018</v>
      </c>
      <c r="B169" s="1">
        <v>3660.290039</v>
      </c>
      <c r="C169" s="1">
        <v>3765.6599120000001</v>
      </c>
      <c r="D169" s="1">
        <v>3594.709961</v>
      </c>
      <c r="E169" s="1">
        <v>3725.4399410000001</v>
      </c>
      <c r="F169" s="1">
        <v>3725.4399410000001</v>
      </c>
      <c r="G169" s="1">
        <v>0</v>
      </c>
    </row>
    <row r="170" spans="1:7" x14ac:dyDescent="0.2">
      <c r="A170" s="2">
        <v>38047</v>
      </c>
      <c r="B170" s="1">
        <v>3735.3000489999999</v>
      </c>
      <c r="C170" s="1">
        <v>3789.330078</v>
      </c>
      <c r="D170" s="1">
        <v>3489.530029</v>
      </c>
      <c r="E170" s="1">
        <v>3625.2299800000001</v>
      </c>
      <c r="F170" s="1">
        <v>3625.2299800000001</v>
      </c>
      <c r="G170" s="1">
        <v>0</v>
      </c>
    </row>
    <row r="171" spans="1:7" x14ac:dyDescent="0.2">
      <c r="A171" s="2">
        <v>38078</v>
      </c>
      <c r="B171" s="1">
        <v>3647.959961</v>
      </c>
      <c r="C171" s="1">
        <v>3831.540039</v>
      </c>
      <c r="D171" s="1">
        <v>3624.1899410000001</v>
      </c>
      <c r="E171" s="1">
        <v>3674.280029</v>
      </c>
      <c r="F171" s="1">
        <v>3674.280029</v>
      </c>
      <c r="G171" s="1">
        <v>0</v>
      </c>
    </row>
    <row r="172" spans="1:7" x14ac:dyDescent="0.2">
      <c r="A172" s="2">
        <v>38108</v>
      </c>
      <c r="B172" s="1">
        <v>3652.3000489999999</v>
      </c>
      <c r="C172" s="1">
        <v>3734.6899410000001</v>
      </c>
      <c r="D172" s="1">
        <v>3520.610107</v>
      </c>
      <c r="E172" s="1">
        <v>3669.6298830000001</v>
      </c>
      <c r="F172" s="1">
        <v>3669.6298830000001</v>
      </c>
      <c r="G172" s="1">
        <v>0</v>
      </c>
    </row>
    <row r="173" spans="1:7" x14ac:dyDescent="0.2">
      <c r="A173" s="2">
        <v>38139</v>
      </c>
      <c r="B173" s="1">
        <v>3668.139893</v>
      </c>
      <c r="C173" s="1">
        <v>3778.76001</v>
      </c>
      <c r="D173" s="1">
        <v>3613.419922</v>
      </c>
      <c r="E173" s="1">
        <v>3732.98999</v>
      </c>
      <c r="F173" s="1">
        <v>3732.98999</v>
      </c>
      <c r="G173" s="1">
        <v>0</v>
      </c>
    </row>
    <row r="174" spans="1:7" x14ac:dyDescent="0.2">
      <c r="A174" s="2">
        <v>38169</v>
      </c>
      <c r="B174" s="1">
        <v>3749.3100589999999</v>
      </c>
      <c r="C174" s="1">
        <v>3773.639893</v>
      </c>
      <c r="D174" s="1">
        <v>3530.959961</v>
      </c>
      <c r="E174" s="1">
        <v>3647.1000979999999</v>
      </c>
      <c r="F174" s="1">
        <v>3647.1000979999999</v>
      </c>
      <c r="G174" s="1">
        <v>0</v>
      </c>
    </row>
    <row r="175" spans="1:7" x14ac:dyDescent="0.2">
      <c r="A175" s="2">
        <v>38200</v>
      </c>
      <c r="B175" s="1">
        <v>3622.8500979999999</v>
      </c>
      <c r="C175" s="1">
        <v>3656.570068</v>
      </c>
      <c r="D175" s="1">
        <v>3452.4099120000001</v>
      </c>
      <c r="E175" s="1">
        <v>3594.280029</v>
      </c>
      <c r="F175" s="1">
        <v>3594.280029</v>
      </c>
      <c r="G175" s="1">
        <v>0</v>
      </c>
    </row>
    <row r="176" spans="1:7" x14ac:dyDescent="0.2">
      <c r="A176" s="2">
        <v>38231</v>
      </c>
      <c r="B176" s="1">
        <v>3606.080078</v>
      </c>
      <c r="C176" s="1">
        <v>3740.51001</v>
      </c>
      <c r="D176" s="1">
        <v>3601.070068</v>
      </c>
      <c r="E176" s="1">
        <v>3640.610107</v>
      </c>
      <c r="F176" s="1">
        <v>3640.610107</v>
      </c>
      <c r="G176" s="1">
        <v>0</v>
      </c>
    </row>
    <row r="177" spans="1:7" x14ac:dyDescent="0.2">
      <c r="A177" s="2">
        <v>38261</v>
      </c>
      <c r="B177" s="1">
        <v>3656.3000489999999</v>
      </c>
      <c r="C177" s="1">
        <v>3787.389893</v>
      </c>
      <c r="D177" s="1">
        <v>3599.3701169999999</v>
      </c>
      <c r="E177" s="1">
        <v>3706.820068</v>
      </c>
      <c r="F177" s="1">
        <v>3706.820068</v>
      </c>
      <c r="G177" s="1">
        <v>1468054400</v>
      </c>
    </row>
    <row r="178" spans="1:7" x14ac:dyDescent="0.2">
      <c r="A178" s="2">
        <v>38292</v>
      </c>
      <c r="B178" s="1">
        <v>3697.9399410000001</v>
      </c>
      <c r="C178" s="1">
        <v>3856.01001</v>
      </c>
      <c r="D178" s="1">
        <v>3697.9399410000001</v>
      </c>
      <c r="E178" s="1">
        <v>3753.75</v>
      </c>
      <c r="F178" s="1">
        <v>3753.75</v>
      </c>
      <c r="G178" s="1">
        <v>2025964800</v>
      </c>
    </row>
    <row r="179" spans="1:7" x14ac:dyDescent="0.2">
      <c r="A179" s="2">
        <v>38322</v>
      </c>
      <c r="B179" s="1">
        <v>3751.73999</v>
      </c>
      <c r="C179" s="1">
        <v>3838.8798830000001</v>
      </c>
      <c r="D179" s="1">
        <v>3735.5500489999999</v>
      </c>
      <c r="E179" s="1">
        <v>3821.1599120000001</v>
      </c>
      <c r="F179" s="1">
        <v>3821.1599120000001</v>
      </c>
      <c r="G179" s="1">
        <v>1802975600</v>
      </c>
    </row>
    <row r="180" spans="1:7" x14ac:dyDescent="0.2">
      <c r="A180" s="2">
        <v>38353</v>
      </c>
      <c r="B180" s="1">
        <v>3830.580078</v>
      </c>
      <c r="C180" s="1">
        <v>3913.919922</v>
      </c>
      <c r="D180" s="1">
        <v>3804.919922</v>
      </c>
      <c r="E180" s="1">
        <v>3913.6899410000001</v>
      </c>
      <c r="F180" s="1">
        <v>3913.6899410000001</v>
      </c>
      <c r="G180" s="1">
        <v>1820023000</v>
      </c>
    </row>
    <row r="181" spans="1:7" x14ac:dyDescent="0.2">
      <c r="A181" s="2">
        <v>38384</v>
      </c>
      <c r="B181" s="1">
        <v>3914.209961</v>
      </c>
      <c r="C181" s="1">
        <v>4056.6899410000001</v>
      </c>
      <c r="D181" s="1">
        <v>3908.8000489999999</v>
      </c>
      <c r="E181" s="1">
        <v>4027.1599120000001</v>
      </c>
      <c r="F181" s="1">
        <v>4027.1599120000001</v>
      </c>
      <c r="G181" s="1">
        <v>2010838000</v>
      </c>
    </row>
    <row r="182" spans="1:7" x14ac:dyDescent="0.2">
      <c r="A182" s="2">
        <v>38412</v>
      </c>
      <c r="B182" s="1">
        <v>4025.8400879999999</v>
      </c>
      <c r="C182" s="1">
        <v>4108</v>
      </c>
      <c r="D182" s="1">
        <v>4009.01001</v>
      </c>
      <c r="E182" s="1">
        <v>4067.780029</v>
      </c>
      <c r="F182" s="1">
        <v>4067.780029</v>
      </c>
      <c r="G182" s="1">
        <v>1858806200</v>
      </c>
    </row>
    <row r="183" spans="1:7" x14ac:dyDescent="0.2">
      <c r="A183" s="2">
        <v>38443</v>
      </c>
      <c r="B183" s="1">
        <v>4068</v>
      </c>
      <c r="C183" s="1">
        <v>4143.9301759999998</v>
      </c>
      <c r="D183" s="1">
        <v>3882.419922</v>
      </c>
      <c r="E183" s="1">
        <v>3911.709961</v>
      </c>
      <c r="F183" s="1">
        <v>3911.709961</v>
      </c>
      <c r="G183" s="1">
        <v>2165683000</v>
      </c>
    </row>
    <row r="184" spans="1:7" x14ac:dyDescent="0.2">
      <c r="A184" s="2">
        <v>38473</v>
      </c>
      <c r="B184" s="1">
        <v>3928.709961</v>
      </c>
      <c r="C184" s="1">
        <v>4142.5400390000004</v>
      </c>
      <c r="D184" s="1">
        <v>3920.8798830000001</v>
      </c>
      <c r="E184" s="1">
        <v>4120.7299800000001</v>
      </c>
      <c r="F184" s="1">
        <v>4120.7299800000001</v>
      </c>
      <c r="G184" s="1">
        <v>1864134000</v>
      </c>
    </row>
    <row r="185" spans="1:7" x14ac:dyDescent="0.2">
      <c r="A185" s="2">
        <v>38504</v>
      </c>
      <c r="B185" s="1">
        <v>4125.8500979999999</v>
      </c>
      <c r="C185" s="1">
        <v>4254.7998049999997</v>
      </c>
      <c r="D185" s="1">
        <v>4123.7700199999999</v>
      </c>
      <c r="E185" s="1">
        <v>4229.3500979999999</v>
      </c>
      <c r="F185" s="1">
        <v>4229.3500979999999</v>
      </c>
      <c r="G185" s="1">
        <v>2180625600</v>
      </c>
    </row>
    <row r="186" spans="1:7" x14ac:dyDescent="0.2">
      <c r="A186" s="2">
        <v>38534</v>
      </c>
      <c r="B186" s="1">
        <v>4224.6601559999999</v>
      </c>
      <c r="C186" s="1">
        <v>4483.4702150000003</v>
      </c>
      <c r="D186" s="1">
        <v>4089.2700199999999</v>
      </c>
      <c r="E186" s="1">
        <v>4451.7402339999999</v>
      </c>
      <c r="F186" s="1">
        <v>4451.7402339999999</v>
      </c>
      <c r="G186" s="1">
        <v>2231675600</v>
      </c>
    </row>
    <row r="187" spans="1:7" x14ac:dyDescent="0.2">
      <c r="A187" s="2">
        <v>38565</v>
      </c>
      <c r="B187" s="1">
        <v>4457.4902339999999</v>
      </c>
      <c r="C187" s="1">
        <v>4527.1098629999997</v>
      </c>
      <c r="D187" s="1">
        <v>4313.3398440000001</v>
      </c>
      <c r="E187" s="1">
        <v>4399.3598629999997</v>
      </c>
      <c r="F187" s="1">
        <v>4399.3598629999997</v>
      </c>
      <c r="G187" s="1">
        <v>1705767400</v>
      </c>
    </row>
    <row r="188" spans="1:7" x14ac:dyDescent="0.2">
      <c r="A188" s="2">
        <v>38596</v>
      </c>
      <c r="B188" s="1">
        <v>4423.7001950000003</v>
      </c>
      <c r="C188" s="1">
        <v>4620.8500979999999</v>
      </c>
      <c r="D188" s="1">
        <v>4392.7402339999999</v>
      </c>
      <c r="E188" s="1">
        <v>4600.0200199999999</v>
      </c>
      <c r="F188" s="1">
        <v>4600.0200199999999</v>
      </c>
      <c r="G188" s="1">
        <v>2245519000</v>
      </c>
    </row>
    <row r="189" spans="1:7" x14ac:dyDescent="0.2">
      <c r="A189" s="2">
        <v>38626</v>
      </c>
      <c r="B189" s="1">
        <v>4610.0097660000001</v>
      </c>
      <c r="C189" s="1">
        <v>4651.1098629999997</v>
      </c>
      <c r="D189" s="1">
        <v>4288.1499020000001</v>
      </c>
      <c r="E189" s="1">
        <v>4436.4501950000003</v>
      </c>
      <c r="F189" s="1">
        <v>4436.4501950000003</v>
      </c>
      <c r="G189" s="1">
        <v>2218315600</v>
      </c>
    </row>
    <row r="190" spans="1:7" x14ac:dyDescent="0.2">
      <c r="A190" s="2">
        <v>38657</v>
      </c>
      <c r="B190" s="1">
        <v>4432.9101559999999</v>
      </c>
      <c r="C190" s="1">
        <v>4633.4399409999996</v>
      </c>
      <c r="D190" s="1">
        <v>4398.6401370000003</v>
      </c>
      <c r="E190" s="1">
        <v>4567.4101559999999</v>
      </c>
      <c r="F190" s="1">
        <v>4567.4101559999999</v>
      </c>
      <c r="G190" s="1">
        <v>2164236000</v>
      </c>
    </row>
    <row r="191" spans="1:7" x14ac:dyDescent="0.2">
      <c r="A191" s="2">
        <v>38687</v>
      </c>
      <c r="B191" s="1">
        <v>4581.7299800000001</v>
      </c>
      <c r="C191" s="1">
        <v>4780.0498049999997</v>
      </c>
      <c r="D191" s="1">
        <v>4580.1801759999998</v>
      </c>
      <c r="E191" s="1">
        <v>4715.2299800000001</v>
      </c>
      <c r="F191" s="1">
        <v>4715.2299800000001</v>
      </c>
      <c r="G191" s="1">
        <v>1767189200</v>
      </c>
    </row>
    <row r="192" spans="1:7" x14ac:dyDescent="0.2">
      <c r="A192" s="2">
        <v>38718</v>
      </c>
      <c r="B192" s="1">
        <v>4731.919922</v>
      </c>
      <c r="C192" s="1">
        <v>4970.2099609999996</v>
      </c>
      <c r="D192" s="1">
        <v>4719.330078</v>
      </c>
      <c r="E192" s="1">
        <v>4947.9902339999999</v>
      </c>
      <c r="F192" s="1">
        <v>4947.9902339999999</v>
      </c>
      <c r="G192" s="1">
        <v>2613436600</v>
      </c>
    </row>
    <row r="193" spans="1:7" x14ac:dyDescent="0.2">
      <c r="A193" s="2">
        <v>38749</v>
      </c>
      <c r="B193" s="1">
        <v>4946.7700199999999</v>
      </c>
      <c r="C193" s="1">
        <v>5085.2001950000003</v>
      </c>
      <c r="D193" s="1">
        <v>4875.7998049999997</v>
      </c>
      <c r="E193" s="1">
        <v>5000.4501950000003</v>
      </c>
      <c r="F193" s="1">
        <v>5000.4501950000003</v>
      </c>
      <c r="G193" s="1">
        <v>2408597600</v>
      </c>
    </row>
    <row r="194" spans="1:7" x14ac:dyDescent="0.2">
      <c r="A194" s="2">
        <v>38777</v>
      </c>
      <c r="B194" s="1">
        <v>5008.7099609999996</v>
      </c>
      <c r="C194" s="1">
        <v>5247.3100590000004</v>
      </c>
      <c r="D194" s="1">
        <v>4927.5898440000001</v>
      </c>
      <c r="E194" s="1">
        <v>5220.8500979999999</v>
      </c>
      <c r="F194" s="1">
        <v>5220.8500979999999</v>
      </c>
      <c r="G194" s="1">
        <v>2853496400</v>
      </c>
    </row>
    <row r="195" spans="1:7" x14ac:dyDescent="0.2">
      <c r="A195" s="2">
        <v>38808</v>
      </c>
      <c r="B195" s="1">
        <v>5251.5600590000004</v>
      </c>
      <c r="C195" s="1">
        <v>5261.6000979999999</v>
      </c>
      <c r="D195" s="1">
        <v>5058.3500979999999</v>
      </c>
      <c r="E195" s="1">
        <v>5188.3999020000001</v>
      </c>
      <c r="F195" s="1">
        <v>5188.3999020000001</v>
      </c>
      <c r="G195" s="1">
        <v>2011006400</v>
      </c>
    </row>
    <row r="196" spans="1:7" x14ac:dyDescent="0.2">
      <c r="A196" s="2">
        <v>38838</v>
      </c>
      <c r="B196" s="1">
        <v>5187.3398440000001</v>
      </c>
      <c r="C196" s="1">
        <v>5329.1601559999999</v>
      </c>
      <c r="D196" s="1">
        <v>4798.8100590000004</v>
      </c>
      <c r="E196" s="1">
        <v>4930.1801759999998</v>
      </c>
      <c r="F196" s="1">
        <v>4930.1801759999998</v>
      </c>
      <c r="G196" s="1">
        <v>3218879600</v>
      </c>
    </row>
    <row r="197" spans="1:7" x14ac:dyDescent="0.2">
      <c r="A197" s="2">
        <v>38869</v>
      </c>
      <c r="B197" s="1">
        <v>4927.1298829999996</v>
      </c>
      <c r="C197" s="1">
        <v>5023.169922</v>
      </c>
      <c r="D197" s="1">
        <v>4564.6899409999996</v>
      </c>
      <c r="E197" s="1">
        <v>4965.9599609999996</v>
      </c>
      <c r="F197" s="1">
        <v>4965.9599609999996</v>
      </c>
      <c r="G197" s="1">
        <v>3110870200</v>
      </c>
    </row>
    <row r="198" spans="1:7" x14ac:dyDescent="0.2">
      <c r="A198" s="2">
        <v>38899</v>
      </c>
      <c r="B198" s="1">
        <v>4967.0698240000002</v>
      </c>
      <c r="C198" s="1">
        <v>5034.0600590000004</v>
      </c>
      <c r="D198" s="1">
        <v>4710.6098629999997</v>
      </c>
      <c r="E198" s="1">
        <v>5009.419922</v>
      </c>
      <c r="F198" s="1">
        <v>5009.419922</v>
      </c>
      <c r="G198" s="1">
        <v>2259282200</v>
      </c>
    </row>
    <row r="199" spans="1:7" x14ac:dyDescent="0.2">
      <c r="A199" s="2">
        <v>38930</v>
      </c>
      <c r="B199" s="1">
        <v>5010.9501950000003</v>
      </c>
      <c r="C199" s="1">
        <v>5196.9101559999999</v>
      </c>
      <c r="D199" s="1">
        <v>4932.4101559999999</v>
      </c>
      <c r="E199" s="1">
        <v>5165.0400390000004</v>
      </c>
      <c r="F199" s="1">
        <v>5165.0400390000004</v>
      </c>
      <c r="G199" s="1">
        <v>2056493000</v>
      </c>
    </row>
    <row r="200" spans="1:7" x14ac:dyDescent="0.2">
      <c r="A200" s="2">
        <v>38961</v>
      </c>
      <c r="B200" s="1">
        <v>5181.9799800000001</v>
      </c>
      <c r="C200" s="1">
        <v>5285.3398440000001</v>
      </c>
      <c r="D200" s="1">
        <v>5018.1801759999998</v>
      </c>
      <c r="E200" s="1">
        <v>5250.0097660000001</v>
      </c>
      <c r="F200" s="1">
        <v>5250.0097660000001</v>
      </c>
      <c r="G200" s="1">
        <v>2380120300</v>
      </c>
    </row>
    <row r="201" spans="1:7" x14ac:dyDescent="0.2">
      <c r="A201" s="2">
        <v>38991</v>
      </c>
      <c r="B201" s="1">
        <v>5268.6298829999996</v>
      </c>
      <c r="C201" s="1">
        <v>5458.2099609999996</v>
      </c>
      <c r="D201" s="1">
        <v>5196.0698240000002</v>
      </c>
      <c r="E201" s="1">
        <v>5348.7299800000001</v>
      </c>
      <c r="F201" s="1">
        <v>5348.7299800000001</v>
      </c>
      <c r="G201" s="1">
        <v>2517783200</v>
      </c>
    </row>
    <row r="202" spans="1:7" x14ac:dyDescent="0.2">
      <c r="A202" s="2">
        <v>39022</v>
      </c>
      <c r="B202" s="1">
        <v>5351.3598629999997</v>
      </c>
      <c r="C202" s="1">
        <v>5518.4301759999998</v>
      </c>
      <c r="D202" s="1">
        <v>5272.4702150000003</v>
      </c>
      <c r="E202" s="1">
        <v>5327.6401370000003</v>
      </c>
      <c r="F202" s="1">
        <v>5327.6401370000003</v>
      </c>
      <c r="G202" s="1">
        <v>2387013300</v>
      </c>
    </row>
    <row r="203" spans="1:7" x14ac:dyDescent="0.2">
      <c r="A203" s="2">
        <v>39052</v>
      </c>
      <c r="B203" s="1">
        <v>5341.6201170000004</v>
      </c>
      <c r="C203" s="1">
        <v>5553.8598629999997</v>
      </c>
      <c r="D203" s="1">
        <v>5239.8398440000001</v>
      </c>
      <c r="E203" s="1">
        <v>5541.7597660000001</v>
      </c>
      <c r="F203" s="1">
        <v>5541.7597660000001</v>
      </c>
      <c r="G203" s="1">
        <v>2270681900</v>
      </c>
    </row>
    <row r="204" spans="1:7" x14ac:dyDescent="0.2">
      <c r="A204" s="2">
        <v>39083</v>
      </c>
      <c r="B204" s="1">
        <v>5575.7597660000001</v>
      </c>
      <c r="C204" s="1">
        <v>5658.080078</v>
      </c>
      <c r="D204" s="1">
        <v>5473.4702150000003</v>
      </c>
      <c r="E204" s="1">
        <v>5608.3100590000004</v>
      </c>
      <c r="F204" s="1">
        <v>5608.3100590000004</v>
      </c>
      <c r="G204" s="1">
        <v>2908343200</v>
      </c>
    </row>
    <row r="205" spans="1:7" x14ac:dyDescent="0.2">
      <c r="A205" s="2">
        <v>39114</v>
      </c>
      <c r="B205" s="1">
        <v>5664.0898440000001</v>
      </c>
      <c r="C205" s="1">
        <v>5771.6899409999996</v>
      </c>
      <c r="D205" s="1">
        <v>5458.6499020000001</v>
      </c>
      <c r="E205" s="1">
        <v>5516.3198240000002</v>
      </c>
      <c r="F205" s="1">
        <v>5516.3198240000002</v>
      </c>
      <c r="G205" s="1">
        <v>2520698300</v>
      </c>
    </row>
    <row r="206" spans="1:7" x14ac:dyDescent="0.2">
      <c r="A206" s="2">
        <v>39142</v>
      </c>
      <c r="B206" s="1">
        <v>5502.0898440000001</v>
      </c>
      <c r="C206" s="1">
        <v>5674.2597660000001</v>
      </c>
      <c r="D206" s="1">
        <v>5295.580078</v>
      </c>
      <c r="E206" s="1">
        <v>5634.1601559999999</v>
      </c>
      <c r="F206" s="1">
        <v>5634.1601559999999</v>
      </c>
      <c r="G206" s="1">
        <v>3316148800</v>
      </c>
    </row>
    <row r="207" spans="1:7" x14ac:dyDescent="0.2">
      <c r="A207" s="2">
        <v>39173</v>
      </c>
      <c r="B207" s="1">
        <v>5623.3999020000001</v>
      </c>
      <c r="C207" s="1">
        <v>5981.5498049999997</v>
      </c>
      <c r="D207" s="1">
        <v>5609.2797849999997</v>
      </c>
      <c r="E207" s="1">
        <v>5960.0400390000004</v>
      </c>
      <c r="F207" s="1">
        <v>5960.0400390000004</v>
      </c>
      <c r="G207" s="1">
        <v>2336355300</v>
      </c>
    </row>
    <row r="208" spans="1:7" x14ac:dyDescent="0.2">
      <c r="A208" s="2">
        <v>39203</v>
      </c>
      <c r="B208" s="1">
        <v>5985.2001950000003</v>
      </c>
      <c r="C208" s="1">
        <v>6121.8701170000004</v>
      </c>
      <c r="D208" s="1">
        <v>5927.5097660000001</v>
      </c>
      <c r="E208" s="1">
        <v>6104</v>
      </c>
      <c r="F208" s="1">
        <v>6104</v>
      </c>
      <c r="G208" s="1">
        <v>2619251000</v>
      </c>
    </row>
    <row r="209" spans="1:7" x14ac:dyDescent="0.2">
      <c r="A209" s="2">
        <v>39234</v>
      </c>
      <c r="B209" s="1">
        <v>6113.1801759999998</v>
      </c>
      <c r="C209" s="1">
        <v>6168.1499020000001</v>
      </c>
      <c r="D209" s="1">
        <v>5837.1401370000003</v>
      </c>
      <c r="E209" s="1">
        <v>6054.9301759999998</v>
      </c>
      <c r="F209" s="1">
        <v>6054.9301759999998</v>
      </c>
      <c r="G209" s="1">
        <v>3125046800</v>
      </c>
    </row>
    <row r="210" spans="1:7" x14ac:dyDescent="0.2">
      <c r="A210" s="2">
        <v>39264</v>
      </c>
      <c r="B210" s="1">
        <v>6021.1000979999999</v>
      </c>
      <c r="C210" s="1">
        <v>6156.1601559999999</v>
      </c>
      <c r="D210" s="1">
        <v>5608.2797849999997</v>
      </c>
      <c r="E210" s="1">
        <v>5751.080078</v>
      </c>
      <c r="F210" s="1">
        <v>5751.080078</v>
      </c>
      <c r="G210" s="1">
        <v>3024088600</v>
      </c>
    </row>
    <row r="211" spans="1:7" x14ac:dyDescent="0.2">
      <c r="A211" s="2">
        <v>39295</v>
      </c>
      <c r="B211" s="1">
        <v>5622.1098629999997</v>
      </c>
      <c r="C211" s="1">
        <v>5766.5600590000004</v>
      </c>
      <c r="D211" s="1">
        <v>5217.7001950000003</v>
      </c>
      <c r="E211" s="1">
        <v>5662.7001950000003</v>
      </c>
      <c r="F211" s="1">
        <v>5662.7001950000003</v>
      </c>
      <c r="G211" s="1">
        <v>3819772000</v>
      </c>
    </row>
    <row r="212" spans="1:7" x14ac:dyDescent="0.2">
      <c r="A212" s="2">
        <v>39326</v>
      </c>
      <c r="B212" s="1">
        <v>5683.1000979999999</v>
      </c>
      <c r="C212" s="1">
        <v>5752.8901370000003</v>
      </c>
      <c r="D212" s="1">
        <v>5378.0400390000004</v>
      </c>
      <c r="E212" s="1">
        <v>5715.6899409999996</v>
      </c>
      <c r="F212" s="1">
        <v>5715.6899409999996</v>
      </c>
      <c r="G212" s="1">
        <v>3170797100</v>
      </c>
    </row>
    <row r="213" spans="1:7" x14ac:dyDescent="0.2">
      <c r="A213" s="2">
        <v>39356</v>
      </c>
      <c r="B213" s="1">
        <v>5670.7900390000004</v>
      </c>
      <c r="C213" s="1">
        <v>5882.0698240000002</v>
      </c>
      <c r="D213" s="1">
        <v>5630.7998049999997</v>
      </c>
      <c r="E213" s="1">
        <v>5847.9501950000003</v>
      </c>
      <c r="F213" s="1">
        <v>5847.9501950000003</v>
      </c>
      <c r="G213" s="1">
        <v>3165556600</v>
      </c>
    </row>
    <row r="214" spans="1:7" x14ac:dyDescent="0.2">
      <c r="A214" s="2">
        <v>39387</v>
      </c>
      <c r="B214" s="1">
        <v>5851.7597660000001</v>
      </c>
      <c r="C214" s="1">
        <v>5855.3500979999999</v>
      </c>
      <c r="D214" s="1">
        <v>5358.7597660000001</v>
      </c>
      <c r="E214" s="1">
        <v>5670.5698240000002</v>
      </c>
      <c r="F214" s="1">
        <v>5670.5698240000002</v>
      </c>
      <c r="G214" s="1">
        <v>3563659600</v>
      </c>
    </row>
    <row r="215" spans="1:7" x14ac:dyDescent="0.2">
      <c r="A215" s="2">
        <v>39417</v>
      </c>
      <c r="B215" s="1">
        <v>5654.1000979999999</v>
      </c>
      <c r="C215" s="1">
        <v>5795.2202150000003</v>
      </c>
      <c r="D215" s="1">
        <v>5465.9799800000001</v>
      </c>
      <c r="E215" s="1">
        <v>5614.080078</v>
      </c>
      <c r="F215" s="1">
        <v>5614.080078</v>
      </c>
      <c r="G215" s="1">
        <v>2399512000</v>
      </c>
    </row>
    <row r="216" spans="1:7" x14ac:dyDescent="0.2">
      <c r="A216" s="2">
        <v>39448</v>
      </c>
      <c r="B216" s="1">
        <v>5609.9799800000001</v>
      </c>
      <c r="C216" s="1">
        <v>5665.9399409999996</v>
      </c>
      <c r="D216" s="1">
        <v>4505.1401370000003</v>
      </c>
      <c r="E216" s="1">
        <v>4869.7900390000004</v>
      </c>
      <c r="F216" s="1">
        <v>4869.7900390000004</v>
      </c>
      <c r="G216" s="1">
        <v>4774493300</v>
      </c>
    </row>
    <row r="217" spans="1:7" x14ac:dyDescent="0.2">
      <c r="A217" s="2">
        <v>39479</v>
      </c>
      <c r="B217" s="1">
        <v>4935.7900390000004</v>
      </c>
      <c r="C217" s="1">
        <v>5027.2597660000001</v>
      </c>
      <c r="D217" s="1">
        <v>4644.7402339999999</v>
      </c>
      <c r="E217" s="1">
        <v>4790.6601559999999</v>
      </c>
      <c r="F217" s="1">
        <v>4790.6601559999999</v>
      </c>
      <c r="G217" s="1">
        <v>3710778500</v>
      </c>
    </row>
    <row r="218" spans="1:7" x14ac:dyDescent="0.2">
      <c r="A218" s="2">
        <v>39508</v>
      </c>
      <c r="B218" s="1">
        <v>4723.2202150000003</v>
      </c>
      <c r="C218" s="1">
        <v>4782.8598629999997</v>
      </c>
      <c r="D218" s="1">
        <v>4416.7099609999996</v>
      </c>
      <c r="E218" s="1">
        <v>4707.0698240000002</v>
      </c>
      <c r="F218" s="1">
        <v>4707.0698240000002</v>
      </c>
      <c r="G218" s="1">
        <v>3549924900</v>
      </c>
    </row>
    <row r="219" spans="1:7" x14ac:dyDescent="0.2">
      <c r="A219" s="2">
        <v>39539</v>
      </c>
      <c r="B219" s="1">
        <v>4689.6499020000001</v>
      </c>
      <c r="C219" s="1">
        <v>5030.7597660000001</v>
      </c>
      <c r="D219" s="1">
        <v>4681.2402339999999</v>
      </c>
      <c r="E219" s="1">
        <v>4996.5400390000004</v>
      </c>
      <c r="F219" s="1">
        <v>4996.5400390000004</v>
      </c>
      <c r="G219" s="1">
        <v>3215138900</v>
      </c>
    </row>
    <row r="220" spans="1:7" x14ac:dyDescent="0.2">
      <c r="A220" s="2">
        <v>39569</v>
      </c>
      <c r="B220" s="1">
        <v>5057.5200199999999</v>
      </c>
      <c r="C220" s="1">
        <v>5142.1000979999999</v>
      </c>
      <c r="D220" s="1">
        <v>4893.8598629999997</v>
      </c>
      <c r="E220" s="1">
        <v>5014.2797849999997</v>
      </c>
      <c r="F220" s="1">
        <v>5014.2797849999997</v>
      </c>
      <c r="G220" s="1">
        <v>2745162300</v>
      </c>
    </row>
    <row r="221" spans="1:7" x14ac:dyDescent="0.2">
      <c r="A221" s="2">
        <v>39600</v>
      </c>
      <c r="B221" s="1">
        <v>5008.9399409999996</v>
      </c>
      <c r="C221" s="1">
        <v>5012.0097660000001</v>
      </c>
      <c r="D221" s="1">
        <v>4348.3100590000004</v>
      </c>
      <c r="E221" s="1">
        <v>4434.8500979999999</v>
      </c>
      <c r="F221" s="1">
        <v>4434.8500979999999</v>
      </c>
      <c r="G221" s="1">
        <v>3711350700</v>
      </c>
    </row>
    <row r="222" spans="1:7" x14ac:dyDescent="0.2">
      <c r="A222" s="2">
        <v>39630</v>
      </c>
      <c r="B222" s="1">
        <v>4410.7900390000004</v>
      </c>
      <c r="C222" s="1">
        <v>4448.0498049999997</v>
      </c>
      <c r="D222" s="1">
        <v>4002.8701169999999</v>
      </c>
      <c r="E222" s="1">
        <v>4392.3598629999997</v>
      </c>
      <c r="F222" s="1">
        <v>4392.3598629999997</v>
      </c>
      <c r="G222" s="1">
        <v>4366437400</v>
      </c>
    </row>
    <row r="223" spans="1:7" x14ac:dyDescent="0.2">
      <c r="A223" s="2">
        <v>39661</v>
      </c>
      <c r="B223" s="1">
        <v>4345.0097660000001</v>
      </c>
      <c r="C223" s="1">
        <v>4552.2597660000001</v>
      </c>
      <c r="D223" s="1">
        <v>4267.2900390000004</v>
      </c>
      <c r="E223" s="1">
        <v>4482.6000979999999</v>
      </c>
      <c r="F223" s="1">
        <v>4482.6000979999999</v>
      </c>
      <c r="G223" s="1">
        <v>2801327200</v>
      </c>
    </row>
    <row r="224" spans="1:7" x14ac:dyDescent="0.2">
      <c r="A224" s="2">
        <v>39692</v>
      </c>
      <c r="B224" s="1">
        <v>4455.5898440000001</v>
      </c>
      <c r="C224" s="1">
        <v>4558.5600590000004</v>
      </c>
      <c r="D224" s="1">
        <v>3844.6298830000001</v>
      </c>
      <c r="E224" s="1">
        <v>4032.1000979999999</v>
      </c>
      <c r="F224" s="1">
        <v>4032.1000979999999</v>
      </c>
      <c r="G224" s="1">
        <v>4823077300</v>
      </c>
    </row>
    <row r="225" spans="1:7" x14ac:dyDescent="0.2">
      <c r="A225" s="2">
        <v>39722</v>
      </c>
      <c r="B225" s="1">
        <v>4071.389893</v>
      </c>
      <c r="C225" s="1">
        <v>4112.2402339999999</v>
      </c>
      <c r="D225" s="1">
        <v>2959.290039</v>
      </c>
      <c r="E225" s="1">
        <v>3487.070068</v>
      </c>
      <c r="F225" s="1">
        <v>3487.070068</v>
      </c>
      <c r="G225" s="1">
        <v>6157100000</v>
      </c>
    </row>
    <row r="226" spans="1:7" x14ac:dyDescent="0.2">
      <c r="A226" s="2">
        <v>39753</v>
      </c>
      <c r="B226" s="1">
        <v>3513.1201169999999</v>
      </c>
      <c r="C226" s="1">
        <v>3691.0900879999999</v>
      </c>
      <c r="D226" s="1">
        <v>2838.5</v>
      </c>
      <c r="E226" s="1">
        <v>3262.679932</v>
      </c>
      <c r="F226" s="1">
        <v>3262.679932</v>
      </c>
      <c r="G226" s="1">
        <v>3520975200</v>
      </c>
    </row>
    <row r="227" spans="1:7" x14ac:dyDescent="0.2">
      <c r="A227" s="2">
        <v>39783</v>
      </c>
      <c r="B227" s="1">
        <v>3261.330078</v>
      </c>
      <c r="C227" s="1">
        <v>3342.8400879999999</v>
      </c>
      <c r="D227" s="1">
        <v>2956.75</v>
      </c>
      <c r="E227" s="1">
        <v>3217.969971</v>
      </c>
      <c r="F227" s="1">
        <v>3217.969971</v>
      </c>
      <c r="G227" s="1">
        <v>2640913100</v>
      </c>
    </row>
    <row r="228" spans="1:7" x14ac:dyDescent="0.2">
      <c r="A228" s="2">
        <v>39814</v>
      </c>
      <c r="B228" s="1">
        <v>3240.75</v>
      </c>
      <c r="C228" s="1">
        <v>3426.040039</v>
      </c>
      <c r="D228" s="1">
        <v>2770.0900879999999</v>
      </c>
      <c r="E228" s="1">
        <v>2973.919922</v>
      </c>
      <c r="F228" s="1">
        <v>2973.919922</v>
      </c>
      <c r="G228" s="1">
        <v>3136745700</v>
      </c>
    </row>
    <row r="229" spans="1:7" x14ac:dyDescent="0.2">
      <c r="A229" s="2">
        <v>39845</v>
      </c>
      <c r="B229" s="1">
        <v>2929.1899410000001</v>
      </c>
      <c r="C229" s="1">
        <v>3146.6899410000001</v>
      </c>
      <c r="D229" s="1">
        <v>2644.1899410000001</v>
      </c>
      <c r="E229" s="1">
        <v>2702.4799800000001</v>
      </c>
      <c r="F229" s="1">
        <v>2702.4799800000001</v>
      </c>
      <c r="G229" s="1">
        <v>3114902200</v>
      </c>
    </row>
    <row r="230" spans="1:7" x14ac:dyDescent="0.2">
      <c r="A230" s="2">
        <v>39873</v>
      </c>
      <c r="B230" s="1">
        <v>2632.919922</v>
      </c>
      <c r="C230" s="1">
        <v>2918.2299800000001</v>
      </c>
      <c r="D230" s="1">
        <v>2465.459961</v>
      </c>
      <c r="E230" s="1">
        <v>2807.3400879999999</v>
      </c>
      <c r="F230" s="1">
        <v>2807.3400879999999</v>
      </c>
      <c r="G230" s="1">
        <v>4011949400</v>
      </c>
    </row>
    <row r="231" spans="1:7" x14ac:dyDescent="0.2">
      <c r="A231" s="2">
        <v>39904</v>
      </c>
      <c r="B231" s="1">
        <v>2792.5900879999999</v>
      </c>
      <c r="C231" s="1">
        <v>3194.25</v>
      </c>
      <c r="D231" s="1">
        <v>2741.2700199999999</v>
      </c>
      <c r="E231" s="1">
        <v>3159.8500979999999</v>
      </c>
      <c r="F231" s="1">
        <v>3159.8500979999999</v>
      </c>
      <c r="G231" s="1">
        <v>3421646100</v>
      </c>
    </row>
    <row r="232" spans="1:7" x14ac:dyDescent="0.2">
      <c r="A232" s="2">
        <v>39934</v>
      </c>
      <c r="B232" s="1">
        <v>3180.26001</v>
      </c>
      <c r="C232" s="1">
        <v>3355.9499510000001</v>
      </c>
      <c r="D232" s="1">
        <v>3115.2700199999999</v>
      </c>
      <c r="E232" s="1">
        <v>3277.6499020000001</v>
      </c>
      <c r="F232" s="1">
        <v>3277.6499020000001</v>
      </c>
      <c r="G232" s="1">
        <v>3037982200</v>
      </c>
    </row>
    <row r="233" spans="1:7" x14ac:dyDescent="0.2">
      <c r="A233" s="2">
        <v>39965</v>
      </c>
      <c r="B233" s="1">
        <v>3339.3798830000001</v>
      </c>
      <c r="C233" s="1">
        <v>3399.5900879999999</v>
      </c>
      <c r="D233" s="1">
        <v>3097.389893</v>
      </c>
      <c r="E233" s="1">
        <v>3140.4399410000001</v>
      </c>
      <c r="F233" s="1">
        <v>3140.4399410000001</v>
      </c>
      <c r="G233" s="1">
        <v>2919199600</v>
      </c>
    </row>
    <row r="234" spans="1:7" x14ac:dyDescent="0.2">
      <c r="A234" s="2">
        <v>39995</v>
      </c>
      <c r="B234" s="1">
        <v>3163.530029</v>
      </c>
      <c r="C234" s="1">
        <v>3455.51001</v>
      </c>
      <c r="D234" s="1">
        <v>2957.830078</v>
      </c>
      <c r="E234" s="1">
        <v>3426.2700199999999</v>
      </c>
      <c r="F234" s="1">
        <v>3426.2700199999999</v>
      </c>
      <c r="G234" s="1">
        <v>2826721400</v>
      </c>
    </row>
    <row r="235" spans="1:7" x14ac:dyDescent="0.2">
      <c r="A235" s="2">
        <v>40026</v>
      </c>
      <c r="B235" s="1">
        <v>3427.4499510000001</v>
      </c>
      <c r="C235" s="1">
        <v>3724.3400879999999</v>
      </c>
      <c r="D235" s="1">
        <v>3396.6000979999999</v>
      </c>
      <c r="E235" s="1">
        <v>3653.540039</v>
      </c>
      <c r="F235" s="1">
        <v>3653.540039</v>
      </c>
      <c r="G235" s="1">
        <v>2630276000</v>
      </c>
    </row>
    <row r="236" spans="1:7" x14ac:dyDescent="0.2">
      <c r="A236" s="2">
        <v>40057</v>
      </c>
      <c r="B236" s="1">
        <v>3676.9499510000001</v>
      </c>
      <c r="C236" s="1">
        <v>3856.669922</v>
      </c>
      <c r="D236" s="1">
        <v>3535.48999</v>
      </c>
      <c r="E236" s="1">
        <v>3795.4099120000001</v>
      </c>
      <c r="F236" s="1">
        <v>3795.4099120000001</v>
      </c>
      <c r="G236" s="1">
        <v>3349212300</v>
      </c>
    </row>
    <row r="237" spans="1:7" x14ac:dyDescent="0.2">
      <c r="A237" s="2">
        <v>40087</v>
      </c>
      <c r="B237" s="1">
        <v>3802.030029</v>
      </c>
      <c r="C237" s="1">
        <v>3913.8100589999999</v>
      </c>
      <c r="D237" s="1">
        <v>3600.459961</v>
      </c>
      <c r="E237" s="1">
        <v>3607.6899410000001</v>
      </c>
      <c r="F237" s="1">
        <v>3607.6899410000001</v>
      </c>
      <c r="G237" s="1">
        <v>3388259800</v>
      </c>
    </row>
    <row r="238" spans="1:7" x14ac:dyDescent="0.2">
      <c r="A238" s="2">
        <v>40118</v>
      </c>
      <c r="B238" s="1">
        <v>3603.639893</v>
      </c>
      <c r="C238" s="1">
        <v>3868.1599120000001</v>
      </c>
      <c r="D238" s="1">
        <v>3549.6499020000001</v>
      </c>
      <c r="E238" s="1">
        <v>3680.1499020000001</v>
      </c>
      <c r="F238" s="1">
        <v>3680.1499020000001</v>
      </c>
      <c r="G238" s="1">
        <v>2878632400</v>
      </c>
    </row>
    <row r="239" spans="1:7" x14ac:dyDescent="0.2">
      <c r="A239" s="2">
        <v>40148</v>
      </c>
      <c r="B239" s="1">
        <v>3720.280029</v>
      </c>
      <c r="C239" s="1">
        <v>3976.919922</v>
      </c>
      <c r="D239" s="1">
        <v>3714.780029</v>
      </c>
      <c r="E239" s="1">
        <v>3936.330078</v>
      </c>
      <c r="F239" s="1">
        <v>3936.330078</v>
      </c>
      <c r="G239" s="1">
        <v>2135385800</v>
      </c>
    </row>
    <row r="240" spans="1:7" x14ac:dyDescent="0.2">
      <c r="A240" s="2">
        <v>40179</v>
      </c>
      <c r="B240" s="1">
        <v>3952.209961</v>
      </c>
      <c r="C240" s="1">
        <v>4088.179932</v>
      </c>
      <c r="D240" s="1">
        <v>3688.790039</v>
      </c>
      <c r="E240" s="1">
        <v>3739.459961</v>
      </c>
      <c r="F240" s="1">
        <v>3739.459961</v>
      </c>
      <c r="G240" s="1">
        <v>2583111800</v>
      </c>
    </row>
    <row r="241" spans="1:7" x14ac:dyDescent="0.2">
      <c r="A241" s="2">
        <v>40210</v>
      </c>
      <c r="B241" s="1">
        <v>3713.169922</v>
      </c>
      <c r="C241" s="1">
        <v>3831.3798830000001</v>
      </c>
      <c r="D241" s="1">
        <v>3545.9099120000001</v>
      </c>
      <c r="E241" s="1">
        <v>3708.8000489999999</v>
      </c>
      <c r="F241" s="1">
        <v>3708.8000489999999</v>
      </c>
      <c r="G241" s="1">
        <v>3196967700</v>
      </c>
    </row>
    <row r="242" spans="1:7" x14ac:dyDescent="0.2">
      <c r="A242" s="2">
        <v>40238</v>
      </c>
      <c r="B242" s="1">
        <v>3739.5600589999999</v>
      </c>
      <c r="C242" s="1">
        <v>4028.639893</v>
      </c>
      <c r="D242" s="1">
        <v>3724.8400879999999</v>
      </c>
      <c r="E242" s="1">
        <v>3974.01001</v>
      </c>
      <c r="F242" s="1">
        <v>3974.01001</v>
      </c>
      <c r="G242" s="1">
        <v>2879432300</v>
      </c>
    </row>
    <row r="243" spans="1:7" x14ac:dyDescent="0.2">
      <c r="A243" s="2">
        <v>40269</v>
      </c>
      <c r="B243" s="1">
        <v>3996.530029</v>
      </c>
      <c r="C243" s="1">
        <v>4086</v>
      </c>
      <c r="D243" s="1">
        <v>3749.530029</v>
      </c>
      <c r="E243" s="1">
        <v>3816.98999</v>
      </c>
      <c r="F243" s="1">
        <v>3816.98999</v>
      </c>
      <c r="G243" s="1">
        <v>2815305000</v>
      </c>
    </row>
    <row r="244" spans="1:7" x14ac:dyDescent="0.2">
      <c r="A244" s="2">
        <v>40299</v>
      </c>
      <c r="B244" s="1">
        <v>3796.790039</v>
      </c>
      <c r="C244" s="1">
        <v>3847.209961</v>
      </c>
      <c r="D244" s="1">
        <v>3287.570068</v>
      </c>
      <c r="E244" s="1">
        <v>3507.5600589999999</v>
      </c>
      <c r="F244" s="1">
        <v>3507.5600589999999</v>
      </c>
      <c r="G244" s="1">
        <v>4726133700</v>
      </c>
    </row>
    <row r="245" spans="1:7" x14ac:dyDescent="0.2">
      <c r="A245" s="2">
        <v>40330</v>
      </c>
      <c r="B245" s="1">
        <v>3481.6599120000001</v>
      </c>
      <c r="C245" s="1">
        <v>3759.540039</v>
      </c>
      <c r="D245" s="1">
        <v>3343.5900879999999</v>
      </c>
      <c r="E245" s="1">
        <v>3442.889893</v>
      </c>
      <c r="F245" s="1">
        <v>3442.889893</v>
      </c>
      <c r="G245" s="1">
        <v>3561110600</v>
      </c>
    </row>
    <row r="246" spans="1:7" x14ac:dyDescent="0.2">
      <c r="A246" s="2">
        <v>40360</v>
      </c>
      <c r="B246" s="1">
        <v>3386.790039</v>
      </c>
      <c r="C246" s="1">
        <v>3720.6298830000001</v>
      </c>
      <c r="D246" s="1">
        <v>3321.3500979999999</v>
      </c>
      <c r="E246" s="1">
        <v>3643.139893</v>
      </c>
      <c r="F246" s="1">
        <v>3643.139893</v>
      </c>
      <c r="G246" s="1">
        <v>3031457200</v>
      </c>
    </row>
    <row r="247" spans="1:7" x14ac:dyDescent="0.2">
      <c r="A247" s="2">
        <v>40391</v>
      </c>
      <c r="B247" s="1">
        <v>3675.8798830000001</v>
      </c>
      <c r="C247" s="1">
        <v>3802.9399410000001</v>
      </c>
      <c r="D247" s="1">
        <v>3414.8400879999999</v>
      </c>
      <c r="E247" s="1">
        <v>3490.790039</v>
      </c>
      <c r="F247" s="1">
        <v>3490.790039</v>
      </c>
      <c r="G247" s="1">
        <v>2510102100</v>
      </c>
    </row>
    <row r="248" spans="1:7" x14ac:dyDescent="0.2">
      <c r="A248" s="2">
        <v>40422</v>
      </c>
      <c r="B248" s="1">
        <v>3507.8701169999999</v>
      </c>
      <c r="C248" s="1">
        <v>3824.9799800000001</v>
      </c>
      <c r="D248" s="1">
        <v>3478.8500979999999</v>
      </c>
      <c r="E248" s="1">
        <v>3715.179932</v>
      </c>
      <c r="F248" s="1">
        <v>3715.179932</v>
      </c>
      <c r="G248" s="1">
        <v>3042767500</v>
      </c>
    </row>
    <row r="249" spans="1:7" x14ac:dyDescent="0.2">
      <c r="A249" s="2">
        <v>40452</v>
      </c>
      <c r="B249" s="1">
        <v>3722.929932</v>
      </c>
      <c r="C249" s="1">
        <v>3894.9099120000001</v>
      </c>
      <c r="D249" s="1">
        <v>3638.3400879999999</v>
      </c>
      <c r="E249" s="1">
        <v>3833.5</v>
      </c>
      <c r="F249" s="1">
        <v>3833.5</v>
      </c>
      <c r="G249" s="1">
        <v>2565207100</v>
      </c>
    </row>
    <row r="250" spans="1:7" x14ac:dyDescent="0.2">
      <c r="A250" s="2">
        <v>40483</v>
      </c>
      <c r="B250" s="1">
        <v>3865.040039</v>
      </c>
      <c r="C250" s="1">
        <v>3961.6999510000001</v>
      </c>
      <c r="D250" s="1">
        <v>3591.780029</v>
      </c>
      <c r="E250" s="1">
        <v>3610.4399410000001</v>
      </c>
      <c r="F250" s="1">
        <v>3610.4399410000001</v>
      </c>
      <c r="G250" s="1">
        <v>3194412500</v>
      </c>
    </row>
    <row r="251" spans="1:7" x14ac:dyDescent="0.2">
      <c r="A251" s="2">
        <v>40513</v>
      </c>
      <c r="B251" s="1">
        <v>3634.610107</v>
      </c>
      <c r="C251" s="1">
        <v>3936.0600589999999</v>
      </c>
      <c r="D251" s="1">
        <v>3620.639893</v>
      </c>
      <c r="E251" s="1">
        <v>3804.780029</v>
      </c>
      <c r="F251" s="1">
        <v>3804.780029</v>
      </c>
      <c r="G251" s="1">
        <v>2269862400</v>
      </c>
    </row>
    <row r="252" spans="1:7" x14ac:dyDescent="0.2">
      <c r="A252" s="2">
        <v>40544</v>
      </c>
      <c r="B252" s="1">
        <v>3847.6298830000001</v>
      </c>
      <c r="C252" s="1">
        <v>4079.3000489999999</v>
      </c>
      <c r="D252" s="1">
        <v>3790.959961</v>
      </c>
      <c r="E252" s="1">
        <v>4005.5</v>
      </c>
      <c r="F252" s="1">
        <v>4005.5</v>
      </c>
      <c r="G252" s="1">
        <v>2911304200</v>
      </c>
    </row>
    <row r="253" spans="1:7" x14ac:dyDescent="0.2">
      <c r="A253" s="2">
        <v>40575</v>
      </c>
      <c r="B253" s="1">
        <v>4037.139893</v>
      </c>
      <c r="C253" s="1">
        <v>4169.8701170000004</v>
      </c>
      <c r="D253" s="1">
        <v>3984.360107</v>
      </c>
      <c r="E253" s="1">
        <v>4110.3500979999999</v>
      </c>
      <c r="F253" s="1">
        <v>4110.3500979999999</v>
      </c>
      <c r="G253" s="1">
        <v>3237531200</v>
      </c>
    </row>
    <row r="254" spans="1:7" x14ac:dyDescent="0.2">
      <c r="A254" s="2">
        <v>40603</v>
      </c>
      <c r="B254" s="1">
        <v>4126.6601559999999</v>
      </c>
      <c r="C254" s="1">
        <v>4145.7299800000001</v>
      </c>
      <c r="D254" s="1">
        <v>3693.9399410000001</v>
      </c>
      <c r="E254" s="1">
        <v>3989.179932</v>
      </c>
      <c r="F254" s="1">
        <v>3989.179932</v>
      </c>
      <c r="G254" s="1">
        <v>2324747800</v>
      </c>
    </row>
    <row r="255" spans="1:7" x14ac:dyDescent="0.2">
      <c r="A255" s="2">
        <v>40634</v>
      </c>
      <c r="B255" s="1">
        <v>4014.580078</v>
      </c>
      <c r="C255" s="1">
        <v>4110.4101559999999</v>
      </c>
      <c r="D255" s="1">
        <v>3862.3999020000001</v>
      </c>
      <c r="E255" s="1">
        <v>4106.919922</v>
      </c>
      <c r="F255" s="1">
        <v>4106.919922</v>
      </c>
      <c r="G255" s="1">
        <v>2393760400</v>
      </c>
    </row>
    <row r="256" spans="1:7" x14ac:dyDescent="0.2">
      <c r="A256" s="2">
        <v>40664</v>
      </c>
      <c r="B256" s="1">
        <v>4137.75</v>
      </c>
      <c r="C256" s="1">
        <v>4137.9702150000003</v>
      </c>
      <c r="D256" s="1">
        <v>3884.5500489999999</v>
      </c>
      <c r="E256" s="1">
        <v>4006.9399410000001</v>
      </c>
      <c r="F256" s="1">
        <v>4006.9399410000001</v>
      </c>
      <c r="G256" s="1">
        <v>2928515600</v>
      </c>
    </row>
    <row r="257" spans="1:7" x14ac:dyDescent="0.2">
      <c r="A257" s="2">
        <v>40695</v>
      </c>
      <c r="B257" s="1">
        <v>4014.8400879999999</v>
      </c>
      <c r="C257" s="1">
        <v>4015.8500979999999</v>
      </c>
      <c r="D257" s="1">
        <v>3742.3100589999999</v>
      </c>
      <c r="E257" s="1">
        <v>3982.209961</v>
      </c>
      <c r="F257" s="1">
        <v>3982.209961</v>
      </c>
      <c r="G257" s="1">
        <v>2922053600</v>
      </c>
    </row>
    <row r="258" spans="1:7" x14ac:dyDescent="0.2">
      <c r="A258" s="2">
        <v>40725</v>
      </c>
      <c r="B258" s="1">
        <v>3981.959961</v>
      </c>
      <c r="C258" s="1">
        <v>4023.5900879999999</v>
      </c>
      <c r="D258" s="1">
        <v>3630.75</v>
      </c>
      <c r="E258" s="1">
        <v>3672.7700199999999</v>
      </c>
      <c r="F258" s="1">
        <v>3672.7700199999999</v>
      </c>
      <c r="G258" s="1">
        <v>3556024600</v>
      </c>
    </row>
    <row r="259" spans="1:7" x14ac:dyDescent="0.2">
      <c r="A259" s="2">
        <v>40756</v>
      </c>
      <c r="B259" s="1">
        <v>3718.110107</v>
      </c>
      <c r="C259" s="1">
        <v>3722.5900879999999</v>
      </c>
      <c r="D259" s="1">
        <v>2891.110107</v>
      </c>
      <c r="E259" s="1">
        <v>3256.76001</v>
      </c>
      <c r="F259" s="1">
        <v>3256.76001</v>
      </c>
      <c r="G259" s="1">
        <v>5101354200</v>
      </c>
    </row>
    <row r="260" spans="1:7" x14ac:dyDescent="0.2">
      <c r="A260" s="2">
        <v>40787</v>
      </c>
      <c r="B260" s="1">
        <v>3273.0500489999999</v>
      </c>
      <c r="C260" s="1">
        <v>3295.540039</v>
      </c>
      <c r="D260" s="1">
        <v>2693.209961</v>
      </c>
      <c r="E260" s="1">
        <v>2981.959961</v>
      </c>
      <c r="F260" s="1">
        <v>2981.959961</v>
      </c>
      <c r="G260" s="1">
        <v>4545524800</v>
      </c>
    </row>
    <row r="261" spans="1:7" x14ac:dyDescent="0.2">
      <c r="A261" s="2">
        <v>40817</v>
      </c>
      <c r="B261" s="1">
        <v>2913.070068</v>
      </c>
      <c r="C261" s="1">
        <v>3411.219971</v>
      </c>
      <c r="D261" s="1">
        <v>2808.219971</v>
      </c>
      <c r="E261" s="1">
        <v>3242.8400879999999</v>
      </c>
      <c r="F261" s="1">
        <v>3242.8400879999999</v>
      </c>
      <c r="G261" s="1">
        <v>3686465000</v>
      </c>
    </row>
    <row r="262" spans="1:7" x14ac:dyDescent="0.2">
      <c r="A262" s="2">
        <v>40848</v>
      </c>
      <c r="B262" s="1">
        <v>3162.570068</v>
      </c>
      <c r="C262" s="1">
        <v>3228.110107</v>
      </c>
      <c r="D262" s="1">
        <v>2793.219971</v>
      </c>
      <c r="E262" s="1">
        <v>3154.6201169999999</v>
      </c>
      <c r="F262" s="1">
        <v>3154.6201169999999</v>
      </c>
      <c r="G262" s="1">
        <v>3820713000</v>
      </c>
    </row>
    <row r="263" spans="1:7" x14ac:dyDescent="0.2">
      <c r="A263" s="2">
        <v>40878</v>
      </c>
      <c r="B263" s="1">
        <v>3151.3500979999999</v>
      </c>
      <c r="C263" s="1">
        <v>3244.889893</v>
      </c>
      <c r="D263" s="1">
        <v>2941.3999020000001</v>
      </c>
      <c r="E263" s="1">
        <v>3159.8100589999999</v>
      </c>
      <c r="F263" s="1">
        <v>3159.8100589999999</v>
      </c>
      <c r="G263" s="1">
        <v>2636270800</v>
      </c>
    </row>
    <row r="264" spans="1:7" x14ac:dyDescent="0.2">
      <c r="A264" s="2">
        <v>40909</v>
      </c>
      <c r="B264" s="1">
        <v>3231.429932</v>
      </c>
      <c r="C264" s="1">
        <v>3368.6599120000001</v>
      </c>
      <c r="D264" s="1">
        <v>3114.4499510000001</v>
      </c>
      <c r="E264" s="1">
        <v>3298.5500489999999</v>
      </c>
      <c r="F264" s="1">
        <v>3298.5500489999999</v>
      </c>
      <c r="G264" s="1">
        <v>3046236000</v>
      </c>
    </row>
    <row r="265" spans="1:7" x14ac:dyDescent="0.2">
      <c r="A265" s="2">
        <v>40940</v>
      </c>
      <c r="B265" s="1">
        <v>3320.320068</v>
      </c>
      <c r="C265" s="1">
        <v>3489.4799800000001</v>
      </c>
      <c r="D265" s="1">
        <v>3320.320068</v>
      </c>
      <c r="E265" s="1">
        <v>3452.4499510000001</v>
      </c>
      <c r="F265" s="1">
        <v>3452.4499510000001</v>
      </c>
      <c r="G265" s="1">
        <v>3314374400</v>
      </c>
    </row>
    <row r="266" spans="1:7" x14ac:dyDescent="0.2">
      <c r="A266" s="2">
        <v>40969</v>
      </c>
      <c r="B266" s="1">
        <v>3444.530029</v>
      </c>
      <c r="C266" s="1">
        <v>3600.4799800000001</v>
      </c>
      <c r="D266" s="1">
        <v>3362.5600589999999</v>
      </c>
      <c r="E266" s="1">
        <v>3423.8100589999999</v>
      </c>
      <c r="F266" s="1">
        <v>3423.8100589999999</v>
      </c>
      <c r="G266" s="1">
        <v>3337603200</v>
      </c>
    </row>
    <row r="267" spans="1:7" x14ac:dyDescent="0.2">
      <c r="A267" s="2">
        <v>41000</v>
      </c>
      <c r="B267" s="1">
        <v>3439.169922</v>
      </c>
      <c r="C267" s="1">
        <v>3473.1999510000001</v>
      </c>
      <c r="D267" s="1">
        <v>3088.360107</v>
      </c>
      <c r="E267" s="1">
        <v>3212.8000489999999</v>
      </c>
      <c r="F267" s="1">
        <v>3212.8000489999999</v>
      </c>
      <c r="G267" s="1">
        <v>3665755600</v>
      </c>
    </row>
    <row r="268" spans="1:7" x14ac:dyDescent="0.2">
      <c r="A268" s="2">
        <v>41030</v>
      </c>
      <c r="B268" s="1">
        <v>3265.1201169999999</v>
      </c>
      <c r="C268" s="1">
        <v>3273.719971</v>
      </c>
      <c r="D268" s="1">
        <v>2970.1000979999999</v>
      </c>
      <c r="E268" s="1">
        <v>3017.01001</v>
      </c>
      <c r="F268" s="1">
        <v>3017.01001</v>
      </c>
      <c r="G268" s="1">
        <v>3730133200</v>
      </c>
    </row>
    <row r="269" spans="1:7" x14ac:dyDescent="0.2">
      <c r="A269" s="2">
        <v>41061</v>
      </c>
      <c r="B269" s="1">
        <v>3028.3000489999999</v>
      </c>
      <c r="C269" s="1">
        <v>3196.6499020000001</v>
      </c>
      <c r="D269" s="1">
        <v>2922.26001</v>
      </c>
      <c r="E269" s="1">
        <v>3196.6499020000001</v>
      </c>
      <c r="F269" s="1">
        <v>3196.6499020000001</v>
      </c>
      <c r="G269" s="1">
        <v>3855899800</v>
      </c>
    </row>
    <row r="270" spans="1:7" x14ac:dyDescent="0.2">
      <c r="A270" s="2">
        <v>41091</v>
      </c>
      <c r="B270" s="1">
        <v>3197.040039</v>
      </c>
      <c r="C270" s="1">
        <v>3334.820068</v>
      </c>
      <c r="D270" s="1">
        <v>3065.469971</v>
      </c>
      <c r="E270" s="1">
        <v>3291.6599120000001</v>
      </c>
      <c r="F270" s="1">
        <v>3291.6599120000001</v>
      </c>
      <c r="G270" s="1">
        <v>3799723000</v>
      </c>
    </row>
    <row r="271" spans="1:7" x14ac:dyDescent="0.2">
      <c r="A271" s="2">
        <v>41122</v>
      </c>
      <c r="B271" s="1">
        <v>3298.6999510000001</v>
      </c>
      <c r="C271" s="1">
        <v>3523.8500979999999</v>
      </c>
      <c r="D271" s="1">
        <v>3232.459961</v>
      </c>
      <c r="E271" s="1">
        <v>3413.070068</v>
      </c>
      <c r="F271" s="1">
        <v>3413.070068</v>
      </c>
      <c r="G271" s="1">
        <v>2842029000</v>
      </c>
    </row>
    <row r="272" spans="1:7" x14ac:dyDescent="0.2">
      <c r="A272" s="2">
        <v>41153</v>
      </c>
      <c r="B272" s="1">
        <v>3401.959961</v>
      </c>
      <c r="C272" s="1">
        <v>3588.0200199999999</v>
      </c>
      <c r="D272" s="1">
        <v>3354.820068</v>
      </c>
      <c r="E272" s="1">
        <v>3354.820068</v>
      </c>
      <c r="F272" s="1">
        <v>3354.820068</v>
      </c>
      <c r="G272" s="1">
        <v>3146804200</v>
      </c>
    </row>
    <row r="273" spans="1:7" x14ac:dyDescent="0.2">
      <c r="A273" s="2">
        <v>41183</v>
      </c>
      <c r="B273" s="1">
        <v>3348.070068</v>
      </c>
      <c r="C273" s="1">
        <v>3542.580078</v>
      </c>
      <c r="D273" s="1">
        <v>3348.070068</v>
      </c>
      <c r="E273" s="1">
        <v>3429.2700199999999</v>
      </c>
      <c r="F273" s="1">
        <v>3429.2700199999999</v>
      </c>
      <c r="G273" s="1">
        <v>3351412000</v>
      </c>
    </row>
    <row r="274" spans="1:7" x14ac:dyDescent="0.2">
      <c r="A274" s="2">
        <v>41214</v>
      </c>
      <c r="B274" s="1">
        <v>3420.4799800000001</v>
      </c>
      <c r="C274" s="1">
        <v>3584.7299800000001</v>
      </c>
      <c r="D274" s="1">
        <v>3341.5200199999999</v>
      </c>
      <c r="E274" s="1">
        <v>3557.280029</v>
      </c>
      <c r="F274" s="1">
        <v>3557.280029</v>
      </c>
      <c r="G274" s="1">
        <v>3132266800</v>
      </c>
    </row>
    <row r="275" spans="1:7" x14ac:dyDescent="0.2">
      <c r="A275" s="2">
        <v>41244</v>
      </c>
      <c r="B275" s="1">
        <v>3567.8999020000001</v>
      </c>
      <c r="C275" s="1">
        <v>3684.1599120000001</v>
      </c>
      <c r="D275" s="1">
        <v>3563.0200199999999</v>
      </c>
      <c r="E275" s="1">
        <v>3641.070068</v>
      </c>
      <c r="F275" s="1">
        <v>3641.070068</v>
      </c>
      <c r="G275" s="1">
        <v>2352285400</v>
      </c>
    </row>
    <row r="276" spans="1:7" x14ac:dyDescent="0.2">
      <c r="A276" s="2">
        <v>41275</v>
      </c>
      <c r="B276" s="1">
        <v>3702.6599120000001</v>
      </c>
      <c r="C276" s="1">
        <v>3793.26001</v>
      </c>
      <c r="D276" s="1">
        <v>3680.610107</v>
      </c>
      <c r="E276" s="1">
        <v>3732.6000979999999</v>
      </c>
      <c r="F276" s="1">
        <v>3732.6000979999999</v>
      </c>
      <c r="G276" s="1">
        <v>1980871800</v>
      </c>
    </row>
    <row r="277" spans="1:7" x14ac:dyDescent="0.2">
      <c r="A277" s="2">
        <v>41306</v>
      </c>
      <c r="B277" s="1">
        <v>3734.6599120000001</v>
      </c>
      <c r="C277" s="1">
        <v>3787.530029</v>
      </c>
      <c r="D277" s="1">
        <v>3600.8100589999999</v>
      </c>
      <c r="E277" s="1">
        <v>3723</v>
      </c>
      <c r="F277" s="1">
        <v>3723</v>
      </c>
      <c r="G277" s="1">
        <v>2200756000</v>
      </c>
    </row>
    <row r="278" spans="1:7" x14ac:dyDescent="0.2">
      <c r="A278" s="2">
        <v>41334</v>
      </c>
      <c r="B278" s="1">
        <v>3712.419922</v>
      </c>
      <c r="C278" s="1">
        <v>3871.580078</v>
      </c>
      <c r="D278" s="1">
        <v>3661.209961</v>
      </c>
      <c r="E278" s="1">
        <v>3731.419922</v>
      </c>
      <c r="F278" s="1">
        <v>3731.419922</v>
      </c>
      <c r="G278" s="1">
        <v>2213404200</v>
      </c>
    </row>
    <row r="279" spans="1:7" x14ac:dyDescent="0.2">
      <c r="A279" s="2">
        <v>41365</v>
      </c>
      <c r="B279" s="1">
        <v>3729.820068</v>
      </c>
      <c r="C279" s="1">
        <v>3886.4499510000001</v>
      </c>
      <c r="D279" s="1">
        <v>3584.3798830000001</v>
      </c>
      <c r="E279" s="1">
        <v>3856.75</v>
      </c>
      <c r="F279" s="1">
        <v>3856.75</v>
      </c>
      <c r="G279" s="1">
        <v>2379755800</v>
      </c>
    </row>
    <row r="280" spans="1:7" x14ac:dyDescent="0.2">
      <c r="A280" s="2">
        <v>41395</v>
      </c>
      <c r="B280" s="1">
        <v>3828.6201169999999</v>
      </c>
      <c r="C280" s="1">
        <v>4072.23999</v>
      </c>
      <c r="D280" s="1">
        <v>3819.040039</v>
      </c>
      <c r="E280" s="1">
        <v>3948.5900879999999</v>
      </c>
      <c r="F280" s="1">
        <v>3948.5900879999999</v>
      </c>
      <c r="G280" s="1">
        <v>2003759600</v>
      </c>
    </row>
    <row r="281" spans="1:7" x14ac:dyDescent="0.2">
      <c r="A281" s="2">
        <v>41426</v>
      </c>
      <c r="B281" s="1">
        <v>3929.679932</v>
      </c>
      <c r="C281" s="1">
        <v>3979.530029</v>
      </c>
      <c r="D281" s="1">
        <v>3575.169922</v>
      </c>
      <c r="E281" s="1">
        <v>3738.9099120000001</v>
      </c>
      <c r="F281" s="1">
        <v>3738.9099120000001</v>
      </c>
      <c r="G281" s="1">
        <v>2029361000</v>
      </c>
    </row>
    <row r="282" spans="1:7" x14ac:dyDescent="0.2">
      <c r="A282" s="2">
        <v>41456</v>
      </c>
      <c r="B282" s="1">
        <v>3761.570068</v>
      </c>
      <c r="C282" s="1">
        <v>4007.2299800000001</v>
      </c>
      <c r="D282" s="1">
        <v>3668.7700199999999</v>
      </c>
      <c r="E282" s="1">
        <v>3992.6899410000001</v>
      </c>
      <c r="F282" s="1">
        <v>3992.6899410000001</v>
      </c>
      <c r="G282" s="1">
        <v>1988788500</v>
      </c>
    </row>
    <row r="283" spans="1:7" x14ac:dyDescent="0.2">
      <c r="A283" s="2">
        <v>41487</v>
      </c>
      <c r="B283" s="1">
        <v>3996.8100589999999</v>
      </c>
      <c r="C283" s="1">
        <v>4123.8901370000003</v>
      </c>
      <c r="D283" s="1">
        <v>3933.780029</v>
      </c>
      <c r="E283" s="1">
        <v>3933.780029</v>
      </c>
      <c r="F283" s="1">
        <v>3933.780029</v>
      </c>
      <c r="G283" s="1">
        <v>1822333500</v>
      </c>
    </row>
    <row r="284" spans="1:7" x14ac:dyDescent="0.2">
      <c r="A284" s="2">
        <v>41518</v>
      </c>
      <c r="B284" s="1">
        <v>3974.790039</v>
      </c>
      <c r="C284" s="1">
        <v>4228</v>
      </c>
      <c r="D284" s="1">
        <v>3927.6298830000001</v>
      </c>
      <c r="E284" s="1">
        <v>4143.4399409999996</v>
      </c>
      <c r="F284" s="1">
        <v>4143.4399409999996</v>
      </c>
      <c r="G284" s="1">
        <v>2015511700</v>
      </c>
    </row>
    <row r="285" spans="1:7" x14ac:dyDescent="0.2">
      <c r="A285" s="2">
        <v>41548</v>
      </c>
      <c r="B285" s="1">
        <v>4151.919922</v>
      </c>
      <c r="C285" s="1">
        <v>4309.919922</v>
      </c>
      <c r="D285" s="1">
        <v>4105.669922</v>
      </c>
      <c r="E285" s="1">
        <v>4299.8901370000003</v>
      </c>
      <c r="F285" s="1">
        <v>4299.8901370000003</v>
      </c>
      <c r="G285" s="1">
        <v>1995722200</v>
      </c>
    </row>
    <row r="286" spans="1:7" x14ac:dyDescent="0.2">
      <c r="A286" s="2">
        <v>41579</v>
      </c>
      <c r="B286" s="1">
        <v>4302.0297849999997</v>
      </c>
      <c r="C286" s="1">
        <v>4356.2797849999997</v>
      </c>
      <c r="D286" s="1">
        <v>4211.8198240000002</v>
      </c>
      <c r="E286" s="1">
        <v>4295.2099609999996</v>
      </c>
      <c r="F286" s="1">
        <v>4295.2099609999996</v>
      </c>
      <c r="G286" s="1">
        <v>1705372600</v>
      </c>
    </row>
    <row r="287" spans="1:7" x14ac:dyDescent="0.2">
      <c r="A287" s="2">
        <v>41609</v>
      </c>
      <c r="B287" s="1">
        <v>4294.6499020000001</v>
      </c>
      <c r="C287" s="1">
        <v>4309.3100590000004</v>
      </c>
      <c r="D287" s="1">
        <v>4051.25</v>
      </c>
      <c r="E287" s="1">
        <v>4295.9501950000003</v>
      </c>
      <c r="F287" s="1">
        <v>4295.9501950000003</v>
      </c>
      <c r="G287" s="1">
        <v>1680277200</v>
      </c>
    </row>
    <row r="288" spans="1:7" x14ac:dyDescent="0.2">
      <c r="A288" s="2">
        <v>41640</v>
      </c>
      <c r="B288" s="1">
        <v>4307.3999020000001</v>
      </c>
      <c r="C288" s="1">
        <v>4351.2099609999996</v>
      </c>
      <c r="D288" s="1">
        <v>4098.7099609999996</v>
      </c>
      <c r="E288" s="1">
        <v>4165.7202150000003</v>
      </c>
      <c r="F288" s="1">
        <v>4165.7202150000003</v>
      </c>
      <c r="G288" s="1">
        <v>2514557600</v>
      </c>
    </row>
    <row r="289" spans="1:7" x14ac:dyDescent="0.2">
      <c r="A289" s="2">
        <v>41671</v>
      </c>
      <c r="B289" s="1">
        <v>4160.2797849999997</v>
      </c>
      <c r="C289" s="1">
        <v>4420.9399409999996</v>
      </c>
      <c r="D289" s="1">
        <v>4080.6000979999999</v>
      </c>
      <c r="E289" s="1">
        <v>4408.080078</v>
      </c>
      <c r="F289" s="1">
        <v>4408.080078</v>
      </c>
      <c r="G289" s="1">
        <v>2385587900</v>
      </c>
    </row>
    <row r="290" spans="1:7" x14ac:dyDescent="0.2">
      <c r="A290" s="2">
        <v>41699</v>
      </c>
      <c r="B290" s="1">
        <v>4338.7900390000004</v>
      </c>
      <c r="C290" s="1">
        <v>4432.5</v>
      </c>
      <c r="D290" s="1">
        <v>4183</v>
      </c>
      <c r="E290" s="1">
        <v>4391.5</v>
      </c>
      <c r="F290" s="1">
        <v>4391.5</v>
      </c>
      <c r="G290" s="1">
        <v>2678379900</v>
      </c>
    </row>
    <row r="291" spans="1:7" x14ac:dyDescent="0.2">
      <c r="A291" s="2">
        <v>41730</v>
      </c>
      <c r="B291" s="1">
        <v>4408.7402339999999</v>
      </c>
      <c r="C291" s="1">
        <v>4504.1401370000003</v>
      </c>
      <c r="D291" s="1">
        <v>4319.2797849999997</v>
      </c>
      <c r="E291" s="1">
        <v>4487.3901370000003</v>
      </c>
      <c r="F291" s="1">
        <v>4487.3901370000003</v>
      </c>
      <c r="G291" s="1">
        <v>2347942300</v>
      </c>
    </row>
    <row r="292" spans="1:7" x14ac:dyDescent="0.2">
      <c r="A292" s="2">
        <v>41760</v>
      </c>
      <c r="B292" s="1">
        <v>4473.830078</v>
      </c>
      <c r="C292" s="1">
        <v>4536.830078</v>
      </c>
      <c r="D292" s="1">
        <v>4400.9101559999999</v>
      </c>
      <c r="E292" s="1">
        <v>4519.5698240000002</v>
      </c>
      <c r="F292" s="1">
        <v>4519.5698240000002</v>
      </c>
      <c r="G292" s="1">
        <v>2306876000</v>
      </c>
    </row>
    <row r="293" spans="1:7" x14ac:dyDescent="0.2">
      <c r="A293" s="2">
        <v>41791</v>
      </c>
      <c r="B293" s="1">
        <v>4523.8999020000001</v>
      </c>
      <c r="C293" s="1">
        <v>4598.6499020000001</v>
      </c>
      <c r="D293" s="1">
        <v>4407.1801759999998</v>
      </c>
      <c r="E293" s="1">
        <v>4422.8398440000001</v>
      </c>
      <c r="F293" s="1">
        <v>4422.8398440000001</v>
      </c>
      <c r="G293" s="1">
        <v>2310644500</v>
      </c>
    </row>
    <row r="294" spans="1:7" x14ac:dyDescent="0.2">
      <c r="A294" s="2">
        <v>41821</v>
      </c>
      <c r="B294" s="1">
        <v>4438.7700199999999</v>
      </c>
      <c r="C294" s="1">
        <v>4490.7202150000003</v>
      </c>
      <c r="D294" s="1">
        <v>4238.2700199999999</v>
      </c>
      <c r="E294" s="1">
        <v>4246.1401370000003</v>
      </c>
      <c r="F294" s="1">
        <v>4246.1401370000003</v>
      </c>
      <c r="G294" s="1">
        <v>2411545200</v>
      </c>
    </row>
    <row r="295" spans="1:7" x14ac:dyDescent="0.2">
      <c r="A295" s="2">
        <v>41852</v>
      </c>
      <c r="B295" s="1">
        <v>4236.3500979999999</v>
      </c>
      <c r="C295" s="1">
        <v>4401.5200199999999</v>
      </c>
      <c r="D295" s="1">
        <v>4109.3100590000004</v>
      </c>
      <c r="E295" s="1">
        <v>4381.0400390000004</v>
      </c>
      <c r="F295" s="1">
        <v>4381.0400390000004</v>
      </c>
      <c r="G295" s="1">
        <v>2224356200</v>
      </c>
    </row>
    <row r="296" spans="1:7" x14ac:dyDescent="0.2">
      <c r="A296" s="2">
        <v>41883</v>
      </c>
      <c r="B296" s="1">
        <v>4383.6201170000004</v>
      </c>
      <c r="C296" s="1">
        <v>4509.580078</v>
      </c>
      <c r="D296" s="1">
        <v>4334.0097660000001</v>
      </c>
      <c r="E296" s="1">
        <v>4416.2402339999999</v>
      </c>
      <c r="F296" s="1">
        <v>4416.2402339999999</v>
      </c>
      <c r="G296" s="1">
        <v>2216522900</v>
      </c>
    </row>
    <row r="297" spans="1:7" x14ac:dyDescent="0.2">
      <c r="A297" s="2">
        <v>41913</v>
      </c>
      <c r="B297" s="1">
        <v>4400.6098629999997</v>
      </c>
      <c r="C297" s="1">
        <v>4427.7597660000001</v>
      </c>
      <c r="D297" s="1">
        <v>3789.110107</v>
      </c>
      <c r="E297" s="1">
        <v>4233.0898440000001</v>
      </c>
      <c r="F297" s="1">
        <v>4233.0898440000001</v>
      </c>
      <c r="G297" s="1">
        <v>3826367200</v>
      </c>
    </row>
    <row r="298" spans="1:7" x14ac:dyDescent="0.2">
      <c r="A298" s="2">
        <v>41944</v>
      </c>
      <c r="B298" s="1">
        <v>4225.8100590000004</v>
      </c>
      <c r="C298" s="1">
        <v>4403.5498049999997</v>
      </c>
      <c r="D298" s="1">
        <v>4118.5</v>
      </c>
      <c r="E298" s="1">
        <v>4390.1801759999998</v>
      </c>
      <c r="F298" s="1">
        <v>4390.1801759999998</v>
      </c>
      <c r="G298" s="1">
        <v>2411510200</v>
      </c>
    </row>
    <row r="299" spans="1:7" x14ac:dyDescent="0.2">
      <c r="A299" s="2">
        <v>41974</v>
      </c>
      <c r="B299" s="1">
        <v>4354.1899409999996</v>
      </c>
      <c r="C299" s="1">
        <v>4427.7402339999999</v>
      </c>
      <c r="D299" s="1">
        <v>3926.3400879999999</v>
      </c>
      <c r="E299" s="1">
        <v>4272.75</v>
      </c>
      <c r="F299" s="1">
        <v>4272.75</v>
      </c>
      <c r="G299" s="1">
        <v>2472338800</v>
      </c>
    </row>
    <row r="300" spans="1:7" x14ac:dyDescent="0.2">
      <c r="A300" s="2">
        <v>42005</v>
      </c>
      <c r="B300" s="1">
        <v>4294.0498049999997</v>
      </c>
      <c r="C300" s="1">
        <v>4679.2597660000001</v>
      </c>
      <c r="D300" s="1">
        <v>4076.1599120000001</v>
      </c>
      <c r="E300" s="1">
        <v>4604.25</v>
      </c>
      <c r="F300" s="1">
        <v>4604.25</v>
      </c>
      <c r="G300" s="1">
        <v>3027091300</v>
      </c>
    </row>
    <row r="301" spans="1:7" x14ac:dyDescent="0.2">
      <c r="A301" s="2">
        <v>42036</v>
      </c>
      <c r="B301" s="1">
        <v>4613.3100590000004</v>
      </c>
      <c r="C301" s="1">
        <v>4951.4799800000001</v>
      </c>
      <c r="D301" s="1">
        <v>4584.3701170000004</v>
      </c>
      <c r="E301" s="1">
        <v>4951.4799800000001</v>
      </c>
      <c r="F301" s="1">
        <v>4951.4799800000001</v>
      </c>
      <c r="G301" s="1">
        <v>2528232100</v>
      </c>
    </row>
    <row r="302" spans="1:7" x14ac:dyDescent="0.2">
      <c r="A302" s="2">
        <v>42064</v>
      </c>
      <c r="B302" s="1">
        <v>4937.4301759999998</v>
      </c>
      <c r="C302" s="1">
        <v>5106.0400390000004</v>
      </c>
      <c r="D302" s="1">
        <v>4856.1401370000003</v>
      </c>
      <c r="E302" s="1">
        <v>5033.6401370000003</v>
      </c>
      <c r="F302" s="1">
        <v>5033.6401370000003</v>
      </c>
      <c r="G302" s="1">
        <v>2829209800</v>
      </c>
    </row>
    <row r="303" spans="1:7" x14ac:dyDescent="0.2">
      <c r="A303" s="2">
        <v>42095</v>
      </c>
      <c r="B303" s="1">
        <v>5009.6298829999996</v>
      </c>
      <c r="C303" s="1">
        <v>5283.7099609999996</v>
      </c>
      <c r="D303" s="1">
        <v>4987.2597660000001</v>
      </c>
      <c r="E303" s="1">
        <v>5046.4902339999999</v>
      </c>
      <c r="F303" s="1">
        <v>5046.4902339999999</v>
      </c>
      <c r="G303" s="1">
        <v>2894296400</v>
      </c>
    </row>
    <row r="304" spans="1:7" x14ac:dyDescent="0.2">
      <c r="A304" s="2">
        <v>42125</v>
      </c>
      <c r="B304" s="1">
        <v>5060.5</v>
      </c>
      <c r="C304" s="1">
        <v>5193.7700199999999</v>
      </c>
      <c r="D304" s="1">
        <v>4874.8999020000001</v>
      </c>
      <c r="E304" s="1">
        <v>5007.8901370000003</v>
      </c>
      <c r="F304" s="1">
        <v>5007.8901370000003</v>
      </c>
      <c r="G304" s="1">
        <v>2352592200</v>
      </c>
    </row>
    <row r="305" spans="1:7" x14ac:dyDescent="0.2">
      <c r="A305" s="2">
        <v>42156</v>
      </c>
      <c r="B305" s="1">
        <v>5029.0498049999997</v>
      </c>
      <c r="C305" s="1">
        <v>5095.0400390000004</v>
      </c>
      <c r="D305" s="1">
        <v>4712.9702150000003</v>
      </c>
      <c r="E305" s="1">
        <v>4790.2001950000003</v>
      </c>
      <c r="F305" s="1">
        <v>4790.2001950000003</v>
      </c>
      <c r="G305" s="1">
        <v>2863471300</v>
      </c>
    </row>
    <row r="306" spans="1:7" x14ac:dyDescent="0.2">
      <c r="A306" s="2">
        <v>42186</v>
      </c>
      <c r="B306" s="1">
        <v>4849.4301759999998</v>
      </c>
      <c r="C306" s="1">
        <v>5184.7402339999999</v>
      </c>
      <c r="D306" s="1">
        <v>4601.8999020000001</v>
      </c>
      <c r="E306" s="1">
        <v>5082.6098629999997</v>
      </c>
      <c r="F306" s="1">
        <v>5082.6098629999997</v>
      </c>
      <c r="G306" s="1">
        <v>2629871400</v>
      </c>
    </row>
    <row r="307" spans="1:7" x14ac:dyDescent="0.2">
      <c r="A307" s="2">
        <v>42217</v>
      </c>
      <c r="B307" s="1">
        <v>5076.7998049999997</v>
      </c>
      <c r="C307" s="1">
        <v>5217.7998049999997</v>
      </c>
      <c r="D307" s="1">
        <v>4230.4902339999999</v>
      </c>
      <c r="E307" s="1">
        <v>4652.9501950000003</v>
      </c>
      <c r="F307" s="1">
        <v>4652.9501950000003</v>
      </c>
      <c r="G307" s="1">
        <v>2579817300</v>
      </c>
    </row>
    <row r="308" spans="1:7" x14ac:dyDescent="0.2">
      <c r="A308" s="2">
        <v>42248</v>
      </c>
      <c r="B308" s="1">
        <v>4586.330078</v>
      </c>
      <c r="C308" s="1">
        <v>4733.0498049999997</v>
      </c>
      <c r="D308" s="1">
        <v>4278.5698240000002</v>
      </c>
      <c r="E308" s="1">
        <v>4455.2900390000004</v>
      </c>
      <c r="F308" s="1">
        <v>4455.2900390000004</v>
      </c>
      <c r="G308" s="1">
        <v>2796557600</v>
      </c>
    </row>
    <row r="309" spans="1:7" x14ac:dyDescent="0.2">
      <c r="A309" s="2">
        <v>42278</v>
      </c>
      <c r="B309" s="1">
        <v>4518.0297849999997</v>
      </c>
      <c r="C309" s="1">
        <v>4947.0200199999999</v>
      </c>
      <c r="D309" s="1">
        <v>4386.1000979999999</v>
      </c>
      <c r="E309" s="1">
        <v>4897.6601559999999</v>
      </c>
      <c r="F309" s="1">
        <v>4897.6601559999999</v>
      </c>
      <c r="G309" s="1">
        <v>2759679000</v>
      </c>
    </row>
    <row r="310" spans="1:7" x14ac:dyDescent="0.2">
      <c r="A310" s="2">
        <v>42309</v>
      </c>
      <c r="B310" s="1">
        <v>4848.8598629999997</v>
      </c>
      <c r="C310" s="1">
        <v>5011.6499020000001</v>
      </c>
      <c r="D310" s="1">
        <v>4751.0297849999997</v>
      </c>
      <c r="E310" s="1">
        <v>4957.6000979999999</v>
      </c>
      <c r="F310" s="1">
        <v>4957.6000979999999</v>
      </c>
      <c r="G310" s="1">
        <v>2405990100</v>
      </c>
    </row>
    <row r="311" spans="1:7" x14ac:dyDescent="0.2">
      <c r="A311" s="2">
        <v>42339</v>
      </c>
      <c r="B311" s="1">
        <v>4960.3798829999996</v>
      </c>
      <c r="C311" s="1">
        <v>4975.7099609999996</v>
      </c>
      <c r="D311" s="1">
        <v>4472.6499020000001</v>
      </c>
      <c r="E311" s="1">
        <v>4637.0600590000004</v>
      </c>
      <c r="F311" s="1">
        <v>4637.0600590000004</v>
      </c>
      <c r="G311" s="1">
        <v>2661823600</v>
      </c>
    </row>
    <row r="312" spans="1:7" x14ac:dyDescent="0.2">
      <c r="A312" s="2">
        <v>42370</v>
      </c>
      <c r="B312" s="1">
        <v>4582.0498049999997</v>
      </c>
      <c r="C312" s="1">
        <v>4586.1098629999997</v>
      </c>
      <c r="D312" s="1">
        <v>4084.679932</v>
      </c>
      <c r="E312" s="1">
        <v>4417.0200199999999</v>
      </c>
      <c r="F312" s="1">
        <v>4417.0200199999999</v>
      </c>
      <c r="G312" s="1">
        <v>2674749200</v>
      </c>
    </row>
    <row r="313" spans="1:7" x14ac:dyDescent="0.2">
      <c r="A313" s="2">
        <v>42401</v>
      </c>
      <c r="B313" s="1">
        <v>4418.1401370000003</v>
      </c>
      <c r="C313" s="1">
        <v>4422.6098629999997</v>
      </c>
      <c r="D313" s="1">
        <v>3892.459961</v>
      </c>
      <c r="E313" s="1">
        <v>4353.5498049999997</v>
      </c>
      <c r="F313" s="1">
        <v>4353.5498049999997</v>
      </c>
      <c r="G313" s="1">
        <v>2936600000</v>
      </c>
    </row>
    <row r="314" spans="1:7" x14ac:dyDescent="0.2">
      <c r="A314" s="2">
        <v>42430</v>
      </c>
      <c r="B314" s="1">
        <v>4343.9301759999998</v>
      </c>
      <c r="C314" s="1">
        <v>4580.9702150000003</v>
      </c>
      <c r="D314" s="1">
        <v>4323.1801759999998</v>
      </c>
      <c r="E314" s="1">
        <v>4385.0600590000004</v>
      </c>
      <c r="F314" s="1">
        <v>4385.0600590000004</v>
      </c>
      <c r="G314" s="1">
        <v>2623726800</v>
      </c>
    </row>
    <row r="315" spans="1:7" x14ac:dyDescent="0.2">
      <c r="A315" s="2">
        <v>42461</v>
      </c>
      <c r="B315" s="1">
        <v>4331.2797849999997</v>
      </c>
      <c r="C315" s="1">
        <v>4607.6899409999996</v>
      </c>
      <c r="D315" s="1">
        <v>4229.1201170000004</v>
      </c>
      <c r="E315" s="1">
        <v>4428.9599609999996</v>
      </c>
      <c r="F315" s="1">
        <v>4428.9599609999996</v>
      </c>
      <c r="G315" s="1">
        <v>2379398400</v>
      </c>
    </row>
    <row r="316" spans="1:7" x14ac:dyDescent="0.2">
      <c r="A316" s="2">
        <v>42491</v>
      </c>
      <c r="B316" s="1">
        <v>4455.7597660000001</v>
      </c>
      <c r="C316" s="1">
        <v>4536.6298829999996</v>
      </c>
      <c r="D316" s="1">
        <v>4245.169922</v>
      </c>
      <c r="E316" s="1">
        <v>4505.6201170000004</v>
      </c>
      <c r="F316" s="1">
        <v>4505.6201170000004</v>
      </c>
      <c r="G316" s="1">
        <v>2082359700</v>
      </c>
    </row>
    <row r="317" spans="1:7" x14ac:dyDescent="0.2">
      <c r="A317" s="2">
        <v>42522</v>
      </c>
      <c r="B317" s="1">
        <v>4502.8398440000001</v>
      </c>
      <c r="C317" s="1">
        <v>4507.2202150000003</v>
      </c>
      <c r="D317" s="1">
        <v>4007.969971</v>
      </c>
      <c r="E317" s="1">
        <v>4237.4799800000001</v>
      </c>
      <c r="F317" s="1">
        <v>4237.4799800000001</v>
      </c>
      <c r="G317" s="1">
        <v>2909371000</v>
      </c>
    </row>
    <row r="318" spans="1:7" x14ac:dyDescent="0.2">
      <c r="A318" s="2">
        <v>42552</v>
      </c>
      <c r="B318" s="1">
        <v>4261.0898440000001</v>
      </c>
      <c r="C318" s="1">
        <v>4474.669922</v>
      </c>
      <c r="D318" s="1">
        <v>4062.070068</v>
      </c>
      <c r="E318" s="1">
        <v>4439.8100590000004</v>
      </c>
      <c r="F318" s="1">
        <v>4439.8100590000004</v>
      </c>
      <c r="G318" s="1">
        <v>2078795600</v>
      </c>
    </row>
    <row r="319" spans="1:7" x14ac:dyDescent="0.2">
      <c r="A319" s="2">
        <v>42583</v>
      </c>
      <c r="B319" s="1">
        <v>4469.9902339999999</v>
      </c>
      <c r="C319" s="1">
        <v>4528</v>
      </c>
      <c r="D319" s="1">
        <v>4293.3398440000001</v>
      </c>
      <c r="E319" s="1">
        <v>4438.2202150000003</v>
      </c>
      <c r="F319" s="1">
        <v>4438.2202150000003</v>
      </c>
      <c r="G319" s="1">
        <v>1711997500</v>
      </c>
    </row>
    <row r="320" spans="1:7" x14ac:dyDescent="0.2">
      <c r="A320" s="2">
        <v>42614</v>
      </c>
      <c r="B320" s="1">
        <v>4448.0297849999997</v>
      </c>
      <c r="C320" s="1">
        <v>4569.6201170000004</v>
      </c>
      <c r="D320" s="1">
        <v>4310.8798829999996</v>
      </c>
      <c r="E320" s="1">
        <v>4448.2597660000001</v>
      </c>
      <c r="F320" s="1">
        <v>4448.2597660000001</v>
      </c>
      <c r="G320" s="1">
        <v>2122167200</v>
      </c>
    </row>
    <row r="321" spans="1:7" x14ac:dyDescent="0.2">
      <c r="A321" s="2">
        <v>42644</v>
      </c>
      <c r="B321" s="1">
        <v>4447.5400390000004</v>
      </c>
      <c r="C321" s="1">
        <v>4579.2797849999997</v>
      </c>
      <c r="D321" s="1">
        <v>4370.6499020000001</v>
      </c>
      <c r="E321" s="1">
        <v>4509.2597660000001</v>
      </c>
      <c r="F321" s="1">
        <v>4509.2597660000001</v>
      </c>
      <c r="G321" s="1">
        <v>1953107300</v>
      </c>
    </row>
    <row r="322" spans="1:7" x14ac:dyDescent="0.2">
      <c r="A322" s="2">
        <v>42675</v>
      </c>
      <c r="B322" s="1">
        <v>4532.3398440000001</v>
      </c>
      <c r="C322" s="1">
        <v>4606.6601559999999</v>
      </c>
      <c r="D322" s="1">
        <v>4344.8798829999996</v>
      </c>
      <c r="E322" s="1">
        <v>4578.3398440000001</v>
      </c>
      <c r="F322" s="1">
        <v>4578.3398440000001</v>
      </c>
      <c r="G322" s="1">
        <v>2424966100</v>
      </c>
    </row>
    <row r="323" spans="1:7" x14ac:dyDescent="0.2">
      <c r="A323" s="2">
        <v>42705</v>
      </c>
      <c r="B323" s="1">
        <v>4571.2001950000003</v>
      </c>
      <c r="C323" s="1">
        <v>4864.2900390000004</v>
      </c>
      <c r="D323" s="1">
        <v>4490.1499020000001</v>
      </c>
      <c r="E323" s="1">
        <v>4862.3100590000004</v>
      </c>
      <c r="F323" s="1">
        <v>4862.3100590000004</v>
      </c>
      <c r="G323" s="1">
        <v>2072752000</v>
      </c>
    </row>
    <row r="324" spans="1:7" x14ac:dyDescent="0.2">
      <c r="A324" s="2">
        <v>42736</v>
      </c>
      <c r="B324" s="1">
        <v>4845.9599609999996</v>
      </c>
      <c r="C324" s="1">
        <v>4929.6000979999999</v>
      </c>
      <c r="D324" s="1">
        <v>4748.8999020000001</v>
      </c>
      <c r="E324" s="1">
        <v>4748.8999020000001</v>
      </c>
      <c r="F324" s="1">
        <v>4748.8999020000001</v>
      </c>
      <c r="G324" s="1">
        <v>1924959300</v>
      </c>
    </row>
    <row r="325" spans="1:7" x14ac:dyDescent="0.2">
      <c r="A325" s="2">
        <v>42767</v>
      </c>
      <c r="B325" s="1">
        <v>4786.8500979999999</v>
      </c>
      <c r="C325" s="1">
        <v>4932.3500979999999</v>
      </c>
      <c r="D325" s="1">
        <v>4733.8198240000002</v>
      </c>
      <c r="E325" s="1">
        <v>4858.580078</v>
      </c>
      <c r="F325" s="1">
        <v>4858.580078</v>
      </c>
      <c r="G325" s="1">
        <v>1914789200</v>
      </c>
    </row>
    <row r="326" spans="1:7" x14ac:dyDescent="0.2">
      <c r="A326" s="2">
        <v>42795</v>
      </c>
      <c r="B326" s="1">
        <v>4897.4799800000001</v>
      </c>
      <c r="C326" s="1">
        <v>5122.5097660000001</v>
      </c>
      <c r="D326" s="1">
        <v>4897.4799800000001</v>
      </c>
      <c r="E326" s="1">
        <v>5122.5097660000001</v>
      </c>
      <c r="F326" s="1">
        <v>5122.5097660000001</v>
      </c>
      <c r="G326" s="1">
        <v>2192831200</v>
      </c>
    </row>
    <row r="327" spans="1:7" x14ac:dyDescent="0.2">
      <c r="A327" s="2">
        <v>42826</v>
      </c>
      <c r="B327" s="1">
        <v>5130.1801759999998</v>
      </c>
      <c r="C327" s="1">
        <v>5296.5200199999999</v>
      </c>
      <c r="D327" s="1">
        <v>4980.4101559999999</v>
      </c>
      <c r="E327" s="1">
        <v>5267.330078</v>
      </c>
      <c r="F327" s="1">
        <v>5267.330078</v>
      </c>
      <c r="G327" s="1">
        <v>2038144900</v>
      </c>
    </row>
    <row r="328" spans="1:7" x14ac:dyDescent="0.2">
      <c r="A328" s="2">
        <v>42856</v>
      </c>
      <c r="B328" s="1">
        <v>5284.8798829999996</v>
      </c>
      <c r="C328" s="1">
        <v>5442.1000979999999</v>
      </c>
      <c r="D328" s="1">
        <v>5238.5097660000001</v>
      </c>
      <c r="E328" s="1">
        <v>5283.6298829999996</v>
      </c>
      <c r="F328" s="1">
        <v>5283.6298829999996</v>
      </c>
      <c r="G328" s="1">
        <v>2288415800</v>
      </c>
    </row>
    <row r="329" spans="1:7" x14ac:dyDescent="0.2">
      <c r="A329" s="2">
        <v>42887</v>
      </c>
      <c r="B329" s="1">
        <v>5290.8398440000001</v>
      </c>
      <c r="C329" s="1">
        <v>5372.9702150000003</v>
      </c>
      <c r="D329" s="1">
        <v>5117.2299800000001</v>
      </c>
      <c r="E329" s="1">
        <v>5120.6801759999998</v>
      </c>
      <c r="F329" s="1">
        <v>5120.6801759999998</v>
      </c>
      <c r="G329" s="1">
        <v>1959945700</v>
      </c>
    </row>
    <row r="330" spans="1:7" x14ac:dyDescent="0.2">
      <c r="A330" s="2">
        <v>42917</v>
      </c>
      <c r="B330" s="1">
        <v>5151.1899409999996</v>
      </c>
      <c r="C330" s="1">
        <v>5259.4702150000003</v>
      </c>
      <c r="D330" s="1">
        <v>5092.1401370000003</v>
      </c>
      <c r="E330" s="1">
        <v>5093.7700199999999</v>
      </c>
      <c r="F330" s="1">
        <v>5093.7700199999999</v>
      </c>
      <c r="G330" s="1">
        <v>1642469600</v>
      </c>
    </row>
    <row r="331" spans="1:7" x14ac:dyDescent="0.2">
      <c r="A331" s="2">
        <v>42948</v>
      </c>
      <c r="B331" s="1">
        <v>5116.8999020000001</v>
      </c>
      <c r="C331" s="1">
        <v>5231.6499020000001</v>
      </c>
      <c r="D331" s="1">
        <v>4995.0698240000002</v>
      </c>
      <c r="E331" s="1">
        <v>5085.5898440000001</v>
      </c>
      <c r="F331" s="1">
        <v>5085.5898440000001</v>
      </c>
      <c r="G331" s="1">
        <v>1553280600</v>
      </c>
    </row>
    <row r="332" spans="1:7" x14ac:dyDescent="0.2">
      <c r="A332" s="2">
        <v>42979</v>
      </c>
      <c r="B332" s="1">
        <v>5117.1899409999996</v>
      </c>
      <c r="C332" s="1">
        <v>5329.8100590000004</v>
      </c>
      <c r="D332" s="1">
        <v>5050.0898440000001</v>
      </c>
      <c r="E332" s="1">
        <v>5329.8100590000004</v>
      </c>
      <c r="F332" s="1">
        <v>5329.8100590000004</v>
      </c>
      <c r="G332" s="1">
        <v>1828550900</v>
      </c>
    </row>
    <row r="333" spans="1:7" x14ac:dyDescent="0.2">
      <c r="A333" s="2">
        <v>43009</v>
      </c>
      <c r="B333" s="1">
        <v>5332.919922</v>
      </c>
      <c r="C333" s="1">
        <v>5513.5297849999997</v>
      </c>
      <c r="D333" s="1">
        <v>5326.6601559999999</v>
      </c>
      <c r="E333" s="1">
        <v>5503.2900390000004</v>
      </c>
      <c r="F333" s="1">
        <v>5503.2900390000004</v>
      </c>
      <c r="G333" s="1">
        <v>1579660900</v>
      </c>
    </row>
    <row r="334" spans="1:7" x14ac:dyDescent="0.2">
      <c r="A334" s="2">
        <v>43040</v>
      </c>
      <c r="B334" s="1">
        <v>5524.3798829999996</v>
      </c>
      <c r="C334" s="1">
        <v>5536.3999020000001</v>
      </c>
      <c r="D334" s="1">
        <v>5267.2202150000003</v>
      </c>
      <c r="E334" s="1">
        <v>5372.7900390000004</v>
      </c>
      <c r="F334" s="1">
        <v>5372.7900390000004</v>
      </c>
      <c r="G334" s="1">
        <v>1745109700</v>
      </c>
    </row>
    <row r="335" spans="1:7" x14ac:dyDescent="0.2">
      <c r="A335" s="2">
        <v>43070</v>
      </c>
      <c r="B335" s="1">
        <v>5374.1298829999996</v>
      </c>
      <c r="C335" s="1">
        <v>5429.0297849999997</v>
      </c>
      <c r="D335" s="1">
        <v>5299.0600590000004</v>
      </c>
      <c r="E335" s="1">
        <v>5312.5600590000004</v>
      </c>
      <c r="F335" s="1">
        <v>5312.5600590000004</v>
      </c>
      <c r="G335" s="1">
        <v>1443544600</v>
      </c>
    </row>
    <row r="336" spans="1:7" x14ac:dyDescent="0.2">
      <c r="A336" s="2">
        <v>43101</v>
      </c>
      <c r="B336" s="1">
        <v>5318.7402339999999</v>
      </c>
      <c r="C336" s="1">
        <v>5567.0297849999997</v>
      </c>
      <c r="D336" s="1">
        <v>5258.6601559999999</v>
      </c>
      <c r="E336" s="1">
        <v>5481.9301759999998</v>
      </c>
      <c r="F336" s="1">
        <v>5481.9301759999998</v>
      </c>
      <c r="G336" s="1">
        <v>1704206200</v>
      </c>
    </row>
    <row r="337" spans="1:7" x14ac:dyDescent="0.2">
      <c r="A337" s="2">
        <v>43132</v>
      </c>
      <c r="B337" s="1">
        <v>5510.5898440000001</v>
      </c>
      <c r="C337" s="1">
        <v>5529.3999020000001</v>
      </c>
      <c r="D337" s="1">
        <v>5051.2099609999996</v>
      </c>
      <c r="E337" s="1">
        <v>5320.4902339999999</v>
      </c>
      <c r="F337" s="1">
        <v>5320.4902339999999</v>
      </c>
      <c r="G337" s="1">
        <v>1907980900</v>
      </c>
    </row>
    <row r="338" spans="1:7" x14ac:dyDescent="0.2">
      <c r="A338" s="2">
        <v>43160</v>
      </c>
      <c r="B338" s="1">
        <v>5304.8100590000004</v>
      </c>
      <c r="C338" s="1">
        <v>5315.7700199999999</v>
      </c>
      <c r="D338" s="1">
        <v>5038.1201170000004</v>
      </c>
      <c r="E338" s="1">
        <v>5167.2998049999997</v>
      </c>
      <c r="F338" s="1">
        <v>5167.2998049999997</v>
      </c>
      <c r="G338" s="1">
        <v>1942703700</v>
      </c>
    </row>
    <row r="339" spans="1:7" x14ac:dyDescent="0.2">
      <c r="A339" s="2">
        <v>43191</v>
      </c>
      <c r="B339" s="1">
        <v>5144.6298829999996</v>
      </c>
      <c r="C339" s="1">
        <v>5521.4399409999996</v>
      </c>
      <c r="D339" s="1">
        <v>5094.6899409999996</v>
      </c>
      <c r="E339" s="1">
        <v>5520.5</v>
      </c>
      <c r="F339" s="1">
        <v>5520.5</v>
      </c>
      <c r="G339" s="1">
        <v>1541886100</v>
      </c>
    </row>
    <row r="340" spans="1:7" x14ac:dyDescent="0.2">
      <c r="A340" s="2">
        <v>43221</v>
      </c>
      <c r="B340" s="1">
        <v>5511.4599609999996</v>
      </c>
      <c r="C340" s="1">
        <v>5657.4399409999996</v>
      </c>
      <c r="D340" s="1">
        <v>5381.3798829999996</v>
      </c>
      <c r="E340" s="1">
        <v>5398.3999020000001</v>
      </c>
      <c r="F340" s="1">
        <v>5398.3999020000001</v>
      </c>
      <c r="G340" s="1">
        <v>1845359900</v>
      </c>
    </row>
    <row r="341" spans="1:7" x14ac:dyDescent="0.2">
      <c r="A341" s="2">
        <v>43252</v>
      </c>
      <c r="B341" s="1">
        <v>5440.419922</v>
      </c>
      <c r="C341" s="1">
        <v>5560.6201170000004</v>
      </c>
      <c r="D341" s="1">
        <v>5246.4101559999999</v>
      </c>
      <c r="E341" s="1">
        <v>5323.5297849999997</v>
      </c>
      <c r="F341" s="1">
        <v>5323.5297849999997</v>
      </c>
      <c r="G341" s="1">
        <v>1879379700</v>
      </c>
    </row>
    <row r="342" spans="1:7" x14ac:dyDescent="0.2">
      <c r="A342" s="2">
        <v>43282</v>
      </c>
      <c r="B342" s="1">
        <v>5264.3999020000001</v>
      </c>
      <c r="C342" s="1">
        <v>5529.0297849999997</v>
      </c>
      <c r="D342" s="1">
        <v>5242.6401370000003</v>
      </c>
      <c r="E342" s="1">
        <v>5511.2998049999997</v>
      </c>
      <c r="F342" s="1">
        <v>5511.2998049999997</v>
      </c>
      <c r="G342" s="1">
        <v>1735657900</v>
      </c>
    </row>
    <row r="343" spans="1:7" x14ac:dyDescent="0.2">
      <c r="A343" s="2">
        <v>43313</v>
      </c>
      <c r="B343" s="1">
        <v>5520.330078</v>
      </c>
      <c r="C343" s="1">
        <v>5539.4101559999999</v>
      </c>
      <c r="D343" s="1">
        <v>5287.1801759999998</v>
      </c>
      <c r="E343" s="1">
        <v>5406.8500979999999</v>
      </c>
      <c r="F343" s="1">
        <v>5406.8500979999999</v>
      </c>
      <c r="G343" s="1">
        <v>1536912100</v>
      </c>
    </row>
    <row r="344" spans="1:7" x14ac:dyDescent="0.2">
      <c r="A344" s="2">
        <v>43344</v>
      </c>
      <c r="B344" s="1">
        <v>5400.7001950000003</v>
      </c>
      <c r="C344" s="1">
        <v>5546.7998049999997</v>
      </c>
      <c r="D344" s="1">
        <v>5226.3100590000004</v>
      </c>
      <c r="E344" s="1">
        <v>5493.4902339999999</v>
      </c>
      <c r="F344" s="1">
        <v>5493.4902339999999</v>
      </c>
      <c r="G344" s="1">
        <v>1734350200</v>
      </c>
    </row>
    <row r="345" spans="1:7" x14ac:dyDescent="0.2">
      <c r="A345" s="2">
        <v>43374</v>
      </c>
      <c r="B345" s="1">
        <v>5494.9301759999998</v>
      </c>
      <c r="C345" s="1">
        <v>5519.9399409999996</v>
      </c>
      <c r="D345" s="1">
        <v>4896.7998049999997</v>
      </c>
      <c r="E345" s="1">
        <v>5093.4399409999996</v>
      </c>
      <c r="F345" s="1">
        <v>5093.4399409999996</v>
      </c>
      <c r="G345" s="1">
        <v>2255277300</v>
      </c>
    </row>
    <row r="346" spans="1:7" x14ac:dyDescent="0.2">
      <c r="A346" s="2">
        <v>43405</v>
      </c>
      <c r="B346" s="1">
        <v>5076.5498049999997</v>
      </c>
      <c r="C346" s="1">
        <v>5168.1098629999997</v>
      </c>
      <c r="D346" s="1">
        <v>4894.2998049999997</v>
      </c>
      <c r="E346" s="1">
        <v>5003.919922</v>
      </c>
      <c r="F346" s="1">
        <v>5003.919922</v>
      </c>
      <c r="G346" s="1">
        <v>1852211300</v>
      </c>
    </row>
    <row r="347" spans="1:7" x14ac:dyDescent="0.2">
      <c r="A347" s="2">
        <v>43435</v>
      </c>
      <c r="B347" s="1">
        <v>5112.580078</v>
      </c>
      <c r="C347" s="1">
        <v>5115.1298829999996</v>
      </c>
      <c r="D347" s="1">
        <v>4555.9902339999999</v>
      </c>
      <c r="E347" s="1">
        <v>4730.6899409999996</v>
      </c>
      <c r="F347" s="1">
        <v>4730.6899409999996</v>
      </c>
      <c r="G347" s="1">
        <v>1797889100</v>
      </c>
    </row>
    <row r="348" spans="1:7" x14ac:dyDescent="0.2">
      <c r="A348" s="2">
        <v>43466</v>
      </c>
      <c r="B348" s="1">
        <v>4642.1801759999998</v>
      </c>
      <c r="C348" s="1">
        <v>5016.2797849999997</v>
      </c>
      <c r="D348" s="1">
        <v>4606.2001950000003</v>
      </c>
      <c r="E348" s="1">
        <v>4992.7202150000003</v>
      </c>
      <c r="F348" s="1">
        <v>4992.7202150000003</v>
      </c>
      <c r="G348" s="1">
        <v>1758500300</v>
      </c>
    </row>
    <row r="349" spans="1:7" x14ac:dyDescent="0.2">
      <c r="A349" s="2">
        <v>43497</v>
      </c>
      <c r="B349" s="1">
        <v>5004.6499020000001</v>
      </c>
      <c r="C349" s="1">
        <v>5248.5</v>
      </c>
      <c r="D349" s="1">
        <v>4946.1401370000003</v>
      </c>
      <c r="E349" s="1">
        <v>5240.5297849999997</v>
      </c>
      <c r="F349" s="1">
        <v>5240.5297849999997</v>
      </c>
      <c r="G349" s="1">
        <v>1689065900</v>
      </c>
    </row>
    <row r="350" spans="1:7" x14ac:dyDescent="0.2">
      <c r="A350" s="2">
        <v>43525</v>
      </c>
      <c r="B350" s="1">
        <v>5267.1401370000003</v>
      </c>
      <c r="C350" s="1">
        <v>5443.1000979999999</v>
      </c>
      <c r="D350" s="1">
        <v>5211.7597660000001</v>
      </c>
      <c r="E350" s="1">
        <v>5350.5297849999997</v>
      </c>
      <c r="F350" s="1">
        <v>5350.5297849999997</v>
      </c>
      <c r="G350" s="1">
        <v>1759062500</v>
      </c>
    </row>
    <row r="351" spans="1:7" x14ac:dyDescent="0.2">
      <c r="A351" s="2">
        <v>43556</v>
      </c>
      <c r="B351" s="1">
        <v>5394.5</v>
      </c>
      <c r="C351" s="1">
        <v>5601.3798829999996</v>
      </c>
      <c r="D351" s="1">
        <v>5376.1801759999998</v>
      </c>
      <c r="E351" s="1">
        <v>5586.4101559999999</v>
      </c>
      <c r="F351" s="1">
        <v>5586.4101559999999</v>
      </c>
      <c r="G351" s="1">
        <v>1552386000</v>
      </c>
    </row>
    <row r="352" spans="1:7" x14ac:dyDescent="0.2">
      <c r="A352" s="2">
        <v>43586</v>
      </c>
      <c r="B352" s="1">
        <v>5568.2001950000003</v>
      </c>
      <c r="C352" s="1">
        <v>5573.1601559999999</v>
      </c>
      <c r="D352" s="1">
        <v>5160.9101559999999</v>
      </c>
      <c r="E352" s="1">
        <v>5207.6298829999996</v>
      </c>
      <c r="F352" s="1">
        <v>5207.6298829999996</v>
      </c>
      <c r="G352" s="1">
        <v>1891335300</v>
      </c>
    </row>
    <row r="353" spans="1:7" x14ac:dyDescent="0.2">
      <c r="A353" s="2">
        <v>43617</v>
      </c>
      <c r="B353" s="1">
        <v>5171.6098629999997</v>
      </c>
      <c r="C353" s="1">
        <v>5582.2402339999999</v>
      </c>
      <c r="D353" s="1">
        <v>5152.2998049999997</v>
      </c>
      <c r="E353" s="1">
        <v>5538.9702150000003</v>
      </c>
      <c r="F353" s="1">
        <v>5538.9702150000003</v>
      </c>
      <c r="G353" s="1">
        <v>1676802200</v>
      </c>
    </row>
    <row r="354" spans="1:7" x14ac:dyDescent="0.2">
      <c r="A354" s="2">
        <v>43647</v>
      </c>
      <c r="B354" s="1">
        <v>5584.1298829999996</v>
      </c>
      <c r="C354" s="1">
        <v>5672.7700199999999</v>
      </c>
      <c r="D354" s="1">
        <v>5496.7700199999999</v>
      </c>
      <c r="E354" s="1">
        <v>5518.8999020000001</v>
      </c>
      <c r="F354" s="1">
        <v>5518.8999020000001</v>
      </c>
      <c r="G354" s="1">
        <v>1533760900</v>
      </c>
    </row>
    <row r="355" spans="1:7" x14ac:dyDescent="0.2">
      <c r="A355" s="2">
        <v>43678</v>
      </c>
      <c r="B355" s="1">
        <v>5500.9101559999999</v>
      </c>
      <c r="C355" s="1">
        <v>5563.6499020000001</v>
      </c>
      <c r="D355" s="1">
        <v>5170.7700199999999</v>
      </c>
      <c r="E355" s="1">
        <v>5480.4799800000001</v>
      </c>
      <c r="F355" s="1">
        <v>5480.4799800000001</v>
      </c>
      <c r="G355" s="1">
        <v>1755063200</v>
      </c>
    </row>
    <row r="356" spans="1:7" x14ac:dyDescent="0.2">
      <c r="A356" s="2">
        <v>43709</v>
      </c>
      <c r="B356" s="1">
        <v>5483.4301759999998</v>
      </c>
      <c r="C356" s="1">
        <v>5696.25</v>
      </c>
      <c r="D356" s="1">
        <v>5441.1801759999998</v>
      </c>
      <c r="E356" s="1">
        <v>5677.7900390000004</v>
      </c>
      <c r="F356" s="1">
        <v>5677.7900390000004</v>
      </c>
      <c r="G356" s="1">
        <v>1726466100</v>
      </c>
    </row>
    <row r="357" spans="1:7" x14ac:dyDescent="0.2">
      <c r="A357" s="2">
        <v>43739</v>
      </c>
      <c r="B357" s="1">
        <v>5696.2001950000003</v>
      </c>
      <c r="C357" s="1">
        <v>5778.2402339999999</v>
      </c>
      <c r="D357" s="1">
        <v>5393.4902339999999</v>
      </c>
      <c r="E357" s="1">
        <v>5729.8598629999997</v>
      </c>
      <c r="F357" s="1">
        <v>5729.8598629999997</v>
      </c>
      <c r="G357" s="1">
        <v>1890277500</v>
      </c>
    </row>
    <row r="358" spans="1:7" x14ac:dyDescent="0.2">
      <c r="A358" s="2">
        <v>43770</v>
      </c>
      <c r="B358" s="1">
        <v>5749.4799800000001</v>
      </c>
      <c r="C358" s="1">
        <v>5966.7900390000004</v>
      </c>
      <c r="D358" s="1">
        <v>5739.7001950000003</v>
      </c>
      <c r="E358" s="1">
        <v>5905.169922</v>
      </c>
      <c r="F358" s="1">
        <v>5905.169922</v>
      </c>
      <c r="G358" s="1">
        <v>1583901400</v>
      </c>
    </row>
    <row r="359" spans="1:7" x14ac:dyDescent="0.2">
      <c r="A359" s="2">
        <v>43800</v>
      </c>
      <c r="B359" s="1">
        <v>5910.1201170000004</v>
      </c>
      <c r="C359" s="1">
        <v>6065</v>
      </c>
      <c r="D359" s="1">
        <v>5697.0600590000004</v>
      </c>
      <c r="E359" s="1">
        <v>5978.0600590000004</v>
      </c>
      <c r="F359" s="1">
        <v>5978.0600590000004</v>
      </c>
      <c r="G359" s="1">
        <v>1455227900</v>
      </c>
    </row>
    <row r="360" spans="1:7" x14ac:dyDescent="0.2">
      <c r="A360" s="2">
        <v>43831</v>
      </c>
      <c r="B360" s="1">
        <v>6016.6098629999997</v>
      </c>
      <c r="C360" s="1">
        <v>6109.8100590000004</v>
      </c>
      <c r="D360" s="1">
        <v>5799.0400390000004</v>
      </c>
      <c r="E360" s="1">
        <v>5806.3398440000001</v>
      </c>
      <c r="F360" s="1">
        <v>5806.3398440000001</v>
      </c>
      <c r="G360" s="1">
        <v>1644181800</v>
      </c>
    </row>
    <row r="361" spans="1:7" x14ac:dyDescent="0.2">
      <c r="A361" s="2">
        <v>43862</v>
      </c>
      <c r="B361" s="1">
        <v>5822.0400390000004</v>
      </c>
      <c r="C361" s="1">
        <v>6111.4101559999999</v>
      </c>
      <c r="D361" s="1">
        <v>5229.5600590000004</v>
      </c>
      <c r="E361" s="1">
        <v>5309.8999020000001</v>
      </c>
      <c r="F361" s="1">
        <v>5309.8999020000001</v>
      </c>
      <c r="G361" s="1">
        <v>2250355600</v>
      </c>
    </row>
    <row r="362" spans="1:7" x14ac:dyDescent="0.2">
      <c r="A362" s="2">
        <v>43891</v>
      </c>
      <c r="B362" s="1">
        <v>5416.0200199999999</v>
      </c>
      <c r="C362" s="1">
        <v>5509.2797849999997</v>
      </c>
      <c r="D362" s="1">
        <v>3632.0600589999999</v>
      </c>
      <c r="E362" s="1">
        <v>4396.1201170000004</v>
      </c>
      <c r="F362" s="1">
        <v>4396.1201170000004</v>
      </c>
      <c r="G362" s="1">
        <v>4755485900</v>
      </c>
    </row>
    <row r="363" spans="1:7" x14ac:dyDescent="0.2">
      <c r="A363" s="2">
        <v>43922</v>
      </c>
      <c r="B363" s="1">
        <v>4259.9399409999996</v>
      </c>
      <c r="C363" s="1">
        <v>4719.7402339999999</v>
      </c>
      <c r="D363" s="1">
        <v>4142.2797849999997</v>
      </c>
      <c r="E363" s="1">
        <v>4572.1801759999998</v>
      </c>
      <c r="F363" s="1">
        <v>4572.1801759999998</v>
      </c>
      <c r="G363" s="1">
        <v>2246106400</v>
      </c>
    </row>
    <row r="364" spans="1:7" x14ac:dyDescent="0.2">
      <c r="A364" s="2">
        <v>43952</v>
      </c>
      <c r="B364" s="1">
        <v>4413.1401370000003</v>
      </c>
      <c r="C364" s="1">
        <v>4784.0898440000001</v>
      </c>
      <c r="D364" s="1">
        <v>4194.580078</v>
      </c>
      <c r="E364" s="1">
        <v>4695.4399409999996</v>
      </c>
      <c r="F364" s="1">
        <v>4695.4399409999996</v>
      </c>
      <c r="G364" s="1">
        <v>2185653500</v>
      </c>
    </row>
    <row r="365" spans="1:7" x14ac:dyDescent="0.2">
      <c r="A365" s="2">
        <v>43983</v>
      </c>
      <c r="B365" s="1">
        <v>4776.7202150000003</v>
      </c>
      <c r="C365" s="1">
        <v>5213.669922</v>
      </c>
      <c r="D365" s="1">
        <v>4691.8100590000004</v>
      </c>
      <c r="E365" s="1">
        <v>4935.9902339999999</v>
      </c>
      <c r="F365" s="1">
        <v>4935.9902339999999</v>
      </c>
      <c r="G365" s="1">
        <v>2765448100</v>
      </c>
    </row>
    <row r="366" spans="1:7" x14ac:dyDescent="0.2">
      <c r="A366" s="2">
        <v>44013</v>
      </c>
      <c r="B366" s="1">
        <v>4939.7998049999997</v>
      </c>
      <c r="C366" s="1">
        <v>5172.9799800000001</v>
      </c>
      <c r="D366" s="1">
        <v>4783.6899409999996</v>
      </c>
      <c r="E366" s="1">
        <v>4783.6899409999996</v>
      </c>
      <c r="F366" s="1">
        <v>4783.6899409999996</v>
      </c>
      <c r="G366" s="1">
        <v>1968206500</v>
      </c>
    </row>
    <row r="367" spans="1:7" x14ac:dyDescent="0.2">
      <c r="A367" s="2">
        <v>44044</v>
      </c>
      <c r="B367" s="1">
        <v>4797.0600590000004</v>
      </c>
      <c r="C367" s="1">
        <v>5096.5297849999997</v>
      </c>
      <c r="D367" s="1">
        <v>4763.6000979999999</v>
      </c>
      <c r="E367" s="1">
        <v>4947.2202150000003</v>
      </c>
      <c r="F367" s="1">
        <v>4947.2202150000003</v>
      </c>
      <c r="G367" s="1">
        <v>1492673300</v>
      </c>
    </row>
    <row r="368" spans="1:7" x14ac:dyDescent="0.2">
      <c r="A368" s="2">
        <v>44075</v>
      </c>
      <c r="B368" s="1">
        <v>4974.419922</v>
      </c>
      <c r="C368" s="1">
        <v>5131.3901370000003</v>
      </c>
      <c r="D368" s="1">
        <v>4666.2597660000001</v>
      </c>
      <c r="E368" s="1">
        <v>4803.4399409999996</v>
      </c>
      <c r="F368" s="1">
        <v>4803.4399409999996</v>
      </c>
      <c r="G368" s="1">
        <v>2111670300</v>
      </c>
    </row>
    <row r="369" spans="1:7" x14ac:dyDescent="0.2">
      <c r="A369" s="2">
        <v>44105</v>
      </c>
      <c r="B369" s="1">
        <v>4850.2001950000003</v>
      </c>
      <c r="C369" s="1">
        <v>4998.5097660000001</v>
      </c>
      <c r="D369" s="1">
        <v>4512.5698240000002</v>
      </c>
      <c r="E369" s="1">
        <v>4594.2402339999999</v>
      </c>
      <c r="F369" s="1">
        <v>4594.2402339999999</v>
      </c>
      <c r="G369" s="1">
        <v>1398836100</v>
      </c>
    </row>
    <row r="370" spans="1:7" x14ac:dyDescent="0.2">
      <c r="A370" s="2">
        <v>44136</v>
      </c>
      <c r="B370" s="1">
        <v>4614.9501950000003</v>
      </c>
      <c r="C370" s="1">
        <v>5612.7597660000001</v>
      </c>
      <c r="D370" s="1">
        <v>4581.8598629999997</v>
      </c>
      <c r="E370" s="1">
        <v>5518.5498049999997</v>
      </c>
      <c r="F370" s="1">
        <v>5518.5498049999997</v>
      </c>
      <c r="G370" s="1">
        <v>246374100</v>
      </c>
    </row>
    <row r="371" spans="1:7" x14ac:dyDescent="0.2">
      <c r="A371" s="2">
        <v>44166</v>
      </c>
      <c r="B371" s="1">
        <v>5542.4599609999996</v>
      </c>
      <c r="C371" s="1">
        <v>5625.6000979999999</v>
      </c>
      <c r="D371" s="1">
        <v>5306.580078</v>
      </c>
      <c r="E371" s="1">
        <v>5551.4101559999999</v>
      </c>
      <c r="F371" s="1">
        <v>5551.4101559999999</v>
      </c>
      <c r="G371" s="1">
        <v>709171000</v>
      </c>
    </row>
    <row r="372" spans="1:7" x14ac:dyDescent="0.2">
      <c r="A372" s="2">
        <v>44197</v>
      </c>
      <c r="B372" s="1">
        <v>5614.0400390000004</v>
      </c>
      <c r="C372" s="1">
        <v>5721.8901370000003</v>
      </c>
      <c r="D372" s="1">
        <v>5379.2202150000003</v>
      </c>
      <c r="E372" s="1">
        <v>5399.2099609999996</v>
      </c>
      <c r="F372" s="1">
        <v>5399.2099609999996</v>
      </c>
      <c r="G372" s="1">
        <v>1890232300</v>
      </c>
    </row>
    <row r="373" spans="1:7" x14ac:dyDescent="0.2">
      <c r="A373" s="2">
        <v>44228</v>
      </c>
      <c r="B373" s="1">
        <v>5441.4301759999998</v>
      </c>
      <c r="C373" s="1">
        <v>5834.3598629999997</v>
      </c>
      <c r="D373" s="1">
        <v>5429.7797849999997</v>
      </c>
      <c r="E373" s="1">
        <v>5703.2202150000003</v>
      </c>
      <c r="F373" s="1">
        <v>5703.2202150000003</v>
      </c>
      <c r="G373" s="1">
        <v>1653472600</v>
      </c>
    </row>
    <row r="374" spans="1:7" x14ac:dyDescent="0.2">
      <c r="A374" s="2">
        <v>44256</v>
      </c>
      <c r="B374" s="1">
        <v>5770.8901370000003</v>
      </c>
      <c r="C374" s="1">
        <v>6097.7402339999999</v>
      </c>
      <c r="D374" s="1">
        <v>5755.6000979999999</v>
      </c>
      <c r="E374" s="1">
        <v>6067.2299800000001</v>
      </c>
      <c r="F374" s="1">
        <v>6067.2299800000001</v>
      </c>
      <c r="G374" s="1">
        <v>1790816900</v>
      </c>
    </row>
    <row r="375" spans="1:7" x14ac:dyDescent="0.2">
      <c r="A375" s="2">
        <v>44287</v>
      </c>
      <c r="B375" s="1">
        <v>6079.669922</v>
      </c>
      <c r="C375" s="1">
        <v>6352.3598629999997</v>
      </c>
      <c r="D375" s="1">
        <v>6063.8598629999997</v>
      </c>
      <c r="E375" s="1">
        <v>6269.4799800000001</v>
      </c>
      <c r="F375" s="1">
        <v>6269.4799800000001</v>
      </c>
      <c r="G375" s="1">
        <v>1131002300</v>
      </c>
    </row>
    <row r="376" spans="1:7" x14ac:dyDescent="0.2">
      <c r="A376" s="2">
        <v>44317</v>
      </c>
      <c r="B376" s="1">
        <v>6285.5097660000001</v>
      </c>
      <c r="C376" s="1">
        <v>6496.3198240000002</v>
      </c>
      <c r="D376" s="1">
        <v>6150.4301759999998</v>
      </c>
      <c r="E376" s="1">
        <v>6447.169922</v>
      </c>
      <c r="F376" s="1">
        <v>6447.169922</v>
      </c>
      <c r="G376" s="1">
        <v>1406929000</v>
      </c>
    </row>
    <row r="377" spans="1:7" x14ac:dyDescent="0.2">
      <c r="A377" s="2">
        <v>44348</v>
      </c>
      <c r="B377" s="1">
        <v>6470.419922</v>
      </c>
      <c r="C377" s="1">
        <v>6687.2900390000004</v>
      </c>
      <c r="D377" s="1">
        <v>6464.7099609999996</v>
      </c>
      <c r="E377" s="1">
        <v>6507.830078</v>
      </c>
      <c r="F377" s="1">
        <v>6507.830078</v>
      </c>
      <c r="G377" s="1">
        <v>1498795900</v>
      </c>
    </row>
    <row r="378" spans="1:7" x14ac:dyDescent="0.2">
      <c r="A378" s="2">
        <v>44378</v>
      </c>
      <c r="B378" s="1">
        <v>6549.8198240000002</v>
      </c>
      <c r="C378" s="1">
        <v>6671.1201170000004</v>
      </c>
      <c r="D378" s="1">
        <v>6253.25</v>
      </c>
      <c r="E378" s="1">
        <v>6612.7597660000001</v>
      </c>
      <c r="F378" s="1">
        <v>6612.7597660000001</v>
      </c>
      <c r="G378" s="1">
        <v>1235050200</v>
      </c>
    </row>
    <row r="379" spans="1:7" x14ac:dyDescent="0.2">
      <c r="A379" s="2">
        <v>44409</v>
      </c>
      <c r="B379" s="1">
        <v>6657.9501950000003</v>
      </c>
      <c r="C379" s="1">
        <v>6913.669922</v>
      </c>
      <c r="D379" s="1">
        <v>6560.7402339999999</v>
      </c>
      <c r="E379" s="1">
        <v>6680.1801759999998</v>
      </c>
      <c r="F379" s="1">
        <v>6680.1801759999998</v>
      </c>
      <c r="G379" s="1">
        <v>1307673500</v>
      </c>
    </row>
    <row r="380" spans="1:7" x14ac:dyDescent="0.2">
      <c r="A380" s="2">
        <v>44440</v>
      </c>
      <c r="B380" s="1">
        <v>6736.4399409999996</v>
      </c>
      <c r="C380" s="1">
        <v>6784.6601559999999</v>
      </c>
      <c r="D380" s="1">
        <v>6389.6201170000004</v>
      </c>
      <c r="E380" s="1">
        <v>6520.0097660000001</v>
      </c>
      <c r="F380" s="1">
        <v>6520.0097660000001</v>
      </c>
      <c r="G380" s="1">
        <v>1895499000</v>
      </c>
    </row>
    <row r="381" spans="1:7" x14ac:dyDescent="0.2">
      <c r="A381" s="2">
        <v>44470</v>
      </c>
      <c r="B381" s="1">
        <v>6421.1000979999999</v>
      </c>
      <c r="C381" s="1">
        <v>6830.3398440000001</v>
      </c>
      <c r="D381" s="1">
        <v>6412.7001950000003</v>
      </c>
      <c r="E381" s="1">
        <v>6830.3398440000001</v>
      </c>
      <c r="F381" s="1">
        <v>6830.3398440000001</v>
      </c>
      <c r="G381" s="1">
        <v>1580696700</v>
      </c>
    </row>
    <row r="382" spans="1:7" x14ac:dyDescent="0.2">
      <c r="A382" s="2">
        <v>44501</v>
      </c>
      <c r="B382" s="1">
        <v>6870.2797849999997</v>
      </c>
      <c r="C382" s="1">
        <v>7183.080078</v>
      </c>
      <c r="D382" s="1">
        <v>6655.8598629999997</v>
      </c>
      <c r="E382" s="1">
        <v>6721.1601559999999</v>
      </c>
      <c r="F382" s="1">
        <v>6721.1601559999999</v>
      </c>
      <c r="G382" s="1">
        <v>1852987900</v>
      </c>
    </row>
    <row r="383" spans="1:7" x14ac:dyDescent="0.2">
      <c r="A383" s="2">
        <v>44531</v>
      </c>
      <c r="B383" s="1">
        <v>6774.7998049999997</v>
      </c>
      <c r="C383" s="1">
        <v>7201.6499020000001</v>
      </c>
      <c r="D383" s="1">
        <v>6730.6298829999996</v>
      </c>
      <c r="E383" s="1">
        <v>7153.0297849999997</v>
      </c>
      <c r="F383" s="1">
        <v>7153.0297849999997</v>
      </c>
      <c r="G383" s="1">
        <v>1611308500</v>
      </c>
    </row>
    <row r="384" spans="1:7" x14ac:dyDescent="0.2">
      <c r="A384" s="2">
        <v>44562</v>
      </c>
      <c r="B384" s="1">
        <v>7197.3999020000001</v>
      </c>
      <c r="C384" s="1">
        <v>7384.8598629999997</v>
      </c>
      <c r="D384" s="1">
        <v>6754.2402339999999</v>
      </c>
      <c r="E384" s="1">
        <v>6999.2001950000003</v>
      </c>
      <c r="F384" s="1">
        <v>6999.2001950000003</v>
      </c>
      <c r="G384" s="1">
        <v>1499396000</v>
      </c>
    </row>
    <row r="385" spans="1:7" x14ac:dyDescent="0.2">
      <c r="A385" s="2">
        <v>44593</v>
      </c>
      <c r="B385" s="1">
        <v>7052.2998049999997</v>
      </c>
      <c r="C385" s="1">
        <v>7169.6298829999996</v>
      </c>
      <c r="D385" s="1">
        <v>6432.8901370000003</v>
      </c>
      <c r="E385" s="1">
        <v>6658.830078</v>
      </c>
      <c r="F385" s="1">
        <v>6658.830078</v>
      </c>
      <c r="G385" s="1">
        <v>1777814500</v>
      </c>
    </row>
    <row r="386" spans="1:7" x14ac:dyDescent="0.2">
      <c r="A386" s="2">
        <v>44621</v>
      </c>
      <c r="B386" s="1">
        <v>6646.1601559999999</v>
      </c>
      <c r="C386" s="1">
        <v>6829.3999020000001</v>
      </c>
      <c r="D386" s="1">
        <v>5756.3798829999996</v>
      </c>
      <c r="E386" s="1">
        <v>6659.8701170000004</v>
      </c>
      <c r="F386" s="1">
        <v>6659.8701170000004</v>
      </c>
      <c r="G386" s="1">
        <v>2934718800</v>
      </c>
    </row>
    <row r="387" spans="1:7" x14ac:dyDescent="0.2">
      <c r="A387" s="2">
        <v>44652</v>
      </c>
      <c r="B387" s="1">
        <v>6672.9799800000001</v>
      </c>
      <c r="C387" s="1">
        <v>6757.75</v>
      </c>
      <c r="D387" s="1">
        <v>6338.6098629999997</v>
      </c>
      <c r="E387" s="1">
        <v>6533.7700199999999</v>
      </c>
      <c r="F387" s="1">
        <v>6533.7700199999999</v>
      </c>
      <c r="G387" s="1">
        <v>1549959400</v>
      </c>
    </row>
    <row r="388" spans="1:7" x14ac:dyDescent="0.2">
      <c r="A388" s="2">
        <v>44682</v>
      </c>
      <c r="B388" s="1">
        <v>6469.3100590000004</v>
      </c>
      <c r="C388" s="1">
        <v>6582.0498049999997</v>
      </c>
      <c r="D388" s="1">
        <v>6086.0200199999999</v>
      </c>
      <c r="E388" s="1">
        <v>6468.7998049999997</v>
      </c>
      <c r="F388" s="1">
        <v>6468.7998049999997</v>
      </c>
      <c r="G388" s="1">
        <v>1952982700</v>
      </c>
    </row>
    <row r="389" spans="1:7" x14ac:dyDescent="0.2">
      <c r="A389" s="2">
        <v>44713</v>
      </c>
      <c r="B389" s="1">
        <v>6509.1899409999996</v>
      </c>
      <c r="C389" s="1">
        <v>6593.1499020000001</v>
      </c>
      <c r="D389" s="1">
        <v>5830.8701170000004</v>
      </c>
      <c r="E389" s="1">
        <v>5922.8598629999997</v>
      </c>
      <c r="F389" s="1">
        <v>5922.8598629999997</v>
      </c>
      <c r="G389" s="1">
        <v>1761847100</v>
      </c>
    </row>
    <row r="390" spans="1:7" x14ac:dyDescent="0.2">
      <c r="A390" s="2">
        <v>44743</v>
      </c>
      <c r="B390" s="1">
        <v>5875.6000979999999</v>
      </c>
      <c r="C390" s="1">
        <v>6472.2700199999999</v>
      </c>
      <c r="D390" s="1">
        <v>5786.5</v>
      </c>
      <c r="E390" s="1">
        <v>6448.5</v>
      </c>
      <c r="F390" s="1">
        <v>6448.5</v>
      </c>
      <c r="G390" s="1">
        <v>1588082500</v>
      </c>
    </row>
    <row r="391" spans="1:7" x14ac:dyDescent="0.2">
      <c r="A391" s="2">
        <v>44774</v>
      </c>
      <c r="B391" s="1">
        <v>6447.1801759999998</v>
      </c>
      <c r="C391" s="1">
        <v>6608.830078</v>
      </c>
      <c r="D391" s="1">
        <v>6125.1000979999999</v>
      </c>
      <c r="E391" s="1">
        <v>6125.1000979999999</v>
      </c>
      <c r="F391" s="1">
        <v>6125.1000979999999</v>
      </c>
      <c r="G391" s="1">
        <v>1480950600</v>
      </c>
    </row>
    <row r="392" spans="1:7" x14ac:dyDescent="0.2">
      <c r="A392" s="2">
        <v>44805</v>
      </c>
      <c r="B392" s="1">
        <v>6068.3398440000001</v>
      </c>
      <c r="C392" s="1">
        <v>6394.1801759999998</v>
      </c>
      <c r="D392" s="1">
        <v>5628.419922</v>
      </c>
      <c r="E392" s="1">
        <v>5762.3398440000001</v>
      </c>
      <c r="F392" s="1">
        <v>5762.3398440000001</v>
      </c>
      <c r="G392" s="1">
        <v>1789764900</v>
      </c>
    </row>
    <row r="393" spans="1:7" x14ac:dyDescent="0.2">
      <c r="A393" s="2">
        <v>44835</v>
      </c>
      <c r="B393" s="1">
        <v>5697.4702150000003</v>
      </c>
      <c r="C393" s="1">
        <v>6293.1499020000001</v>
      </c>
      <c r="D393" s="1">
        <v>5654.4399409999996</v>
      </c>
      <c r="E393" s="1">
        <v>6266.7700199999999</v>
      </c>
      <c r="F393" s="1">
        <v>6266.7700199999999</v>
      </c>
      <c r="G393" s="1">
        <v>1530909300</v>
      </c>
    </row>
    <row r="394" spans="1:7" x14ac:dyDescent="0.2">
      <c r="A394" s="2">
        <v>44866</v>
      </c>
      <c r="B394" s="1">
        <v>6329.7597660000001</v>
      </c>
      <c r="C394" s="1">
        <v>6743.6000979999999</v>
      </c>
      <c r="D394" s="1">
        <v>6191.7299800000001</v>
      </c>
      <c r="E394" s="1">
        <v>6738.5498049999997</v>
      </c>
      <c r="F394" s="1">
        <v>6738.5498049999997</v>
      </c>
      <c r="G394" s="1">
        <v>1663727000</v>
      </c>
    </row>
    <row r="395" spans="1:7" x14ac:dyDescent="0.2">
      <c r="A395" s="2">
        <v>44896</v>
      </c>
      <c r="B395" s="1">
        <v>6784.6000979999999</v>
      </c>
      <c r="C395" s="1">
        <v>6823.1000979999999</v>
      </c>
      <c r="D395" s="1">
        <v>6388.2299800000001</v>
      </c>
      <c r="E395" s="1">
        <v>6473.7597660000001</v>
      </c>
      <c r="F395" s="1">
        <v>6473.7597660000001</v>
      </c>
      <c r="G395" s="1">
        <v>1448945200</v>
      </c>
    </row>
    <row r="396" spans="1:7" x14ac:dyDescent="0.2">
      <c r="A396" s="2">
        <v>44927</v>
      </c>
      <c r="B396" s="1">
        <v>6521.0698240000002</v>
      </c>
      <c r="C396" s="1">
        <v>7117.5297849999997</v>
      </c>
      <c r="D396" s="1">
        <v>6518.2099609999996</v>
      </c>
      <c r="E396" s="1">
        <v>7082.419922</v>
      </c>
      <c r="F396" s="1">
        <v>7082.419922</v>
      </c>
      <c r="G396" s="1">
        <v>1456704600</v>
      </c>
    </row>
    <row r="397" spans="1:7" x14ac:dyDescent="0.2">
      <c r="A397" s="2">
        <v>44958</v>
      </c>
      <c r="B397" s="1">
        <v>7087.2001950000003</v>
      </c>
      <c r="C397" s="1">
        <v>7387.2900390000004</v>
      </c>
      <c r="D397" s="1">
        <v>7059.6098629999997</v>
      </c>
      <c r="E397" s="1">
        <v>7267.9301759999998</v>
      </c>
      <c r="F397" s="1">
        <v>7267.9301759999998</v>
      </c>
      <c r="G397" s="1">
        <v>1563441300</v>
      </c>
    </row>
    <row r="398" spans="1:7" x14ac:dyDescent="0.2">
      <c r="A398" s="2">
        <v>44986</v>
      </c>
      <c r="B398" s="1">
        <v>7279.3398440000001</v>
      </c>
      <c r="C398" s="1">
        <v>7401.1499020000001</v>
      </c>
      <c r="D398" s="1">
        <v>6796.2099609999996</v>
      </c>
      <c r="E398" s="1">
        <v>7322.3901370000003</v>
      </c>
      <c r="F398" s="1">
        <v>7322.3901370000003</v>
      </c>
      <c r="G398" s="1">
        <v>1805593600</v>
      </c>
    </row>
    <row r="399" spans="1:7" x14ac:dyDescent="0.2">
      <c r="A399" s="2">
        <v>45017</v>
      </c>
      <c r="B399" s="1">
        <v>7341.6899409999996</v>
      </c>
      <c r="C399" s="1">
        <v>7581.2597660000001</v>
      </c>
      <c r="D399" s="1">
        <v>7300.330078</v>
      </c>
      <c r="E399" s="1">
        <v>7491.5</v>
      </c>
      <c r="F399" s="1">
        <v>7491.5</v>
      </c>
      <c r="G399" s="1">
        <v>1218351300</v>
      </c>
    </row>
    <row r="400" spans="1:7" x14ac:dyDescent="0.2">
      <c r="A400" s="2">
        <v>45047</v>
      </c>
      <c r="B400" s="1">
        <v>7466.8198240000002</v>
      </c>
      <c r="C400" s="1">
        <v>7523.5600590000004</v>
      </c>
      <c r="D400" s="1">
        <v>7083.6000979999999</v>
      </c>
      <c r="E400" s="1">
        <v>7098.7001950000003</v>
      </c>
      <c r="F400" s="1">
        <v>7098.7001950000003</v>
      </c>
      <c r="G400" s="1">
        <v>1411849900</v>
      </c>
    </row>
    <row r="401" spans="1:7" x14ac:dyDescent="0.2">
      <c r="A401" s="2">
        <v>45078</v>
      </c>
      <c r="B401" s="1">
        <v>7139.3901370000003</v>
      </c>
      <c r="C401" s="1">
        <v>7419.3598629999997</v>
      </c>
      <c r="D401" s="1">
        <v>7090.4599609999996</v>
      </c>
      <c r="E401" s="1">
        <v>7400.0600590000004</v>
      </c>
      <c r="F401" s="1">
        <v>7400.0600590000004</v>
      </c>
      <c r="G401" s="1">
        <v>1185789100</v>
      </c>
    </row>
    <row r="402" spans="1:7" x14ac:dyDescent="0.2">
      <c r="A402" s="2">
        <v>45108</v>
      </c>
      <c r="B402" s="1">
        <v>7415.169922</v>
      </c>
      <c r="C402" s="1">
        <v>7526.0498049999997</v>
      </c>
      <c r="D402" s="1">
        <v>7052.7700199999999</v>
      </c>
      <c r="E402" s="1">
        <v>7497.7797849999997</v>
      </c>
      <c r="F402" s="1">
        <v>7497.7797849999997</v>
      </c>
      <c r="G402" s="1">
        <v>1060306800</v>
      </c>
    </row>
    <row r="403" spans="1:7" x14ac:dyDescent="0.2">
      <c r="A403" s="2">
        <v>45139</v>
      </c>
      <c r="B403" s="1">
        <v>7478.1000979999999</v>
      </c>
      <c r="C403" s="1">
        <v>7499.5297849999997</v>
      </c>
      <c r="D403" s="1">
        <v>7092.7202150000003</v>
      </c>
      <c r="E403" s="1">
        <v>7316.7001950000003</v>
      </c>
      <c r="F403" s="1">
        <v>7316.7001950000003</v>
      </c>
      <c r="G403" s="1">
        <v>1119864900</v>
      </c>
    </row>
    <row r="404" spans="1:7" x14ac:dyDescent="0.2">
      <c r="A404" s="2">
        <v>45170</v>
      </c>
      <c r="B404" s="1">
        <v>7310.6801759999998</v>
      </c>
      <c r="C404" s="1">
        <v>7435.3598629999997</v>
      </c>
      <c r="D404" s="1">
        <v>7033.830078</v>
      </c>
      <c r="E404" s="1">
        <v>7135.0600590000004</v>
      </c>
      <c r="F404" s="1">
        <v>7135.0600590000004</v>
      </c>
      <c r="G404" s="1">
        <v>1063649400</v>
      </c>
    </row>
    <row r="405" spans="1:7" x14ac:dyDescent="0.2">
      <c r="A405" s="2">
        <v>45200</v>
      </c>
      <c r="B405" s="1">
        <v>7164.0498049999997</v>
      </c>
      <c r="C405" s="1">
        <v>7197</v>
      </c>
      <c r="D405" s="1">
        <v>6773.8198240000002</v>
      </c>
      <c r="E405" s="1">
        <v>6885.6499020000001</v>
      </c>
      <c r="F405" s="1">
        <v>6885.6499020000001</v>
      </c>
      <c r="G405" s="1">
        <v>1186296700</v>
      </c>
    </row>
    <row r="406" spans="1:7" x14ac:dyDescent="0.2">
      <c r="A406" s="2">
        <v>45231</v>
      </c>
      <c r="B406" s="1">
        <v>6914.3198240000002</v>
      </c>
      <c r="C406" s="1">
        <v>7321.4702150000003</v>
      </c>
      <c r="D406" s="1">
        <v>6873.5498049999997</v>
      </c>
      <c r="E406" s="1">
        <v>7310.7700199999999</v>
      </c>
      <c r="F406" s="1">
        <v>7310.7700199999999</v>
      </c>
      <c r="G406" s="1">
        <v>1155031400</v>
      </c>
    </row>
    <row r="407" spans="1:7" x14ac:dyDescent="0.2">
      <c r="A407" s="2">
        <v>45261</v>
      </c>
      <c r="B407" s="1">
        <v>7336.5498049999997</v>
      </c>
      <c r="C407" s="1">
        <v>7653.9902339999999</v>
      </c>
      <c r="D407" s="1">
        <v>7313.1899409999996</v>
      </c>
      <c r="E407" s="1">
        <v>7543.1801759999998</v>
      </c>
      <c r="F407" s="1">
        <v>7543.1801759999998</v>
      </c>
      <c r="G407" s="1">
        <v>1023563200</v>
      </c>
    </row>
    <row r="408" spans="1:7" x14ac:dyDescent="0.2">
      <c r="A408" s="2">
        <v>45292</v>
      </c>
      <c r="B408" s="1">
        <v>7577.330078</v>
      </c>
      <c r="C408" s="1">
        <v>7702.9501950000003</v>
      </c>
      <c r="D408" s="1">
        <v>7281.1000979999999</v>
      </c>
      <c r="E408" s="1">
        <v>7656.75</v>
      </c>
      <c r="F408" s="1">
        <v>7656.75</v>
      </c>
      <c r="G408" s="1">
        <v>1134390000</v>
      </c>
    </row>
    <row r="409" spans="1:7" x14ac:dyDescent="0.2">
      <c r="A409" s="2">
        <v>45323</v>
      </c>
      <c r="B409" s="1">
        <v>7590.1499020000001</v>
      </c>
      <c r="C409" s="1">
        <v>7800.9101559999999</v>
      </c>
      <c r="D409" s="1">
        <v>7558.2299800000001</v>
      </c>
      <c r="E409" s="1">
        <v>7768.1801759999998</v>
      </c>
      <c r="F409" s="1">
        <v>7768.1801759999998</v>
      </c>
      <c r="G409" s="1">
        <v>744096700</v>
      </c>
    </row>
    <row r="410" spans="1:7" x14ac:dyDescent="0.2">
      <c r="A410" s="2">
        <v>45338</v>
      </c>
      <c r="B410" s="1">
        <v>7724.4902339999999</v>
      </c>
      <c r="C410" s="1">
        <v>7800.9101559999999</v>
      </c>
      <c r="D410" s="1">
        <v>7756.580078</v>
      </c>
      <c r="E410" s="1">
        <v>7768.1801759999998</v>
      </c>
      <c r="F410" s="1">
        <v>7768.1801759999998</v>
      </c>
      <c r="G410" s="1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EDF4-7F0C-AE4A-8507-F513B00B7114}">
  <dimension ref="A1:G436"/>
  <sheetViews>
    <sheetView workbookViewId="0">
      <selection activeCell="F419" sqref="F419"/>
    </sheetView>
  </sheetViews>
  <sheetFormatPr baseColWidth="10" defaultRowHeight="16" x14ac:dyDescent="0.2"/>
  <cols>
    <col min="1" max="6" width="11" style="1" bestFit="1" customWidth="1"/>
    <col min="7" max="7" width="11.16406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32143</v>
      </c>
      <c r="B2" s="1">
        <v>956.48999000000003</v>
      </c>
      <c r="C2" s="1">
        <v>1026.6899410000001</v>
      </c>
      <c r="D2" s="1">
        <v>936</v>
      </c>
      <c r="E2" s="1">
        <v>936</v>
      </c>
      <c r="F2" s="1">
        <v>936</v>
      </c>
      <c r="G2" s="1">
        <v>0</v>
      </c>
    </row>
    <row r="3" spans="1:7" x14ac:dyDescent="0.2">
      <c r="A3" s="2">
        <v>32174</v>
      </c>
      <c r="B3" s="1">
        <v>951.5</v>
      </c>
      <c r="C3" s="1">
        <v>1091.589966</v>
      </c>
      <c r="D3" s="1">
        <v>951.5</v>
      </c>
      <c r="E3" s="1">
        <v>1083.339966</v>
      </c>
      <c r="F3" s="1">
        <v>1083.339966</v>
      </c>
      <c r="G3" s="1">
        <v>0</v>
      </c>
    </row>
    <row r="4" spans="1:7" x14ac:dyDescent="0.2">
      <c r="A4" s="2">
        <v>32203</v>
      </c>
      <c r="B4" s="1">
        <v>1087.3199460000001</v>
      </c>
      <c r="C4" s="1">
        <v>1123.2700199999999</v>
      </c>
      <c r="D4" s="1">
        <v>1037.26001</v>
      </c>
      <c r="E4" s="1">
        <v>1062.329956</v>
      </c>
      <c r="F4" s="1">
        <v>1062.329956</v>
      </c>
      <c r="G4" s="1">
        <v>0</v>
      </c>
    </row>
    <row r="5" spans="1:7" x14ac:dyDescent="0.2">
      <c r="A5" s="2">
        <v>32234</v>
      </c>
      <c r="B5" s="1">
        <v>1063.280029</v>
      </c>
      <c r="C5" s="1">
        <v>1102.329956</v>
      </c>
      <c r="D5" s="1">
        <v>1049.170044</v>
      </c>
      <c r="E5" s="1">
        <v>1049.170044</v>
      </c>
      <c r="F5" s="1">
        <v>1049.170044</v>
      </c>
      <c r="G5" s="1">
        <v>0</v>
      </c>
    </row>
    <row r="6" spans="1:7" x14ac:dyDescent="0.2">
      <c r="A6" s="2">
        <v>32264</v>
      </c>
      <c r="B6" s="1">
        <v>1052.839966</v>
      </c>
      <c r="C6" s="1">
        <v>1075.660034</v>
      </c>
      <c r="D6" s="1">
        <v>994.34997599999997</v>
      </c>
      <c r="E6" s="1">
        <v>1075.660034</v>
      </c>
      <c r="F6" s="1">
        <v>1075.660034</v>
      </c>
      <c r="G6" s="1">
        <v>0</v>
      </c>
    </row>
    <row r="7" spans="1:7" x14ac:dyDescent="0.2">
      <c r="A7" s="2">
        <v>32295</v>
      </c>
      <c r="B7" s="1">
        <v>1095.4300539999999</v>
      </c>
      <c r="C7" s="1">
        <v>1138.839966</v>
      </c>
      <c r="D7" s="1">
        <v>1095.4300539999999</v>
      </c>
      <c r="E7" s="1">
        <v>1133.8100589999999</v>
      </c>
      <c r="F7" s="1">
        <v>1133.8100589999999</v>
      </c>
      <c r="G7" s="1">
        <v>0</v>
      </c>
    </row>
    <row r="8" spans="1:7" x14ac:dyDescent="0.2">
      <c r="A8" s="2">
        <v>32325</v>
      </c>
      <c r="B8" s="1">
        <v>1153.6800539999999</v>
      </c>
      <c r="C8" s="1">
        <v>1199.920044</v>
      </c>
      <c r="D8" s="1">
        <v>1149.7700199999999</v>
      </c>
      <c r="E8" s="1">
        <v>1178.530029</v>
      </c>
      <c r="F8" s="1">
        <v>1178.530029</v>
      </c>
      <c r="G8" s="1">
        <v>0</v>
      </c>
    </row>
    <row r="9" spans="1:7" x14ac:dyDescent="0.2">
      <c r="A9" s="2">
        <v>32356</v>
      </c>
      <c r="B9" s="1">
        <v>1190.670044</v>
      </c>
      <c r="C9" s="1">
        <v>1202.280029</v>
      </c>
      <c r="D9" s="1">
        <v>1150.969971</v>
      </c>
      <c r="E9" s="1">
        <v>1169.459961</v>
      </c>
      <c r="F9" s="1">
        <v>1169.459961</v>
      </c>
      <c r="G9" s="1">
        <v>0</v>
      </c>
    </row>
    <row r="10" spans="1:7" x14ac:dyDescent="0.2">
      <c r="A10" s="2">
        <v>32387</v>
      </c>
      <c r="B10" s="1">
        <v>1154.329956</v>
      </c>
      <c r="C10" s="1">
        <v>1257.8000489999999</v>
      </c>
      <c r="D10" s="1">
        <v>1152.920044</v>
      </c>
      <c r="E10" s="1">
        <v>1253.6800539999999</v>
      </c>
      <c r="F10" s="1">
        <v>1253.6800539999999</v>
      </c>
      <c r="G10" s="1">
        <v>0</v>
      </c>
    </row>
    <row r="11" spans="1:7" x14ac:dyDescent="0.2">
      <c r="A11" s="2">
        <v>32417</v>
      </c>
      <c r="B11" s="1">
        <v>1243.280029</v>
      </c>
      <c r="C11" s="1">
        <v>1319.25</v>
      </c>
      <c r="D11" s="1">
        <v>1243.280029</v>
      </c>
      <c r="E11" s="1">
        <v>1308.25</v>
      </c>
      <c r="F11" s="1">
        <v>1308.25</v>
      </c>
      <c r="G11" s="1">
        <v>0</v>
      </c>
    </row>
    <row r="12" spans="1:7" x14ac:dyDescent="0.2">
      <c r="A12" s="2">
        <v>32448</v>
      </c>
      <c r="B12" s="1">
        <v>1304.969971</v>
      </c>
      <c r="C12" s="1">
        <v>1304.969971</v>
      </c>
      <c r="D12" s="1">
        <v>1252.1099850000001</v>
      </c>
      <c r="E12" s="1">
        <v>1273.76001</v>
      </c>
      <c r="F12" s="1">
        <v>1273.76001</v>
      </c>
      <c r="G12" s="1">
        <v>0</v>
      </c>
    </row>
    <row r="13" spans="1:7" x14ac:dyDescent="0.2">
      <c r="A13" s="2">
        <v>32478</v>
      </c>
      <c r="B13" s="1">
        <v>1281.6099850000001</v>
      </c>
      <c r="C13" s="1">
        <v>1342.459961</v>
      </c>
      <c r="D13" s="1">
        <v>1272.089966</v>
      </c>
      <c r="E13" s="1">
        <v>1330.2299800000001</v>
      </c>
      <c r="F13" s="1">
        <v>1330.2299800000001</v>
      </c>
      <c r="G13" s="1">
        <v>0</v>
      </c>
    </row>
    <row r="14" spans="1:7" x14ac:dyDescent="0.2">
      <c r="A14" s="2">
        <v>32509</v>
      </c>
      <c r="B14" s="1">
        <v>1325.959961</v>
      </c>
      <c r="C14" s="1">
        <v>1372.400024</v>
      </c>
      <c r="D14" s="1">
        <v>1313.290039</v>
      </c>
      <c r="E14" s="1">
        <v>1324.339966</v>
      </c>
      <c r="F14" s="1">
        <v>1324.339966</v>
      </c>
      <c r="G14" s="1">
        <v>0</v>
      </c>
    </row>
    <row r="15" spans="1:7" x14ac:dyDescent="0.2">
      <c r="A15" s="2">
        <v>32540</v>
      </c>
      <c r="B15" s="1">
        <v>1305.9300539999999</v>
      </c>
      <c r="C15" s="1">
        <v>1356.540039</v>
      </c>
      <c r="D15" s="1">
        <v>1269.6800539999999</v>
      </c>
      <c r="E15" s="1">
        <v>1289.790039</v>
      </c>
      <c r="F15" s="1">
        <v>1289.790039</v>
      </c>
      <c r="G15" s="1">
        <v>0</v>
      </c>
    </row>
    <row r="16" spans="1:7" x14ac:dyDescent="0.2">
      <c r="A16" s="2">
        <v>32568</v>
      </c>
      <c r="B16" s="1">
        <v>1305.75</v>
      </c>
      <c r="C16" s="1">
        <v>1332.670044</v>
      </c>
      <c r="D16" s="1">
        <v>1299.160034</v>
      </c>
      <c r="E16" s="1">
        <v>1319.880005</v>
      </c>
      <c r="F16" s="1">
        <v>1319.880005</v>
      </c>
      <c r="G16" s="1">
        <v>0</v>
      </c>
    </row>
    <row r="17" spans="1:7" x14ac:dyDescent="0.2">
      <c r="A17" s="2">
        <v>32599</v>
      </c>
      <c r="B17" s="1">
        <v>1339.4300539999999</v>
      </c>
      <c r="C17" s="1">
        <v>1396.339966</v>
      </c>
      <c r="D17" s="1">
        <v>1339.4300539999999</v>
      </c>
      <c r="E17" s="1">
        <v>1374.040039</v>
      </c>
      <c r="F17" s="1">
        <v>1374.040039</v>
      </c>
      <c r="G17" s="1">
        <v>0</v>
      </c>
    </row>
    <row r="18" spans="1:7" x14ac:dyDescent="0.2">
      <c r="A18" s="2">
        <v>32629</v>
      </c>
      <c r="B18" s="1">
        <v>1359.0600589999999</v>
      </c>
      <c r="C18" s="1">
        <v>1407.0500489999999</v>
      </c>
      <c r="D18" s="1">
        <v>1338.380005</v>
      </c>
      <c r="E18" s="1">
        <v>1407.0500489999999</v>
      </c>
      <c r="F18" s="1">
        <v>1407.0500489999999</v>
      </c>
      <c r="G18" s="1">
        <v>0</v>
      </c>
    </row>
    <row r="19" spans="1:7" x14ac:dyDescent="0.2">
      <c r="A19" s="2">
        <v>32660</v>
      </c>
      <c r="B19" s="1">
        <v>1406.959961</v>
      </c>
      <c r="C19" s="1">
        <v>1492.0600589999999</v>
      </c>
      <c r="D19" s="1">
        <v>1406.959961</v>
      </c>
      <c r="E19" s="1">
        <v>1477.219971</v>
      </c>
      <c r="F19" s="1">
        <v>1477.219971</v>
      </c>
      <c r="G19" s="1">
        <v>0</v>
      </c>
    </row>
    <row r="20" spans="1:7" x14ac:dyDescent="0.2">
      <c r="A20" s="2">
        <v>32690</v>
      </c>
      <c r="B20" s="1">
        <v>1485.400024</v>
      </c>
      <c r="C20" s="1">
        <v>1570.5500489999999</v>
      </c>
      <c r="D20" s="1">
        <v>1485.400024</v>
      </c>
      <c r="E20" s="1">
        <v>1548.6800539999999</v>
      </c>
      <c r="F20" s="1">
        <v>1548.6800539999999</v>
      </c>
      <c r="G20" s="1">
        <v>0</v>
      </c>
    </row>
    <row r="21" spans="1:7" x14ac:dyDescent="0.2">
      <c r="A21" s="2">
        <v>32721</v>
      </c>
      <c r="B21" s="1">
        <v>1576.3900149999999</v>
      </c>
      <c r="C21" s="1">
        <v>1615.579956</v>
      </c>
      <c r="D21" s="1">
        <v>1567.900024</v>
      </c>
      <c r="E21" s="1">
        <v>1594.6999510000001</v>
      </c>
      <c r="F21" s="1">
        <v>1594.6999510000001</v>
      </c>
      <c r="G21" s="1">
        <v>0</v>
      </c>
    </row>
    <row r="22" spans="1:7" x14ac:dyDescent="0.2">
      <c r="A22" s="2">
        <v>32752</v>
      </c>
      <c r="B22" s="1">
        <v>1608.0500489999999</v>
      </c>
      <c r="C22" s="1">
        <v>1654.469971</v>
      </c>
      <c r="D22" s="1">
        <v>1570.6400149999999</v>
      </c>
      <c r="E22" s="1">
        <v>1570.6400149999999</v>
      </c>
      <c r="F22" s="1">
        <v>1570.6400149999999</v>
      </c>
      <c r="G22" s="1">
        <v>0</v>
      </c>
    </row>
    <row r="23" spans="1:7" x14ac:dyDescent="0.2">
      <c r="A23" s="2">
        <v>32782</v>
      </c>
      <c r="B23" s="1">
        <v>1578.48999</v>
      </c>
      <c r="C23" s="1">
        <v>1643.670044</v>
      </c>
      <c r="D23" s="1">
        <v>1385.910034</v>
      </c>
      <c r="E23" s="1">
        <v>1464.869995</v>
      </c>
      <c r="F23" s="1">
        <v>1464.869995</v>
      </c>
      <c r="G23" s="1">
        <v>0</v>
      </c>
    </row>
    <row r="24" spans="1:7" x14ac:dyDescent="0.2">
      <c r="A24" s="2">
        <v>32813</v>
      </c>
      <c r="B24" s="1">
        <v>1473.290039</v>
      </c>
      <c r="C24" s="1">
        <v>1565.829956</v>
      </c>
      <c r="D24" s="1">
        <v>1432.1899410000001</v>
      </c>
      <c r="E24" s="1">
        <v>1556.410034</v>
      </c>
      <c r="F24" s="1">
        <v>1556.410034</v>
      </c>
      <c r="G24" s="1">
        <v>0</v>
      </c>
    </row>
    <row r="25" spans="1:7" x14ac:dyDescent="0.2">
      <c r="A25" s="2">
        <v>32843</v>
      </c>
      <c r="B25" s="1">
        <v>1603.8100589999999</v>
      </c>
      <c r="C25" s="1">
        <v>1778.119995</v>
      </c>
      <c r="D25" s="1">
        <v>1603.8100589999999</v>
      </c>
      <c r="E25" s="1">
        <v>1778.119995</v>
      </c>
      <c r="F25" s="1">
        <v>1778.119995</v>
      </c>
      <c r="G25" s="1">
        <v>0</v>
      </c>
    </row>
    <row r="26" spans="1:7" x14ac:dyDescent="0.2">
      <c r="A26" s="2">
        <v>32874</v>
      </c>
      <c r="B26" s="1">
        <v>1788.8900149999999</v>
      </c>
      <c r="C26" s="1">
        <v>1867.290039</v>
      </c>
      <c r="D26" s="1">
        <v>1751.619995</v>
      </c>
      <c r="E26" s="1">
        <v>1821.209961</v>
      </c>
      <c r="F26" s="1">
        <v>1821.209961</v>
      </c>
      <c r="G26" s="1">
        <v>0</v>
      </c>
    </row>
    <row r="27" spans="1:7" x14ac:dyDescent="0.2">
      <c r="A27" s="2">
        <v>32905</v>
      </c>
      <c r="B27" s="1">
        <v>1852.920044</v>
      </c>
      <c r="C27" s="1">
        <v>1939.8199460000001</v>
      </c>
      <c r="D27" s="1">
        <v>1764.0600589999999</v>
      </c>
      <c r="E27" s="1">
        <v>1806.630005</v>
      </c>
      <c r="F27" s="1">
        <v>1806.630005</v>
      </c>
      <c r="G27" s="1">
        <v>0</v>
      </c>
    </row>
    <row r="28" spans="1:7" x14ac:dyDescent="0.2">
      <c r="A28" s="2">
        <v>32933</v>
      </c>
      <c r="B28" s="1">
        <v>1796.1800539999999</v>
      </c>
      <c r="C28" s="1">
        <v>1966.75</v>
      </c>
      <c r="D28" s="1">
        <v>1796.1800539999999</v>
      </c>
      <c r="E28" s="1">
        <v>1966.75</v>
      </c>
      <c r="F28" s="1">
        <v>1966.75</v>
      </c>
      <c r="G28" s="1">
        <v>0</v>
      </c>
    </row>
    <row r="29" spans="1:7" x14ac:dyDescent="0.2">
      <c r="A29" s="2">
        <v>32964</v>
      </c>
      <c r="B29" s="1">
        <v>1935.26001</v>
      </c>
      <c r="C29" s="1">
        <v>1965.910034</v>
      </c>
      <c r="D29" s="1">
        <v>1812.910034</v>
      </c>
      <c r="E29" s="1">
        <v>1812.910034</v>
      </c>
      <c r="F29" s="1">
        <v>1812.910034</v>
      </c>
      <c r="G29" s="1">
        <v>0</v>
      </c>
    </row>
    <row r="30" spans="1:7" x14ac:dyDescent="0.2">
      <c r="A30" s="2">
        <v>32994</v>
      </c>
      <c r="B30" s="1">
        <v>1835.8100589999999</v>
      </c>
      <c r="C30" s="1">
        <v>1920.880005</v>
      </c>
      <c r="D30" s="1">
        <v>1803.25</v>
      </c>
      <c r="E30" s="1">
        <v>1836.6899410000001</v>
      </c>
      <c r="F30" s="1">
        <v>1836.6899410000001</v>
      </c>
      <c r="G30" s="1">
        <v>0</v>
      </c>
    </row>
    <row r="31" spans="1:7" x14ac:dyDescent="0.2">
      <c r="A31" s="2">
        <v>33025</v>
      </c>
      <c r="B31" s="1">
        <v>1850.23999</v>
      </c>
      <c r="C31" s="1">
        <v>1911.079956</v>
      </c>
      <c r="D31" s="1">
        <v>1787.280029</v>
      </c>
      <c r="E31" s="1">
        <v>1884.670044</v>
      </c>
      <c r="F31" s="1">
        <v>1884.670044</v>
      </c>
      <c r="G31" s="1">
        <v>0</v>
      </c>
    </row>
    <row r="32" spans="1:7" x14ac:dyDescent="0.2">
      <c r="A32" s="2">
        <v>33055</v>
      </c>
      <c r="B32" s="1">
        <v>1911.339966</v>
      </c>
      <c r="C32" s="1">
        <v>1962.219971</v>
      </c>
      <c r="D32" s="1">
        <v>1902.3599850000001</v>
      </c>
      <c r="E32" s="1">
        <v>1922.920044</v>
      </c>
      <c r="F32" s="1">
        <v>1922.920044</v>
      </c>
      <c r="G32" s="1">
        <v>0</v>
      </c>
    </row>
    <row r="33" spans="1:7" x14ac:dyDescent="0.2">
      <c r="A33" s="2">
        <v>33086</v>
      </c>
      <c r="B33" s="1">
        <v>1903.9799800000001</v>
      </c>
      <c r="C33" s="1">
        <v>1903.9799800000001</v>
      </c>
      <c r="D33" s="1">
        <v>1532.290039</v>
      </c>
      <c r="E33" s="1">
        <v>1622.01001</v>
      </c>
      <c r="F33" s="1">
        <v>1622.01001</v>
      </c>
      <c r="G33" s="1">
        <v>0</v>
      </c>
    </row>
    <row r="34" spans="1:7" x14ac:dyDescent="0.2">
      <c r="A34" s="2">
        <v>33117</v>
      </c>
      <c r="B34" s="1">
        <v>1620.150024</v>
      </c>
      <c r="C34" s="1">
        <v>1620.150024</v>
      </c>
      <c r="D34" s="1">
        <v>1327.9799800000001</v>
      </c>
      <c r="E34" s="1">
        <v>1327.9799800000001</v>
      </c>
      <c r="F34" s="1">
        <v>1327.9799800000001</v>
      </c>
      <c r="G34" s="1">
        <v>0</v>
      </c>
    </row>
    <row r="35" spans="1:7" x14ac:dyDescent="0.2">
      <c r="A35" s="2">
        <v>33147</v>
      </c>
      <c r="B35" s="1">
        <v>1405.670044</v>
      </c>
      <c r="C35" s="1">
        <v>1523.170044</v>
      </c>
      <c r="D35" s="1">
        <v>1402.5500489999999</v>
      </c>
      <c r="E35" s="1">
        <v>1434.5</v>
      </c>
      <c r="F35" s="1">
        <v>1434.5</v>
      </c>
      <c r="G35" s="1">
        <v>0</v>
      </c>
    </row>
    <row r="36" spans="1:7" x14ac:dyDescent="0.2">
      <c r="A36" s="2">
        <v>33178</v>
      </c>
      <c r="B36" s="1">
        <v>1421.2299800000001</v>
      </c>
      <c r="C36" s="1">
        <v>1496.0500489999999</v>
      </c>
      <c r="D36" s="1">
        <v>1359.1800539999999</v>
      </c>
      <c r="E36" s="1">
        <v>1436.5699460000001</v>
      </c>
      <c r="F36" s="1">
        <v>1436.5699460000001</v>
      </c>
      <c r="G36" s="1">
        <v>0</v>
      </c>
    </row>
    <row r="37" spans="1:7" x14ac:dyDescent="0.2">
      <c r="A37" s="2">
        <v>33208</v>
      </c>
      <c r="B37" s="1">
        <v>1466.400024</v>
      </c>
      <c r="C37" s="1">
        <v>1527.3599850000001</v>
      </c>
      <c r="D37" s="1">
        <v>1389.349976</v>
      </c>
      <c r="E37" s="1">
        <v>1389.349976</v>
      </c>
      <c r="F37" s="1">
        <v>1389.349976</v>
      </c>
      <c r="G37" s="1">
        <v>0</v>
      </c>
    </row>
    <row r="38" spans="1:7" x14ac:dyDescent="0.2">
      <c r="A38" s="2">
        <v>33239</v>
      </c>
      <c r="B38" s="1">
        <v>1359.4300539999999</v>
      </c>
      <c r="C38" s="1">
        <v>1421.160034</v>
      </c>
      <c r="D38" s="1">
        <v>1317.170044</v>
      </c>
      <c r="E38" s="1">
        <v>1421.160034</v>
      </c>
      <c r="F38" s="1">
        <v>1421.160034</v>
      </c>
      <c r="G38" s="1">
        <v>0</v>
      </c>
    </row>
    <row r="39" spans="1:7" x14ac:dyDescent="0.2">
      <c r="A39" s="2">
        <v>33270</v>
      </c>
      <c r="B39" s="1">
        <v>1417.5200199999999</v>
      </c>
      <c r="C39" s="1">
        <v>1606.0600589999999</v>
      </c>
      <c r="D39" s="1">
        <v>1417.5200199999999</v>
      </c>
      <c r="E39" s="1">
        <v>1564.4499510000001</v>
      </c>
      <c r="F39" s="1">
        <v>1564.4499510000001</v>
      </c>
      <c r="G39" s="1">
        <v>0</v>
      </c>
    </row>
    <row r="40" spans="1:7" x14ac:dyDescent="0.2">
      <c r="A40" s="2">
        <v>33298</v>
      </c>
      <c r="B40" s="1">
        <v>1521.3000489999999</v>
      </c>
      <c r="C40" s="1">
        <v>1604.670044</v>
      </c>
      <c r="D40" s="1">
        <v>1499.26001</v>
      </c>
      <c r="E40" s="1">
        <v>1515.3199460000001</v>
      </c>
      <c r="F40" s="1">
        <v>1515.3199460000001</v>
      </c>
      <c r="G40" s="1">
        <v>0</v>
      </c>
    </row>
    <row r="41" spans="1:7" x14ac:dyDescent="0.2">
      <c r="A41" s="2">
        <v>33329</v>
      </c>
      <c r="B41" s="1">
        <v>1541.839966</v>
      </c>
      <c r="C41" s="1">
        <v>1633.849976</v>
      </c>
      <c r="D41" s="1">
        <v>1541.839966</v>
      </c>
      <c r="E41" s="1">
        <v>1606.869995</v>
      </c>
      <c r="F41" s="1">
        <v>1606.869995</v>
      </c>
      <c r="G41" s="1">
        <v>0</v>
      </c>
    </row>
    <row r="42" spans="1:7" x14ac:dyDescent="0.2">
      <c r="A42" s="2">
        <v>33359</v>
      </c>
      <c r="B42" s="1">
        <v>1631.160034</v>
      </c>
      <c r="C42" s="1">
        <v>1707.959961</v>
      </c>
      <c r="D42" s="1">
        <v>1587.7700199999999</v>
      </c>
      <c r="E42" s="1">
        <v>1707.959961</v>
      </c>
      <c r="F42" s="1">
        <v>1707.959961</v>
      </c>
      <c r="G42" s="1">
        <v>0</v>
      </c>
    </row>
    <row r="43" spans="1:7" x14ac:dyDescent="0.2">
      <c r="A43" s="2">
        <v>33390</v>
      </c>
      <c r="B43" s="1">
        <v>1704.1899410000001</v>
      </c>
      <c r="C43" s="1">
        <v>1714.219971</v>
      </c>
      <c r="D43" s="1">
        <v>1623.7299800000001</v>
      </c>
      <c r="E43" s="1">
        <v>1623.7299800000001</v>
      </c>
      <c r="F43" s="1">
        <v>1623.7299800000001</v>
      </c>
      <c r="G43" s="1">
        <v>0</v>
      </c>
    </row>
    <row r="44" spans="1:7" x14ac:dyDescent="0.2">
      <c r="A44" s="2">
        <v>33420</v>
      </c>
      <c r="B44" s="1">
        <v>1628.75</v>
      </c>
      <c r="C44" s="1">
        <v>1647.839966</v>
      </c>
      <c r="D44" s="1">
        <v>1604.9499510000001</v>
      </c>
      <c r="E44" s="1">
        <v>1619.290039</v>
      </c>
      <c r="F44" s="1">
        <v>1619.290039</v>
      </c>
      <c r="G44" s="1">
        <v>0</v>
      </c>
    </row>
    <row r="45" spans="1:7" x14ac:dyDescent="0.2">
      <c r="A45" s="2">
        <v>33451</v>
      </c>
      <c r="B45" s="1">
        <v>1620.48999</v>
      </c>
      <c r="C45" s="1">
        <v>1654.1099850000001</v>
      </c>
      <c r="D45" s="1">
        <v>1501.8199460000001</v>
      </c>
      <c r="E45" s="1">
        <v>1649.880005</v>
      </c>
      <c r="F45" s="1">
        <v>1649.880005</v>
      </c>
      <c r="G45" s="1">
        <v>0</v>
      </c>
    </row>
    <row r="46" spans="1:7" x14ac:dyDescent="0.2">
      <c r="A46" s="2">
        <v>33482</v>
      </c>
      <c r="B46" s="1">
        <v>1653.5200199999999</v>
      </c>
      <c r="C46" s="1">
        <v>1657.51001</v>
      </c>
      <c r="D46" s="1">
        <v>1605.469971</v>
      </c>
      <c r="E46" s="1">
        <v>1605.469971</v>
      </c>
      <c r="F46" s="1">
        <v>1605.469971</v>
      </c>
      <c r="G46" s="1">
        <v>0</v>
      </c>
    </row>
    <row r="47" spans="1:7" x14ac:dyDescent="0.2">
      <c r="A47" s="2">
        <v>33512</v>
      </c>
      <c r="B47" s="1">
        <v>1609.3199460000001</v>
      </c>
      <c r="C47" s="1">
        <v>1609.3199460000001</v>
      </c>
      <c r="D47" s="1">
        <v>1561.8900149999999</v>
      </c>
      <c r="E47" s="1">
        <v>1579.7700199999999</v>
      </c>
      <c r="F47" s="1">
        <v>1579.7700199999999</v>
      </c>
      <c r="G47" s="1">
        <v>0</v>
      </c>
    </row>
    <row r="48" spans="1:7" x14ac:dyDescent="0.2">
      <c r="A48" s="2">
        <v>33543</v>
      </c>
      <c r="B48" s="1">
        <v>1572.579956</v>
      </c>
      <c r="C48" s="1">
        <v>1627.079956</v>
      </c>
      <c r="D48" s="1">
        <v>1568.089966</v>
      </c>
      <c r="E48" s="1">
        <v>1571.0600589999999</v>
      </c>
      <c r="F48" s="1">
        <v>1571.0600589999999</v>
      </c>
      <c r="G48" s="1">
        <v>0</v>
      </c>
    </row>
    <row r="49" spans="1:7" x14ac:dyDescent="0.2">
      <c r="A49" s="2">
        <v>33573</v>
      </c>
      <c r="B49" s="1">
        <v>1549.8100589999999</v>
      </c>
      <c r="C49" s="1">
        <v>1577.26001</v>
      </c>
      <c r="D49" s="1">
        <v>1542.7700199999999</v>
      </c>
      <c r="E49" s="1">
        <v>1577.26001</v>
      </c>
      <c r="F49" s="1">
        <v>1577.26001</v>
      </c>
      <c r="G49" s="1">
        <v>0</v>
      </c>
    </row>
    <row r="50" spans="1:7" x14ac:dyDescent="0.2">
      <c r="A50" s="2">
        <v>33604</v>
      </c>
      <c r="B50" s="1">
        <v>1598.1899410000001</v>
      </c>
      <c r="C50" s="1">
        <v>1687.0699460000001</v>
      </c>
      <c r="D50" s="1">
        <v>1581.6800539999999</v>
      </c>
      <c r="E50" s="1">
        <v>1685.6999510000001</v>
      </c>
      <c r="F50" s="1">
        <v>1685.6999510000001</v>
      </c>
      <c r="G50" s="1">
        <v>0</v>
      </c>
    </row>
    <row r="51" spans="1:7" x14ac:dyDescent="0.2">
      <c r="A51" s="2">
        <v>33635</v>
      </c>
      <c r="B51" s="1">
        <v>1685.660034</v>
      </c>
      <c r="C51" s="1">
        <v>1746.76001</v>
      </c>
      <c r="D51" s="1">
        <v>1676.170044</v>
      </c>
      <c r="E51" s="1">
        <v>1746.76001</v>
      </c>
      <c r="F51" s="1">
        <v>1746.76001</v>
      </c>
      <c r="G51" s="1">
        <v>0</v>
      </c>
    </row>
    <row r="52" spans="1:7" x14ac:dyDescent="0.2">
      <c r="A52" s="2">
        <v>33664</v>
      </c>
      <c r="B52" s="1">
        <v>1749.290039</v>
      </c>
      <c r="C52" s="1">
        <v>1763.8599850000001</v>
      </c>
      <c r="D52" s="1">
        <v>1698.839966</v>
      </c>
      <c r="E52" s="1">
        <v>1718.349976</v>
      </c>
      <c r="F52" s="1">
        <v>1718.349976</v>
      </c>
      <c r="G52" s="1">
        <v>0</v>
      </c>
    </row>
    <row r="53" spans="1:7" x14ac:dyDescent="0.2">
      <c r="A53" s="2">
        <v>33695</v>
      </c>
      <c r="B53" s="1">
        <v>1706.6899410000001</v>
      </c>
      <c r="C53" s="1">
        <v>1753.099976</v>
      </c>
      <c r="D53" s="1">
        <v>1706.6899410000001</v>
      </c>
      <c r="E53" s="1">
        <v>1728.089966</v>
      </c>
      <c r="F53" s="1">
        <v>1728.089966</v>
      </c>
      <c r="G53" s="1">
        <v>0</v>
      </c>
    </row>
    <row r="54" spans="1:7" x14ac:dyDescent="0.2">
      <c r="A54" s="2">
        <v>33725</v>
      </c>
      <c r="B54" s="1">
        <v>1731.290039</v>
      </c>
      <c r="C54" s="1">
        <v>1812.329956</v>
      </c>
      <c r="D54" s="1">
        <v>1719.920044</v>
      </c>
      <c r="E54" s="1">
        <v>1806.3599850000001</v>
      </c>
      <c r="F54" s="1">
        <v>1806.3599850000001</v>
      </c>
      <c r="G54" s="1">
        <v>0</v>
      </c>
    </row>
    <row r="55" spans="1:7" x14ac:dyDescent="0.2">
      <c r="A55" s="2">
        <v>33756</v>
      </c>
      <c r="B55" s="1">
        <v>1798.2299800000001</v>
      </c>
      <c r="C55" s="1">
        <v>1800.619995</v>
      </c>
      <c r="D55" s="1">
        <v>1752.829956</v>
      </c>
      <c r="E55" s="1">
        <v>1754.9499510000001</v>
      </c>
      <c r="F55" s="1">
        <v>1754.9499510000001</v>
      </c>
      <c r="G55" s="1">
        <v>0</v>
      </c>
    </row>
    <row r="56" spans="1:7" x14ac:dyDescent="0.2">
      <c r="A56" s="2">
        <v>33786</v>
      </c>
      <c r="B56" s="1">
        <v>1759.900024</v>
      </c>
      <c r="C56" s="1">
        <v>1776.5</v>
      </c>
      <c r="D56" s="1">
        <v>1608.48999</v>
      </c>
      <c r="E56" s="1">
        <v>1608.48999</v>
      </c>
      <c r="F56" s="1">
        <v>1608.48999</v>
      </c>
      <c r="G56" s="1">
        <v>0</v>
      </c>
    </row>
    <row r="57" spans="1:7" x14ac:dyDescent="0.2">
      <c r="A57" s="2">
        <v>33817</v>
      </c>
      <c r="B57" s="1">
        <v>1605.1099850000001</v>
      </c>
      <c r="C57" s="1">
        <v>1624.9399410000001</v>
      </c>
      <c r="D57" s="1">
        <v>1464.030029</v>
      </c>
      <c r="E57" s="1">
        <v>1529.969971</v>
      </c>
      <c r="F57" s="1">
        <v>1529.969971</v>
      </c>
      <c r="G57" s="1">
        <v>0</v>
      </c>
    </row>
    <row r="58" spans="1:7" x14ac:dyDescent="0.2">
      <c r="A58" s="2">
        <v>33848</v>
      </c>
      <c r="B58" s="1">
        <v>1516.4399410000001</v>
      </c>
      <c r="C58" s="1">
        <v>1601.5</v>
      </c>
      <c r="D58" s="1">
        <v>1470.089966</v>
      </c>
      <c r="E58" s="1">
        <v>1470.089966</v>
      </c>
      <c r="F58" s="1">
        <v>1470.089966</v>
      </c>
      <c r="G58" s="1">
        <v>0</v>
      </c>
    </row>
    <row r="59" spans="1:7" x14ac:dyDescent="0.2">
      <c r="A59" s="2">
        <v>33878</v>
      </c>
      <c r="B59" s="1">
        <v>1484.780029</v>
      </c>
      <c r="C59" s="1">
        <v>1536.599976</v>
      </c>
      <c r="D59" s="1">
        <v>1402.339966</v>
      </c>
      <c r="E59" s="1">
        <v>1489.6800539999999</v>
      </c>
      <c r="F59" s="1">
        <v>1489.6800539999999</v>
      </c>
      <c r="G59" s="1">
        <v>0</v>
      </c>
    </row>
    <row r="60" spans="1:7" x14ac:dyDescent="0.2">
      <c r="A60" s="2">
        <v>33909</v>
      </c>
      <c r="B60" s="1">
        <v>1482.4399410000001</v>
      </c>
      <c r="C60" s="1">
        <v>1550.2700199999999</v>
      </c>
      <c r="D60" s="1">
        <v>1470.5699460000001</v>
      </c>
      <c r="E60" s="1">
        <v>1545.119995</v>
      </c>
      <c r="F60" s="1">
        <v>1545.119995</v>
      </c>
      <c r="G60" s="1">
        <v>0</v>
      </c>
    </row>
    <row r="61" spans="1:7" x14ac:dyDescent="0.2">
      <c r="A61" s="2">
        <v>33939</v>
      </c>
      <c r="B61" s="1">
        <v>1546.8199460000001</v>
      </c>
      <c r="C61" s="1">
        <v>1547.51001</v>
      </c>
      <c r="D61" s="1">
        <v>1472.589966</v>
      </c>
      <c r="E61" s="1">
        <v>1538.4300539999999</v>
      </c>
      <c r="F61" s="1">
        <v>1538.4300539999999</v>
      </c>
      <c r="G61" s="1">
        <v>0</v>
      </c>
    </row>
    <row r="62" spans="1:7" x14ac:dyDescent="0.2">
      <c r="A62" s="2">
        <v>33970</v>
      </c>
      <c r="B62" s="1">
        <v>1538.040039</v>
      </c>
      <c r="C62" s="1">
        <v>1593.349976</v>
      </c>
      <c r="D62" s="1">
        <v>1510.1800539999999</v>
      </c>
      <c r="E62" s="1">
        <v>1574.040039</v>
      </c>
      <c r="F62" s="1">
        <v>1574.040039</v>
      </c>
      <c r="G62" s="1">
        <v>0</v>
      </c>
    </row>
    <row r="63" spans="1:7" x14ac:dyDescent="0.2">
      <c r="A63" s="2">
        <v>34001</v>
      </c>
      <c r="B63" s="1">
        <v>1590.329956</v>
      </c>
      <c r="C63" s="1">
        <v>1683.3000489999999</v>
      </c>
      <c r="D63" s="1">
        <v>1584.1400149999999</v>
      </c>
      <c r="E63" s="1">
        <v>1680.0200199999999</v>
      </c>
      <c r="F63" s="1">
        <v>1680.0200199999999</v>
      </c>
      <c r="G63" s="1">
        <v>0</v>
      </c>
    </row>
    <row r="64" spans="1:7" x14ac:dyDescent="0.2">
      <c r="A64" s="2">
        <v>34029</v>
      </c>
      <c r="B64" s="1">
        <v>1691.369995</v>
      </c>
      <c r="C64" s="1">
        <v>1714.4799800000001</v>
      </c>
      <c r="D64" s="1">
        <v>1653.1999510000001</v>
      </c>
      <c r="E64" s="1">
        <v>1676.839966</v>
      </c>
      <c r="F64" s="1">
        <v>1676.839966</v>
      </c>
      <c r="G64" s="1">
        <v>0</v>
      </c>
    </row>
    <row r="65" spans="1:7" x14ac:dyDescent="0.2">
      <c r="A65" s="2">
        <v>34060</v>
      </c>
      <c r="B65" s="1">
        <v>1670.040039</v>
      </c>
      <c r="C65" s="1">
        <v>1687.1400149999999</v>
      </c>
      <c r="D65" s="1">
        <v>1618.599976</v>
      </c>
      <c r="E65" s="1">
        <v>1626.829956</v>
      </c>
      <c r="F65" s="1">
        <v>1626.829956</v>
      </c>
      <c r="G65" s="1">
        <v>0</v>
      </c>
    </row>
    <row r="66" spans="1:7" x14ac:dyDescent="0.2">
      <c r="A66" s="2">
        <v>34090</v>
      </c>
      <c r="B66" s="1">
        <v>1632</v>
      </c>
      <c r="C66" s="1">
        <v>1636.0200199999999</v>
      </c>
      <c r="D66" s="1">
        <v>1606.6400149999999</v>
      </c>
      <c r="E66" s="1">
        <v>1627.209961</v>
      </c>
      <c r="F66" s="1">
        <v>1627.209961</v>
      </c>
      <c r="G66" s="1">
        <v>0</v>
      </c>
    </row>
    <row r="67" spans="1:7" x14ac:dyDescent="0.2">
      <c r="A67" s="2">
        <v>34121</v>
      </c>
      <c r="B67" s="1">
        <v>1625.589966</v>
      </c>
      <c r="C67" s="1">
        <v>1712.329956</v>
      </c>
      <c r="D67" s="1">
        <v>1625.589966</v>
      </c>
      <c r="E67" s="1">
        <v>1700.9300539999999</v>
      </c>
      <c r="F67" s="1">
        <v>1700.9300539999999</v>
      </c>
      <c r="G67" s="1">
        <v>0</v>
      </c>
    </row>
    <row r="68" spans="1:7" x14ac:dyDescent="0.2">
      <c r="A68" s="2">
        <v>34151</v>
      </c>
      <c r="B68" s="1">
        <v>1698.3599850000001</v>
      </c>
      <c r="C68" s="1">
        <v>1859.48999</v>
      </c>
      <c r="D68" s="1">
        <v>1694.829956</v>
      </c>
      <c r="E68" s="1">
        <v>1823.0699460000001</v>
      </c>
      <c r="F68" s="1">
        <v>1823.0699460000001</v>
      </c>
      <c r="G68" s="1">
        <v>0</v>
      </c>
    </row>
    <row r="69" spans="1:7" x14ac:dyDescent="0.2">
      <c r="A69" s="2">
        <v>34182</v>
      </c>
      <c r="B69" s="1">
        <v>1818.099976</v>
      </c>
      <c r="C69" s="1">
        <v>1937.7700199999999</v>
      </c>
      <c r="D69" s="1">
        <v>1818.099976</v>
      </c>
      <c r="E69" s="1">
        <v>1931.880005</v>
      </c>
      <c r="F69" s="1">
        <v>1931.880005</v>
      </c>
      <c r="G69" s="1">
        <v>0</v>
      </c>
    </row>
    <row r="70" spans="1:7" x14ac:dyDescent="0.2">
      <c r="A70" s="2">
        <v>34213</v>
      </c>
      <c r="B70" s="1">
        <v>1923.670044</v>
      </c>
      <c r="C70" s="1">
        <v>1928.630005</v>
      </c>
      <c r="D70" s="1">
        <v>1852.8100589999999</v>
      </c>
      <c r="E70" s="1">
        <v>1910.2299800000001</v>
      </c>
      <c r="F70" s="1">
        <v>1910.2299800000001</v>
      </c>
      <c r="G70" s="1">
        <v>0</v>
      </c>
    </row>
    <row r="71" spans="1:7" x14ac:dyDescent="0.2">
      <c r="A71" s="2">
        <v>34243</v>
      </c>
      <c r="B71" s="1">
        <v>1920.459961</v>
      </c>
      <c r="C71" s="1">
        <v>2083.6201169999999</v>
      </c>
      <c r="D71" s="1">
        <v>1920.459961</v>
      </c>
      <c r="E71" s="1">
        <v>2064.9799800000001</v>
      </c>
      <c r="F71" s="1">
        <v>2064.9799800000001</v>
      </c>
      <c r="G71" s="1">
        <v>0</v>
      </c>
    </row>
    <row r="72" spans="1:7" x14ac:dyDescent="0.2">
      <c r="A72" s="2">
        <v>34274</v>
      </c>
      <c r="B72" s="1">
        <v>2068.51001</v>
      </c>
      <c r="C72" s="1">
        <v>2086.3999020000001</v>
      </c>
      <c r="D72" s="1">
        <v>2007.5</v>
      </c>
      <c r="E72" s="1">
        <v>2052.919922</v>
      </c>
      <c r="F72" s="1">
        <v>2052.919922</v>
      </c>
      <c r="G72" s="1">
        <v>0</v>
      </c>
    </row>
    <row r="73" spans="1:7" x14ac:dyDescent="0.2">
      <c r="A73" s="2">
        <v>34304</v>
      </c>
      <c r="B73" s="1">
        <v>2089.7700199999999</v>
      </c>
      <c r="C73" s="1">
        <v>2284.179932</v>
      </c>
      <c r="D73" s="1">
        <v>2089.7700199999999</v>
      </c>
      <c r="E73" s="1">
        <v>2255.290039</v>
      </c>
      <c r="F73" s="1">
        <v>2255.290039</v>
      </c>
      <c r="G73" s="1">
        <v>0</v>
      </c>
    </row>
    <row r="74" spans="1:7" x14ac:dyDescent="0.2">
      <c r="A74" s="2">
        <v>34335</v>
      </c>
      <c r="B74" s="1">
        <v>2252.429932</v>
      </c>
      <c r="C74" s="1">
        <v>2280.4099120000001</v>
      </c>
      <c r="D74" s="1">
        <v>2056.110107</v>
      </c>
      <c r="E74" s="1">
        <v>2192.6000979999999</v>
      </c>
      <c r="F74" s="1">
        <v>2192.6000979999999</v>
      </c>
      <c r="G74" s="1">
        <v>0</v>
      </c>
    </row>
    <row r="75" spans="1:7" x14ac:dyDescent="0.2">
      <c r="A75" s="2">
        <v>34366</v>
      </c>
      <c r="B75" s="1">
        <v>2207.0600589999999</v>
      </c>
      <c r="C75" s="1">
        <v>2208.3999020000001</v>
      </c>
      <c r="D75" s="1">
        <v>2053.6499020000001</v>
      </c>
      <c r="E75" s="1">
        <v>2103.23999</v>
      </c>
      <c r="F75" s="1">
        <v>2103.23999</v>
      </c>
      <c r="G75" s="1">
        <v>0</v>
      </c>
    </row>
    <row r="76" spans="1:7" x14ac:dyDescent="0.2">
      <c r="A76" s="2">
        <v>34394</v>
      </c>
      <c r="B76" s="1">
        <v>2101.98999</v>
      </c>
      <c r="C76" s="1">
        <v>2187.179932</v>
      </c>
      <c r="D76" s="1">
        <v>1999.1099850000001</v>
      </c>
      <c r="E76" s="1">
        <v>2142.8798830000001</v>
      </c>
      <c r="F76" s="1">
        <v>2142.8798830000001</v>
      </c>
      <c r="G76" s="1">
        <v>0</v>
      </c>
    </row>
    <row r="77" spans="1:7" x14ac:dyDescent="0.2">
      <c r="A77" s="2">
        <v>34425</v>
      </c>
      <c r="B77" s="1">
        <v>2134.25</v>
      </c>
      <c r="C77" s="1">
        <v>2267.6000979999999</v>
      </c>
      <c r="D77" s="1">
        <v>2130.580078</v>
      </c>
      <c r="E77" s="1">
        <v>2252.51001</v>
      </c>
      <c r="F77" s="1">
        <v>2252.51001</v>
      </c>
      <c r="G77" s="1">
        <v>0</v>
      </c>
    </row>
    <row r="78" spans="1:7" x14ac:dyDescent="0.2">
      <c r="A78" s="2">
        <v>34455</v>
      </c>
      <c r="B78" s="1">
        <v>2261.2299800000001</v>
      </c>
      <c r="C78" s="1">
        <v>2281.719971</v>
      </c>
      <c r="D78" s="1">
        <v>2108.9099120000001</v>
      </c>
      <c r="E78" s="1">
        <v>2137.3400879999999</v>
      </c>
      <c r="F78" s="1">
        <v>2137.3400879999999</v>
      </c>
      <c r="G78" s="1">
        <v>0</v>
      </c>
    </row>
    <row r="79" spans="1:7" x14ac:dyDescent="0.2">
      <c r="A79" s="2">
        <v>34486</v>
      </c>
      <c r="B79" s="1">
        <v>2143.6201169999999</v>
      </c>
      <c r="C79" s="1">
        <v>2170.25</v>
      </c>
      <c r="D79" s="1">
        <v>1953.150024</v>
      </c>
      <c r="E79" s="1">
        <v>2020.849976</v>
      </c>
      <c r="F79" s="1">
        <v>2020.849976</v>
      </c>
      <c r="G79" s="1">
        <v>0</v>
      </c>
    </row>
    <row r="80" spans="1:7" x14ac:dyDescent="0.2">
      <c r="A80" s="2">
        <v>34516</v>
      </c>
      <c r="B80" s="1">
        <v>2024.73999</v>
      </c>
      <c r="C80" s="1">
        <v>2168.780029</v>
      </c>
      <c r="D80" s="1">
        <v>2019.650024</v>
      </c>
      <c r="E80" s="1">
        <v>2152.1899410000001</v>
      </c>
      <c r="F80" s="1">
        <v>2152.1899410000001</v>
      </c>
      <c r="G80" s="1">
        <v>0</v>
      </c>
    </row>
    <row r="81" spans="1:7" x14ac:dyDescent="0.2">
      <c r="A81" s="2">
        <v>34547</v>
      </c>
      <c r="B81" s="1">
        <v>2150.580078</v>
      </c>
      <c r="C81" s="1">
        <v>2227.6999510000001</v>
      </c>
      <c r="D81" s="1">
        <v>2094.1201169999999</v>
      </c>
      <c r="E81" s="1">
        <v>2207.0900879999999</v>
      </c>
      <c r="F81" s="1">
        <v>2207.0900879999999</v>
      </c>
      <c r="G81" s="1">
        <v>0</v>
      </c>
    </row>
    <row r="82" spans="1:7" x14ac:dyDescent="0.2">
      <c r="A82" s="2">
        <v>34578</v>
      </c>
      <c r="B82" s="1">
        <v>2209.570068</v>
      </c>
      <c r="C82" s="1">
        <v>2215.75</v>
      </c>
      <c r="D82" s="1">
        <v>1984.650024</v>
      </c>
      <c r="E82" s="1">
        <v>2002.3000489999999</v>
      </c>
      <c r="F82" s="1">
        <v>2002.3000489999999</v>
      </c>
      <c r="G82" s="1">
        <v>0</v>
      </c>
    </row>
    <row r="83" spans="1:7" x14ac:dyDescent="0.2">
      <c r="A83" s="2">
        <v>34608</v>
      </c>
      <c r="B83" s="1">
        <v>1995.8000489999999</v>
      </c>
      <c r="C83" s="1">
        <v>2147.030029</v>
      </c>
      <c r="D83" s="1">
        <v>1930.5500489999999</v>
      </c>
      <c r="E83" s="1">
        <v>2061.580078</v>
      </c>
      <c r="F83" s="1">
        <v>2061.580078</v>
      </c>
      <c r="G83" s="1">
        <v>0</v>
      </c>
    </row>
    <row r="84" spans="1:7" x14ac:dyDescent="0.2">
      <c r="A84" s="2">
        <v>34639</v>
      </c>
      <c r="B84" s="1">
        <v>2052.219971</v>
      </c>
      <c r="C84" s="1">
        <v>2115.8999020000001</v>
      </c>
      <c r="D84" s="1">
        <v>2025.3599850000001</v>
      </c>
      <c r="E84" s="1">
        <v>2057.280029</v>
      </c>
      <c r="F84" s="1">
        <v>2057.280029</v>
      </c>
      <c r="G84" s="1">
        <v>0</v>
      </c>
    </row>
    <row r="85" spans="1:7" x14ac:dyDescent="0.2">
      <c r="A85" s="2">
        <v>34669</v>
      </c>
      <c r="B85" s="1">
        <v>2054.1599120000001</v>
      </c>
      <c r="C85" s="1">
        <v>2116.320068</v>
      </c>
      <c r="D85" s="1">
        <v>1998.1999510000001</v>
      </c>
      <c r="E85" s="1">
        <v>2097.51001</v>
      </c>
      <c r="F85" s="1">
        <v>2097.51001</v>
      </c>
      <c r="G85" s="1">
        <v>0</v>
      </c>
    </row>
    <row r="86" spans="1:7" x14ac:dyDescent="0.2">
      <c r="A86" s="2">
        <v>34700</v>
      </c>
      <c r="B86" s="1">
        <v>2091.469971</v>
      </c>
      <c r="C86" s="1">
        <v>2095.5</v>
      </c>
      <c r="D86" s="1">
        <v>2007.099976</v>
      </c>
      <c r="E86" s="1">
        <v>2024.8199460000001</v>
      </c>
      <c r="F86" s="1">
        <v>2024.8199460000001</v>
      </c>
      <c r="G86" s="1">
        <v>0</v>
      </c>
    </row>
    <row r="87" spans="1:7" x14ac:dyDescent="0.2">
      <c r="A87" s="2">
        <v>34731</v>
      </c>
      <c r="B87" s="1">
        <v>2028.6999510000001</v>
      </c>
      <c r="C87" s="1">
        <v>2149.860107</v>
      </c>
      <c r="D87" s="1">
        <v>2026.719971</v>
      </c>
      <c r="E87" s="1">
        <v>2097.8500979999999</v>
      </c>
      <c r="F87" s="1">
        <v>2097.8500979999999</v>
      </c>
      <c r="G87" s="1">
        <v>0</v>
      </c>
    </row>
    <row r="88" spans="1:7" x14ac:dyDescent="0.2">
      <c r="A88" s="2">
        <v>34759</v>
      </c>
      <c r="B88" s="1">
        <v>2100.1999510000001</v>
      </c>
      <c r="C88" s="1">
        <v>2131.7700199999999</v>
      </c>
      <c r="D88" s="1">
        <v>1891.709961</v>
      </c>
      <c r="E88" s="1">
        <v>1914.6899410000001</v>
      </c>
      <c r="F88" s="1">
        <v>1914.6899410000001</v>
      </c>
      <c r="G88" s="1">
        <v>0</v>
      </c>
    </row>
    <row r="89" spans="1:7" x14ac:dyDescent="0.2">
      <c r="A89" s="2">
        <v>34790</v>
      </c>
      <c r="B89" s="1">
        <v>1916.170044</v>
      </c>
      <c r="C89" s="1">
        <v>2031.839966</v>
      </c>
      <c r="D89" s="1">
        <v>1908.829956</v>
      </c>
      <c r="E89" s="1">
        <v>2017.9499510000001</v>
      </c>
      <c r="F89" s="1">
        <v>2017.9499510000001</v>
      </c>
      <c r="G89" s="1">
        <v>0</v>
      </c>
    </row>
    <row r="90" spans="1:7" x14ac:dyDescent="0.2">
      <c r="A90" s="2">
        <v>34820</v>
      </c>
      <c r="B90" s="1">
        <v>2022.8100589999999</v>
      </c>
      <c r="C90" s="1">
        <v>2116.679932</v>
      </c>
      <c r="D90" s="1">
        <v>2018.900024</v>
      </c>
      <c r="E90" s="1">
        <v>2099.9499510000001</v>
      </c>
      <c r="F90" s="1">
        <v>2099.9499510000001</v>
      </c>
      <c r="G90" s="1">
        <v>0</v>
      </c>
    </row>
    <row r="91" spans="1:7" x14ac:dyDescent="0.2">
      <c r="A91" s="2">
        <v>34851</v>
      </c>
      <c r="B91" s="1">
        <v>2116.639893</v>
      </c>
      <c r="C91" s="1">
        <v>2174.139893</v>
      </c>
      <c r="D91" s="1">
        <v>2079.860107</v>
      </c>
      <c r="E91" s="1">
        <v>2089.040039</v>
      </c>
      <c r="F91" s="1">
        <v>2089.040039</v>
      </c>
      <c r="G91" s="1">
        <v>0</v>
      </c>
    </row>
    <row r="92" spans="1:7" x14ac:dyDescent="0.2">
      <c r="A92" s="2">
        <v>34881</v>
      </c>
      <c r="B92" s="1">
        <v>2081.01001</v>
      </c>
      <c r="C92" s="1">
        <v>2246.5200199999999</v>
      </c>
      <c r="D92" s="1">
        <v>2081.01001</v>
      </c>
      <c r="E92" s="1">
        <v>2222.51001</v>
      </c>
      <c r="F92" s="1">
        <v>2222.51001</v>
      </c>
      <c r="G92" s="1">
        <v>0</v>
      </c>
    </row>
    <row r="93" spans="1:7" x14ac:dyDescent="0.2">
      <c r="A93" s="2">
        <v>34912</v>
      </c>
      <c r="B93" s="1">
        <v>2225.669922</v>
      </c>
      <c r="C93" s="1">
        <v>2278.1201169999999</v>
      </c>
      <c r="D93" s="1">
        <v>2203.0500489999999</v>
      </c>
      <c r="E93" s="1">
        <v>2234.2299800000001</v>
      </c>
      <c r="F93" s="1">
        <v>2234.2299800000001</v>
      </c>
      <c r="G93" s="1">
        <v>0</v>
      </c>
    </row>
    <row r="94" spans="1:7" x14ac:dyDescent="0.2">
      <c r="A94" s="2">
        <v>34943</v>
      </c>
      <c r="B94" s="1">
        <v>2237.280029</v>
      </c>
      <c r="C94" s="1">
        <v>2320.580078</v>
      </c>
      <c r="D94" s="1">
        <v>2164.679932</v>
      </c>
      <c r="E94" s="1">
        <v>2201.2700199999999</v>
      </c>
      <c r="F94" s="1">
        <v>2201.2700199999999</v>
      </c>
      <c r="G94" s="1">
        <v>0</v>
      </c>
    </row>
    <row r="95" spans="1:7" x14ac:dyDescent="0.2">
      <c r="A95" s="2">
        <v>34973</v>
      </c>
      <c r="B95" s="1">
        <v>2206.3500979999999</v>
      </c>
      <c r="C95" s="1">
        <v>2219.040039</v>
      </c>
      <c r="D95" s="1">
        <v>2094.3500979999999</v>
      </c>
      <c r="E95" s="1">
        <v>2165.76001</v>
      </c>
      <c r="F95" s="1">
        <v>2165.76001</v>
      </c>
      <c r="G95" s="1">
        <v>0</v>
      </c>
    </row>
    <row r="96" spans="1:7" x14ac:dyDescent="0.2">
      <c r="A96" s="2">
        <v>35004</v>
      </c>
      <c r="B96" s="1">
        <v>2162.4499510000001</v>
      </c>
      <c r="C96" s="1">
        <v>2255.8100589999999</v>
      </c>
      <c r="D96" s="1">
        <v>2151.73999</v>
      </c>
      <c r="E96" s="1">
        <v>2254.9499510000001</v>
      </c>
      <c r="F96" s="1">
        <v>2254.9499510000001</v>
      </c>
      <c r="G96" s="1">
        <v>0</v>
      </c>
    </row>
    <row r="97" spans="1:7" x14ac:dyDescent="0.2">
      <c r="A97" s="2">
        <v>35034</v>
      </c>
      <c r="B97" s="1">
        <v>2256.209961</v>
      </c>
      <c r="C97" s="1">
        <v>2293.6599120000001</v>
      </c>
      <c r="D97" s="1">
        <v>2227.2299800000001</v>
      </c>
      <c r="E97" s="1">
        <v>2260.6899410000001</v>
      </c>
      <c r="F97" s="1">
        <v>2260.6899410000001</v>
      </c>
      <c r="G97" s="1">
        <v>0</v>
      </c>
    </row>
    <row r="98" spans="1:7" x14ac:dyDescent="0.2">
      <c r="A98" s="2">
        <v>35065</v>
      </c>
      <c r="B98" s="1">
        <v>2259.919922</v>
      </c>
      <c r="C98" s="1">
        <v>2471.790039</v>
      </c>
      <c r="D98" s="1">
        <v>2259.919922</v>
      </c>
      <c r="E98" s="1">
        <v>2463</v>
      </c>
      <c r="F98" s="1">
        <v>2463</v>
      </c>
      <c r="G98" s="1">
        <v>0</v>
      </c>
    </row>
    <row r="99" spans="1:7" x14ac:dyDescent="0.2">
      <c r="A99" s="2">
        <v>35096</v>
      </c>
      <c r="B99" s="1">
        <v>2458.459961</v>
      </c>
      <c r="C99" s="1">
        <v>2494.6599120000001</v>
      </c>
      <c r="D99" s="1">
        <v>2358.48999</v>
      </c>
      <c r="E99" s="1">
        <v>2485.179932</v>
      </c>
      <c r="F99" s="1">
        <v>2485.179932</v>
      </c>
      <c r="G99" s="1">
        <v>0</v>
      </c>
    </row>
    <row r="100" spans="1:7" x14ac:dyDescent="0.2">
      <c r="A100" s="2">
        <v>35125</v>
      </c>
      <c r="B100" s="1">
        <v>2489.9499510000001</v>
      </c>
      <c r="C100" s="1">
        <v>2527.280029</v>
      </c>
      <c r="D100" s="1">
        <v>2387.73999</v>
      </c>
      <c r="E100" s="1">
        <v>2489.3500979999999</v>
      </c>
      <c r="F100" s="1">
        <v>2489.3500979999999</v>
      </c>
      <c r="G100" s="1">
        <v>0</v>
      </c>
    </row>
    <row r="101" spans="1:7" x14ac:dyDescent="0.2">
      <c r="A101" s="2">
        <v>35156</v>
      </c>
      <c r="B101" s="1">
        <v>2495.790039</v>
      </c>
      <c r="C101" s="1">
        <v>2559.6000979999999</v>
      </c>
      <c r="D101" s="1">
        <v>2477.23999</v>
      </c>
      <c r="E101" s="1">
        <v>2492.6298830000001</v>
      </c>
      <c r="F101" s="1">
        <v>2492.6298830000001</v>
      </c>
      <c r="G101" s="1">
        <v>0</v>
      </c>
    </row>
    <row r="102" spans="1:7" x14ac:dyDescent="0.2">
      <c r="A102" s="2">
        <v>35186</v>
      </c>
      <c r="B102" s="1">
        <v>2501.2299800000001</v>
      </c>
      <c r="C102" s="1">
        <v>2572.679932</v>
      </c>
      <c r="D102" s="1">
        <v>2451.929932</v>
      </c>
      <c r="E102" s="1">
        <v>2523.8100589999999</v>
      </c>
      <c r="F102" s="1">
        <v>2523.8100589999999</v>
      </c>
      <c r="G102" s="1">
        <v>0</v>
      </c>
    </row>
    <row r="103" spans="1:7" x14ac:dyDescent="0.2">
      <c r="A103" s="2">
        <v>35217</v>
      </c>
      <c r="B103" s="1">
        <v>2517.360107</v>
      </c>
      <c r="C103" s="1">
        <v>2582.790039</v>
      </c>
      <c r="D103" s="1">
        <v>2516.3100589999999</v>
      </c>
      <c r="E103" s="1">
        <v>2570.4399410000001</v>
      </c>
      <c r="F103" s="1">
        <v>2570.4399410000001</v>
      </c>
      <c r="G103" s="1">
        <v>0</v>
      </c>
    </row>
    <row r="104" spans="1:7" x14ac:dyDescent="0.2">
      <c r="A104" s="2">
        <v>35247</v>
      </c>
      <c r="B104" s="1">
        <v>2567.01001</v>
      </c>
      <c r="C104" s="1">
        <v>2589.9099120000001</v>
      </c>
      <c r="D104" s="1">
        <v>2442.8798830000001</v>
      </c>
      <c r="E104" s="1">
        <v>2491.5</v>
      </c>
      <c r="F104" s="1">
        <v>2491.5</v>
      </c>
      <c r="G104" s="1">
        <v>0</v>
      </c>
    </row>
    <row r="105" spans="1:7" x14ac:dyDescent="0.2">
      <c r="A105" s="2">
        <v>35278</v>
      </c>
      <c r="B105" s="1">
        <v>2499.01001</v>
      </c>
      <c r="C105" s="1">
        <v>2574.6000979999999</v>
      </c>
      <c r="D105" s="1">
        <v>2486.790039</v>
      </c>
      <c r="E105" s="1">
        <v>2534.48999</v>
      </c>
      <c r="F105" s="1">
        <v>2534.48999</v>
      </c>
      <c r="G105" s="1">
        <v>0</v>
      </c>
    </row>
    <row r="106" spans="1:7" x14ac:dyDescent="0.2">
      <c r="A106" s="2">
        <v>35309</v>
      </c>
      <c r="B106" s="1">
        <v>2534.969971</v>
      </c>
      <c r="C106" s="1">
        <v>2672.4799800000001</v>
      </c>
      <c r="D106" s="1">
        <v>2509.360107</v>
      </c>
      <c r="E106" s="1">
        <v>2655.48999</v>
      </c>
      <c r="F106" s="1">
        <v>2655.48999</v>
      </c>
      <c r="G106" s="1">
        <v>0</v>
      </c>
    </row>
    <row r="107" spans="1:7" x14ac:dyDescent="0.2">
      <c r="A107" s="2">
        <v>35339</v>
      </c>
      <c r="B107" s="1">
        <v>2646.9799800000001</v>
      </c>
      <c r="C107" s="1">
        <v>2745.820068</v>
      </c>
      <c r="D107" s="1">
        <v>2644.48999</v>
      </c>
      <c r="E107" s="1">
        <v>2671.3999020000001</v>
      </c>
      <c r="F107" s="1">
        <v>2671.3999020000001</v>
      </c>
      <c r="G107" s="1">
        <v>0</v>
      </c>
    </row>
    <row r="108" spans="1:7" x14ac:dyDescent="0.2">
      <c r="A108" s="2">
        <v>35370</v>
      </c>
      <c r="B108" s="1">
        <v>2679.469971</v>
      </c>
      <c r="C108" s="1">
        <v>2854.5900879999999</v>
      </c>
      <c r="D108" s="1">
        <v>2661.51001</v>
      </c>
      <c r="E108" s="1">
        <v>2848.8400879999999</v>
      </c>
      <c r="F108" s="1">
        <v>2848.8400879999999</v>
      </c>
      <c r="G108" s="1">
        <v>0</v>
      </c>
    </row>
    <row r="109" spans="1:7" x14ac:dyDescent="0.2">
      <c r="A109" s="2">
        <v>35400</v>
      </c>
      <c r="B109" s="1">
        <v>2849.429932</v>
      </c>
      <c r="C109" s="1">
        <v>2916.1599120000001</v>
      </c>
      <c r="D109" s="1">
        <v>2759.679932</v>
      </c>
      <c r="E109" s="1">
        <v>2880.070068</v>
      </c>
      <c r="F109" s="1">
        <v>2880.070068</v>
      </c>
      <c r="G109" s="1">
        <v>0</v>
      </c>
    </row>
    <row r="110" spans="1:7" x14ac:dyDescent="0.2">
      <c r="A110" s="2">
        <v>35431</v>
      </c>
      <c r="B110" s="1">
        <v>2836.820068</v>
      </c>
      <c r="C110" s="1">
        <v>3050.8798830000001</v>
      </c>
      <c r="D110" s="1">
        <v>2815.5</v>
      </c>
      <c r="E110" s="1">
        <v>3037.6999510000001</v>
      </c>
      <c r="F110" s="1">
        <v>3037.6999510000001</v>
      </c>
      <c r="G110" s="1">
        <v>0</v>
      </c>
    </row>
    <row r="111" spans="1:7" x14ac:dyDescent="0.2">
      <c r="A111" s="2">
        <v>35462</v>
      </c>
      <c r="B111" s="1">
        <v>3042.8999020000001</v>
      </c>
      <c r="C111" s="1">
        <v>3286.3701169999999</v>
      </c>
      <c r="D111" s="1">
        <v>3030.23999</v>
      </c>
      <c r="E111" s="1">
        <v>3261.040039</v>
      </c>
      <c r="F111" s="1">
        <v>3261.040039</v>
      </c>
      <c r="G111" s="1">
        <v>0</v>
      </c>
    </row>
    <row r="112" spans="1:7" x14ac:dyDescent="0.2">
      <c r="A112" s="2">
        <v>35490</v>
      </c>
      <c r="B112" s="1">
        <v>3262.7700199999999</v>
      </c>
      <c r="C112" s="1">
        <v>3475.179932</v>
      </c>
      <c r="D112" s="1">
        <v>3219.6000979999999</v>
      </c>
      <c r="E112" s="1">
        <v>3407.830078</v>
      </c>
      <c r="F112" s="1">
        <v>3407.830078</v>
      </c>
      <c r="G112" s="1">
        <v>0</v>
      </c>
    </row>
    <row r="113" spans="1:7" x14ac:dyDescent="0.2">
      <c r="A113" s="2">
        <v>35521</v>
      </c>
      <c r="B113" s="1">
        <v>3329.1499020000001</v>
      </c>
      <c r="C113" s="1">
        <v>3452.530029</v>
      </c>
      <c r="D113" s="1">
        <v>3178.8000489999999</v>
      </c>
      <c r="E113" s="1">
        <v>3438.0900879999999</v>
      </c>
      <c r="F113" s="1">
        <v>3438.0900879999999</v>
      </c>
      <c r="G113" s="1">
        <v>0</v>
      </c>
    </row>
    <row r="114" spans="1:7" x14ac:dyDescent="0.2">
      <c r="A114" s="2">
        <v>35551</v>
      </c>
      <c r="B114" s="1">
        <v>3453.3400879999999</v>
      </c>
      <c r="C114" s="1">
        <v>3696.570068</v>
      </c>
      <c r="D114" s="1">
        <v>3448.8100589999999</v>
      </c>
      <c r="E114" s="1">
        <v>3562.7299800000001</v>
      </c>
      <c r="F114" s="1">
        <v>3562.7299800000001</v>
      </c>
      <c r="G114" s="1">
        <v>0</v>
      </c>
    </row>
    <row r="115" spans="1:7" x14ac:dyDescent="0.2">
      <c r="A115" s="2">
        <v>35582</v>
      </c>
      <c r="B115" s="1">
        <v>3551.01001</v>
      </c>
      <c r="C115" s="1">
        <v>3836.9099120000001</v>
      </c>
      <c r="D115" s="1">
        <v>3544.48999</v>
      </c>
      <c r="E115" s="1">
        <v>3766.889893</v>
      </c>
      <c r="F115" s="1">
        <v>3766.889893</v>
      </c>
      <c r="G115" s="1">
        <v>0</v>
      </c>
    </row>
    <row r="116" spans="1:7" x14ac:dyDescent="0.2">
      <c r="A116" s="2">
        <v>35612</v>
      </c>
      <c r="B116" s="1">
        <v>3782.709961</v>
      </c>
      <c r="C116" s="1">
        <v>4477.7001950000003</v>
      </c>
      <c r="D116" s="1">
        <v>3782.5900879999999</v>
      </c>
      <c r="E116" s="1">
        <v>4405.5200199999999</v>
      </c>
      <c r="F116" s="1">
        <v>4405.5200199999999</v>
      </c>
      <c r="G116" s="1">
        <v>0</v>
      </c>
    </row>
    <row r="117" spans="1:7" x14ac:dyDescent="0.2">
      <c r="A117" s="2">
        <v>35643</v>
      </c>
      <c r="B117" s="1">
        <v>4422.169922</v>
      </c>
      <c r="C117" s="1">
        <v>4460.1499020000001</v>
      </c>
      <c r="D117" s="1">
        <v>3849.889893</v>
      </c>
      <c r="E117" s="1">
        <v>3919.790039</v>
      </c>
      <c r="F117" s="1">
        <v>3919.790039</v>
      </c>
      <c r="G117" s="1">
        <v>0</v>
      </c>
    </row>
    <row r="118" spans="1:7" x14ac:dyDescent="0.2">
      <c r="A118" s="2">
        <v>35674</v>
      </c>
      <c r="B118" s="1">
        <v>3942.51001</v>
      </c>
      <c r="C118" s="1">
        <v>4196.75</v>
      </c>
      <c r="D118" s="1">
        <v>3783.0500489999999</v>
      </c>
      <c r="E118" s="1">
        <v>4154.8901370000003</v>
      </c>
      <c r="F118" s="1">
        <v>4154.8901370000003</v>
      </c>
      <c r="G118" s="1">
        <v>0</v>
      </c>
    </row>
    <row r="119" spans="1:7" x14ac:dyDescent="0.2">
      <c r="A119" s="2">
        <v>35704</v>
      </c>
      <c r="B119" s="1">
        <v>4154.6298829999996</v>
      </c>
      <c r="C119" s="1">
        <v>4363.7402339999999</v>
      </c>
      <c r="D119" s="1">
        <v>3366.030029</v>
      </c>
      <c r="E119" s="1">
        <v>3753.6599120000001</v>
      </c>
      <c r="F119" s="1">
        <v>3753.6599120000001</v>
      </c>
      <c r="G119" s="1">
        <v>0</v>
      </c>
    </row>
    <row r="120" spans="1:7" x14ac:dyDescent="0.2">
      <c r="A120" s="2">
        <v>35735</v>
      </c>
      <c r="B120" s="1">
        <v>3802.7299800000001</v>
      </c>
      <c r="C120" s="1">
        <v>3986.3701169999999</v>
      </c>
      <c r="D120" s="1">
        <v>3645.830078</v>
      </c>
      <c r="E120" s="1">
        <v>3972.080078</v>
      </c>
      <c r="F120" s="1">
        <v>3972.080078</v>
      </c>
      <c r="G120" s="1">
        <v>0</v>
      </c>
    </row>
    <row r="121" spans="1:7" x14ac:dyDescent="0.2">
      <c r="A121" s="2">
        <v>35765</v>
      </c>
      <c r="B121" s="1">
        <v>4000.040039</v>
      </c>
      <c r="C121" s="1">
        <v>4320.0400390000004</v>
      </c>
      <c r="D121" s="1">
        <v>4000.040039</v>
      </c>
      <c r="E121" s="1">
        <v>4224.2998049999997</v>
      </c>
      <c r="F121" s="1">
        <v>4224.2998049999997</v>
      </c>
      <c r="G121" s="1">
        <v>0</v>
      </c>
    </row>
    <row r="122" spans="1:7" x14ac:dyDescent="0.2">
      <c r="A122" s="2">
        <v>35796</v>
      </c>
      <c r="B122" s="1">
        <v>4270.6899409999996</v>
      </c>
      <c r="C122" s="1">
        <v>4458.3398440000001</v>
      </c>
      <c r="D122" s="1">
        <v>4069.6499020000001</v>
      </c>
      <c r="E122" s="1">
        <v>4442.5297849999997</v>
      </c>
      <c r="F122" s="1">
        <v>4442.5297849999997</v>
      </c>
      <c r="G122" s="1">
        <v>0</v>
      </c>
    </row>
    <row r="123" spans="1:7" x14ac:dyDescent="0.2">
      <c r="A123" s="2">
        <v>35827</v>
      </c>
      <c r="B123" s="1">
        <v>4481.0200199999999</v>
      </c>
      <c r="C123" s="1">
        <v>4736.0898440000001</v>
      </c>
      <c r="D123" s="1">
        <v>4474.2700199999999</v>
      </c>
      <c r="E123" s="1">
        <v>4693.8598629999997</v>
      </c>
      <c r="F123" s="1">
        <v>4693.8598629999997</v>
      </c>
      <c r="G123" s="1">
        <v>0</v>
      </c>
    </row>
    <row r="124" spans="1:7" x14ac:dyDescent="0.2">
      <c r="A124" s="2">
        <v>35855</v>
      </c>
      <c r="B124" s="1">
        <v>4696.4799800000001</v>
      </c>
      <c r="C124" s="1">
        <v>5136.7900390000004</v>
      </c>
      <c r="D124" s="1">
        <v>4612.1401370000003</v>
      </c>
      <c r="E124" s="1">
        <v>5097.25</v>
      </c>
      <c r="F124" s="1">
        <v>5097.25</v>
      </c>
      <c r="G124" s="1">
        <v>0</v>
      </c>
    </row>
    <row r="125" spans="1:7" x14ac:dyDescent="0.2">
      <c r="A125" s="2">
        <v>35886</v>
      </c>
      <c r="B125" s="1">
        <v>5084.1201170000004</v>
      </c>
      <c r="C125" s="1">
        <v>5436.7700199999999</v>
      </c>
      <c r="D125" s="1">
        <v>4992.1201170000004</v>
      </c>
      <c r="E125" s="1">
        <v>5241.2299800000001</v>
      </c>
      <c r="F125" s="1">
        <v>5241.2299800000001</v>
      </c>
      <c r="G125" s="1">
        <v>0</v>
      </c>
    </row>
    <row r="126" spans="1:7" x14ac:dyDescent="0.2">
      <c r="A126" s="2">
        <v>35916</v>
      </c>
      <c r="B126" s="1">
        <v>5264.25</v>
      </c>
      <c r="C126" s="1">
        <v>5671.5200199999999</v>
      </c>
      <c r="D126" s="1">
        <v>5160.1298829999996</v>
      </c>
      <c r="E126" s="1">
        <v>5556.9902339999999</v>
      </c>
      <c r="F126" s="1">
        <v>5556.9902339999999</v>
      </c>
      <c r="G126" s="1">
        <v>0</v>
      </c>
    </row>
    <row r="127" spans="1:7" x14ac:dyDescent="0.2">
      <c r="A127" s="2">
        <v>35947</v>
      </c>
      <c r="B127" s="1">
        <v>5542.5498049999997</v>
      </c>
      <c r="C127" s="1">
        <v>5957.5600590000004</v>
      </c>
      <c r="D127" s="1">
        <v>5495.1098629999997</v>
      </c>
      <c r="E127" s="1">
        <v>5841.830078</v>
      </c>
      <c r="F127" s="1">
        <v>5841.830078</v>
      </c>
      <c r="G127" s="1">
        <v>0</v>
      </c>
    </row>
    <row r="128" spans="1:7" x14ac:dyDescent="0.2">
      <c r="A128" s="2">
        <v>35977</v>
      </c>
      <c r="B128" s="1">
        <v>5866.8100590000004</v>
      </c>
      <c r="C128" s="1">
        <v>6224.5200199999999</v>
      </c>
      <c r="D128" s="1">
        <v>5806.9599609999996</v>
      </c>
      <c r="E128" s="1">
        <v>5861.1899409999996</v>
      </c>
      <c r="F128" s="1">
        <v>5861.1899409999996</v>
      </c>
      <c r="G128" s="1">
        <v>0</v>
      </c>
    </row>
    <row r="129" spans="1:7" x14ac:dyDescent="0.2">
      <c r="A129" s="2">
        <v>36008</v>
      </c>
      <c r="B129" s="1">
        <v>5805.0698240000002</v>
      </c>
      <c r="C129" s="1">
        <v>5816.8901370000003</v>
      </c>
      <c r="D129" s="1">
        <v>4745.0600590000004</v>
      </c>
      <c r="E129" s="1">
        <v>4811.2797849999997</v>
      </c>
      <c r="F129" s="1">
        <v>4811.2797849999997</v>
      </c>
      <c r="G129" s="1">
        <v>0</v>
      </c>
    </row>
    <row r="130" spans="1:7" x14ac:dyDescent="0.2">
      <c r="A130" s="2">
        <v>36039</v>
      </c>
      <c r="B130" s="1">
        <v>4723.1401370000003</v>
      </c>
      <c r="C130" s="1">
        <v>5151.6801759999998</v>
      </c>
      <c r="D130" s="1">
        <v>4347.6499020000001</v>
      </c>
      <c r="E130" s="1">
        <v>4430.9101559999999</v>
      </c>
      <c r="F130" s="1">
        <v>4430.9101559999999</v>
      </c>
      <c r="G130" s="1">
        <v>0</v>
      </c>
    </row>
    <row r="131" spans="1:7" x14ac:dyDescent="0.2">
      <c r="A131" s="2">
        <v>36069</v>
      </c>
      <c r="B131" s="1">
        <v>4370.6601559999999</v>
      </c>
      <c r="C131" s="1">
        <v>4729.3500979999999</v>
      </c>
      <c r="D131" s="1">
        <v>3822.5900879999999</v>
      </c>
      <c r="E131" s="1">
        <v>4690.9902339999999</v>
      </c>
      <c r="F131" s="1">
        <v>4690.9902339999999</v>
      </c>
      <c r="G131" s="1">
        <v>0</v>
      </c>
    </row>
    <row r="132" spans="1:7" x14ac:dyDescent="0.2">
      <c r="A132" s="2">
        <v>36100</v>
      </c>
      <c r="B132" s="1">
        <v>4717.5200199999999</v>
      </c>
      <c r="C132" s="1">
        <v>5174.419922</v>
      </c>
      <c r="D132" s="1">
        <v>4613.0898440000001</v>
      </c>
      <c r="E132" s="1">
        <v>5026.1401370000003</v>
      </c>
      <c r="F132" s="1">
        <v>5026.1401370000003</v>
      </c>
      <c r="G132" s="1">
        <v>0</v>
      </c>
    </row>
    <row r="133" spans="1:7" x14ac:dyDescent="0.2">
      <c r="A133" s="2">
        <v>36130</v>
      </c>
      <c r="B133" s="1">
        <v>4997.0097660000001</v>
      </c>
      <c r="C133" s="1">
        <v>5089.2299800000001</v>
      </c>
      <c r="D133" s="1">
        <v>4435.9399409999996</v>
      </c>
      <c r="E133" s="1">
        <v>5006.5698240000002</v>
      </c>
      <c r="F133" s="1">
        <v>5006.5698240000002</v>
      </c>
      <c r="G133" s="1">
        <v>0</v>
      </c>
    </row>
    <row r="134" spans="1:7" x14ac:dyDescent="0.2">
      <c r="A134" s="2">
        <v>36161</v>
      </c>
      <c r="B134" s="1">
        <v>4978.3798829999996</v>
      </c>
      <c r="C134" s="1">
        <v>5509.2998049999997</v>
      </c>
      <c r="D134" s="1">
        <v>4752.8198240000002</v>
      </c>
      <c r="E134" s="1">
        <v>5180.2900390000004</v>
      </c>
      <c r="F134" s="1">
        <v>5180.2900390000004</v>
      </c>
      <c r="G134" s="1">
        <v>0</v>
      </c>
    </row>
    <row r="135" spans="1:7" x14ac:dyDescent="0.2">
      <c r="A135" s="2">
        <v>36192</v>
      </c>
      <c r="B135" s="1">
        <v>5205.8999020000001</v>
      </c>
      <c r="C135" s="1">
        <v>5292.7402339999999</v>
      </c>
      <c r="D135" s="1">
        <v>4743.4599609999996</v>
      </c>
      <c r="E135" s="1">
        <v>4903.9599609999996</v>
      </c>
      <c r="F135" s="1">
        <v>4903.9599609999996</v>
      </c>
      <c r="G135" s="1">
        <v>0</v>
      </c>
    </row>
    <row r="136" spans="1:7" x14ac:dyDescent="0.2">
      <c r="A136" s="2">
        <v>36220</v>
      </c>
      <c r="B136" s="1">
        <v>4929.0297849999997</v>
      </c>
      <c r="C136" s="1">
        <v>5162.7402339999999</v>
      </c>
      <c r="D136" s="1">
        <v>4601.0698240000002</v>
      </c>
      <c r="E136" s="1">
        <v>4865.2700199999999</v>
      </c>
      <c r="F136" s="1">
        <v>4865.2700199999999</v>
      </c>
      <c r="G136" s="1">
        <v>0</v>
      </c>
    </row>
    <row r="137" spans="1:7" x14ac:dyDescent="0.2">
      <c r="A137" s="2">
        <v>36251</v>
      </c>
      <c r="B137" s="1">
        <v>4843.6899409999996</v>
      </c>
      <c r="C137" s="1">
        <v>5403.2597660000001</v>
      </c>
      <c r="D137" s="1">
        <v>4768.7700199999999</v>
      </c>
      <c r="E137" s="1">
        <v>5360.4399409999996</v>
      </c>
      <c r="F137" s="1">
        <v>5360.4399409999996</v>
      </c>
      <c r="G137" s="1">
        <v>0</v>
      </c>
    </row>
    <row r="138" spans="1:7" x14ac:dyDescent="0.2">
      <c r="A138" s="2">
        <v>36281</v>
      </c>
      <c r="B138" s="1">
        <v>5370.3901370000003</v>
      </c>
      <c r="C138" s="1">
        <v>5452.8701170000004</v>
      </c>
      <c r="D138" s="1">
        <v>5000.330078</v>
      </c>
      <c r="E138" s="1">
        <v>5068.5898440000001</v>
      </c>
      <c r="F138" s="1">
        <v>5068.5898440000001</v>
      </c>
      <c r="G138" s="1">
        <v>0</v>
      </c>
    </row>
    <row r="139" spans="1:7" x14ac:dyDescent="0.2">
      <c r="A139" s="2">
        <v>36312</v>
      </c>
      <c r="B139" s="1">
        <v>5095.7299800000001</v>
      </c>
      <c r="C139" s="1">
        <v>5506.25</v>
      </c>
      <c r="D139" s="1">
        <v>4969.5698240000002</v>
      </c>
      <c r="E139" s="1">
        <v>5378.5200199999999</v>
      </c>
      <c r="F139" s="1">
        <v>5378.5200199999999</v>
      </c>
      <c r="G139" s="1">
        <v>0</v>
      </c>
    </row>
    <row r="140" spans="1:7" x14ac:dyDescent="0.2">
      <c r="A140" s="2">
        <v>36342</v>
      </c>
      <c r="B140" s="1">
        <v>5428.3398440000001</v>
      </c>
      <c r="C140" s="1">
        <v>5686.5498049999997</v>
      </c>
      <c r="D140" s="1">
        <v>5035.2001950000003</v>
      </c>
      <c r="E140" s="1">
        <v>5101.8701170000004</v>
      </c>
      <c r="F140" s="1">
        <v>5101.8701170000004</v>
      </c>
      <c r="G140" s="1">
        <v>0</v>
      </c>
    </row>
    <row r="141" spans="1:7" x14ac:dyDescent="0.2">
      <c r="A141" s="2">
        <v>36373</v>
      </c>
      <c r="B141" s="1">
        <v>5088.6499020000001</v>
      </c>
      <c r="C141" s="1">
        <v>5455.8398440000001</v>
      </c>
      <c r="D141" s="1">
        <v>4948.080078</v>
      </c>
      <c r="E141" s="1">
        <v>5270.7700199999999</v>
      </c>
      <c r="F141" s="1">
        <v>5270.7700199999999</v>
      </c>
      <c r="G141" s="1">
        <v>0</v>
      </c>
    </row>
    <row r="142" spans="1:7" x14ac:dyDescent="0.2">
      <c r="A142" s="2">
        <v>36404</v>
      </c>
      <c r="B142" s="1">
        <v>5286.580078</v>
      </c>
      <c r="C142" s="1">
        <v>5530.7597660000001</v>
      </c>
      <c r="D142" s="1">
        <v>5069.8701170000004</v>
      </c>
      <c r="E142" s="1">
        <v>5149.830078</v>
      </c>
      <c r="F142" s="1">
        <v>5149.830078</v>
      </c>
      <c r="G142" s="1">
        <v>0</v>
      </c>
    </row>
    <row r="143" spans="1:7" x14ac:dyDescent="0.2">
      <c r="A143" s="2">
        <v>36434</v>
      </c>
      <c r="B143" s="1">
        <v>5166.5698240000002</v>
      </c>
      <c r="C143" s="1">
        <v>5557.9101559999999</v>
      </c>
      <c r="D143" s="1">
        <v>5078.5898440000001</v>
      </c>
      <c r="E143" s="1">
        <v>5525.3999020000001</v>
      </c>
      <c r="F143" s="1">
        <v>5525.3999020000001</v>
      </c>
      <c r="G143" s="1">
        <v>0</v>
      </c>
    </row>
    <row r="144" spans="1:7" x14ac:dyDescent="0.2">
      <c r="A144" s="2">
        <v>36465</v>
      </c>
      <c r="B144" s="1">
        <v>5518.7402339999999</v>
      </c>
      <c r="C144" s="1">
        <v>6032.669922</v>
      </c>
      <c r="D144" s="1">
        <v>5474.1201170000004</v>
      </c>
      <c r="E144" s="1">
        <v>5896.0400390000004</v>
      </c>
      <c r="F144" s="1">
        <v>5896.0400390000004</v>
      </c>
      <c r="G144" s="1">
        <v>759673500</v>
      </c>
    </row>
    <row r="145" spans="1:7" x14ac:dyDescent="0.2">
      <c r="A145" s="2">
        <v>36495</v>
      </c>
      <c r="B145" s="1">
        <v>5891.2700199999999</v>
      </c>
      <c r="C145" s="1">
        <v>6992.919922</v>
      </c>
      <c r="D145" s="1">
        <v>5836.7299800000001</v>
      </c>
      <c r="E145" s="1">
        <v>6958.1401370000003</v>
      </c>
      <c r="F145" s="1">
        <v>6958.1401370000003</v>
      </c>
      <c r="G145" s="1">
        <v>765373300</v>
      </c>
    </row>
    <row r="146" spans="1:7" x14ac:dyDescent="0.2">
      <c r="A146" s="2">
        <v>36526</v>
      </c>
      <c r="B146" s="1">
        <v>6961.7202150000003</v>
      </c>
      <c r="C146" s="1">
        <v>7306.4799800000001</v>
      </c>
      <c r="D146" s="1">
        <v>6388.9101559999999</v>
      </c>
      <c r="E146" s="1">
        <v>6835.6000979999999</v>
      </c>
      <c r="F146" s="1">
        <v>6835.6000979999999</v>
      </c>
      <c r="G146" s="1">
        <v>924329500</v>
      </c>
    </row>
    <row r="147" spans="1:7" x14ac:dyDescent="0.2">
      <c r="A147" s="2">
        <v>36557</v>
      </c>
      <c r="B147" s="1">
        <v>6841.1201170000004</v>
      </c>
      <c r="C147" s="1">
        <v>7813.2001950000003</v>
      </c>
      <c r="D147" s="1">
        <v>6841.1201170000004</v>
      </c>
      <c r="E147" s="1">
        <v>7644.5498049999997</v>
      </c>
      <c r="F147" s="1">
        <v>7644.5498049999997</v>
      </c>
      <c r="G147" s="1">
        <v>969554700</v>
      </c>
    </row>
    <row r="148" spans="1:7" x14ac:dyDescent="0.2">
      <c r="A148" s="2">
        <v>36586</v>
      </c>
      <c r="B148" s="1">
        <v>7645.2998049999997</v>
      </c>
      <c r="C148" s="1">
        <v>8136.1601559999999</v>
      </c>
      <c r="D148" s="1">
        <v>7411.7597660000001</v>
      </c>
      <c r="E148" s="1">
        <v>7599.3901370000003</v>
      </c>
      <c r="F148" s="1">
        <v>7599.3901370000003</v>
      </c>
      <c r="G148" s="1">
        <v>1400909000</v>
      </c>
    </row>
    <row r="149" spans="1:7" x14ac:dyDescent="0.2">
      <c r="A149" s="2">
        <v>36617</v>
      </c>
      <c r="B149" s="1">
        <v>7599.7797849999997</v>
      </c>
      <c r="C149" s="1">
        <v>7641.5297849999997</v>
      </c>
      <c r="D149" s="1">
        <v>6890.9599609999996</v>
      </c>
      <c r="E149" s="1">
        <v>7414.6801759999998</v>
      </c>
      <c r="F149" s="1">
        <v>7414.6801759999998</v>
      </c>
      <c r="G149" s="1">
        <v>625398600</v>
      </c>
    </row>
    <row r="150" spans="1:7" x14ac:dyDescent="0.2">
      <c r="A150" s="2">
        <v>36647</v>
      </c>
      <c r="B150" s="1">
        <v>7407.5297849999997</v>
      </c>
      <c r="C150" s="1">
        <v>7571.7202150000003</v>
      </c>
      <c r="D150" s="1">
        <v>6794.080078</v>
      </c>
      <c r="E150" s="1">
        <v>7109.669922</v>
      </c>
      <c r="F150" s="1">
        <v>7109.669922</v>
      </c>
      <c r="G150" s="1">
        <v>684245000</v>
      </c>
    </row>
    <row r="151" spans="1:7" x14ac:dyDescent="0.2">
      <c r="A151" s="2">
        <v>36678</v>
      </c>
      <c r="B151" s="1">
        <v>7117.5698240000002</v>
      </c>
      <c r="C151" s="1">
        <v>7486.3999020000001</v>
      </c>
      <c r="D151" s="1">
        <v>6851.8398440000001</v>
      </c>
      <c r="E151" s="1">
        <v>6898.2099609999996</v>
      </c>
      <c r="F151" s="1">
        <v>6898.2099609999996</v>
      </c>
      <c r="G151" s="1">
        <v>882674900</v>
      </c>
    </row>
    <row r="152" spans="1:7" x14ac:dyDescent="0.2">
      <c r="A152" s="2">
        <v>36708</v>
      </c>
      <c r="B152" s="1">
        <v>6912.9702150000003</v>
      </c>
      <c r="C152" s="1">
        <v>7503.3198240000002</v>
      </c>
      <c r="D152" s="1">
        <v>6842.6098629999997</v>
      </c>
      <c r="E152" s="1">
        <v>7190.3701170000004</v>
      </c>
      <c r="F152" s="1">
        <v>7190.3701170000004</v>
      </c>
      <c r="G152" s="1">
        <v>795508300</v>
      </c>
    </row>
    <row r="153" spans="1:7" x14ac:dyDescent="0.2">
      <c r="A153" s="2">
        <v>36739</v>
      </c>
      <c r="B153" s="1">
        <v>7194.0297849999997</v>
      </c>
      <c r="C153" s="1">
        <v>7395.8100590000004</v>
      </c>
      <c r="D153" s="1">
        <v>6954.6000979999999</v>
      </c>
      <c r="E153" s="1">
        <v>7216.4501950000003</v>
      </c>
      <c r="F153" s="1">
        <v>7216.4501950000003</v>
      </c>
      <c r="G153" s="1">
        <v>781576700</v>
      </c>
    </row>
    <row r="154" spans="1:7" x14ac:dyDescent="0.2">
      <c r="A154" s="2">
        <v>36770</v>
      </c>
      <c r="B154" s="1">
        <v>7221.4101559999999</v>
      </c>
      <c r="C154" s="1">
        <v>7456.7099609999996</v>
      </c>
      <c r="D154" s="1">
        <v>6468.4599609999996</v>
      </c>
      <c r="E154" s="1">
        <v>6798.1201170000004</v>
      </c>
      <c r="F154" s="1">
        <v>6798.1201170000004</v>
      </c>
      <c r="G154" s="1">
        <v>932204800</v>
      </c>
    </row>
    <row r="155" spans="1:7" x14ac:dyDescent="0.2">
      <c r="A155" s="2">
        <v>36800</v>
      </c>
      <c r="B155" s="1">
        <v>6800.0698240000002</v>
      </c>
      <c r="C155" s="1">
        <v>7087.919922</v>
      </c>
      <c r="D155" s="1">
        <v>6297.4902339999999</v>
      </c>
      <c r="E155" s="1">
        <v>7077.4399409999996</v>
      </c>
      <c r="F155" s="1">
        <v>7077.4399409999996</v>
      </c>
      <c r="G155" s="1">
        <v>949245100</v>
      </c>
    </row>
    <row r="156" spans="1:7" x14ac:dyDescent="0.2">
      <c r="A156" s="2">
        <v>36831</v>
      </c>
      <c r="B156" s="1">
        <v>7093.8398440000001</v>
      </c>
      <c r="C156" s="1">
        <v>7185.6601559999999</v>
      </c>
      <c r="D156" s="1">
        <v>6361.4301759999998</v>
      </c>
      <c r="E156" s="1">
        <v>6372.330078</v>
      </c>
      <c r="F156" s="1">
        <v>6372.330078</v>
      </c>
      <c r="G156" s="1">
        <v>883094600</v>
      </c>
    </row>
    <row r="157" spans="1:7" x14ac:dyDescent="0.2">
      <c r="A157" s="2">
        <v>36861</v>
      </c>
      <c r="B157" s="1">
        <v>6379.2597660000001</v>
      </c>
      <c r="C157" s="1">
        <v>6813.2998049999997</v>
      </c>
      <c r="D157" s="1">
        <v>6110.2597660000001</v>
      </c>
      <c r="E157" s="1">
        <v>6433.6098629999997</v>
      </c>
      <c r="F157" s="1">
        <v>6433.6098629999997</v>
      </c>
      <c r="G157" s="1">
        <v>821071200</v>
      </c>
    </row>
    <row r="158" spans="1:7" x14ac:dyDescent="0.2">
      <c r="A158" s="2">
        <v>36892</v>
      </c>
      <c r="B158" s="1">
        <v>6431.1401370000003</v>
      </c>
      <c r="C158" s="1">
        <v>6795.1401370000003</v>
      </c>
      <c r="D158" s="1">
        <v>6172.4399409999996</v>
      </c>
      <c r="E158" s="1">
        <v>6795.1401370000003</v>
      </c>
      <c r="F158" s="1">
        <v>6795.1401370000003</v>
      </c>
      <c r="G158" s="1">
        <v>1099255700</v>
      </c>
    </row>
    <row r="159" spans="1:7" x14ac:dyDescent="0.2">
      <c r="A159" s="2">
        <v>36923</v>
      </c>
      <c r="B159" s="1">
        <v>6788.5698240000002</v>
      </c>
      <c r="C159" s="1">
        <v>6788.5698240000002</v>
      </c>
      <c r="D159" s="1">
        <v>6071.3500979999999</v>
      </c>
      <c r="E159" s="1">
        <v>6208.2402339999999</v>
      </c>
      <c r="F159" s="1">
        <v>6208.2402339999999</v>
      </c>
      <c r="G159" s="1">
        <v>932251000</v>
      </c>
    </row>
    <row r="160" spans="1:7" x14ac:dyDescent="0.2">
      <c r="A160" s="2">
        <v>36951</v>
      </c>
      <c r="B160" s="1">
        <v>6212.6601559999999</v>
      </c>
      <c r="C160" s="1">
        <v>6342.5400390000004</v>
      </c>
      <c r="D160" s="1">
        <v>5351.4799800000001</v>
      </c>
      <c r="E160" s="1">
        <v>5829.9501950000003</v>
      </c>
      <c r="F160" s="1">
        <v>5829.9501950000003</v>
      </c>
      <c r="G160" s="1">
        <v>1512256200</v>
      </c>
    </row>
    <row r="161" spans="1:7" x14ac:dyDescent="0.2">
      <c r="A161" s="2">
        <v>36982</v>
      </c>
      <c r="B161" s="1">
        <v>5843.3701170000004</v>
      </c>
      <c r="C161" s="1">
        <v>6271.2001950000003</v>
      </c>
      <c r="D161" s="1">
        <v>5383.9902339999999</v>
      </c>
      <c r="E161" s="1">
        <v>6264.5097660000001</v>
      </c>
      <c r="F161" s="1">
        <v>6264.5097660000001</v>
      </c>
      <c r="G161" s="1">
        <v>1040529500</v>
      </c>
    </row>
    <row r="162" spans="1:7" x14ac:dyDescent="0.2">
      <c r="A162" s="2">
        <v>37012</v>
      </c>
      <c r="B162" s="1">
        <v>6272.0297849999997</v>
      </c>
      <c r="C162" s="1">
        <v>6337.4702150000003</v>
      </c>
      <c r="D162" s="1">
        <v>5960.4599609999996</v>
      </c>
      <c r="E162" s="1">
        <v>6123.2597660000001</v>
      </c>
      <c r="F162" s="1">
        <v>6123.2597660000001</v>
      </c>
      <c r="G162" s="1">
        <v>1153240200</v>
      </c>
    </row>
    <row r="163" spans="1:7" x14ac:dyDescent="0.2">
      <c r="A163" s="2">
        <v>37043</v>
      </c>
      <c r="B163" s="1">
        <v>6122.9599609999996</v>
      </c>
      <c r="C163" s="1">
        <v>6278.0400390000004</v>
      </c>
      <c r="D163" s="1">
        <v>5758.6899409999996</v>
      </c>
      <c r="E163" s="1">
        <v>6058.3798829999996</v>
      </c>
      <c r="F163" s="1">
        <v>6058.3798829999996</v>
      </c>
      <c r="G163" s="1">
        <v>1596032700</v>
      </c>
    </row>
    <row r="164" spans="1:7" x14ac:dyDescent="0.2">
      <c r="A164" s="2">
        <v>37073</v>
      </c>
      <c r="B164" s="1">
        <v>6053.8100590000004</v>
      </c>
      <c r="C164" s="1">
        <v>6131.9702150000003</v>
      </c>
      <c r="D164" s="1">
        <v>5551.1401370000003</v>
      </c>
      <c r="E164" s="1">
        <v>5861.1899409999996</v>
      </c>
      <c r="F164" s="1">
        <v>5861.1899409999996</v>
      </c>
      <c r="G164" s="1">
        <v>1234220300</v>
      </c>
    </row>
    <row r="165" spans="1:7" x14ac:dyDescent="0.2">
      <c r="A165" s="2">
        <v>37104</v>
      </c>
      <c r="B165" s="1">
        <v>5859.6801759999998</v>
      </c>
      <c r="C165" s="1">
        <v>5930.4501950000003</v>
      </c>
      <c r="D165" s="1">
        <v>5124.6899409999996</v>
      </c>
      <c r="E165" s="1">
        <v>5188.169922</v>
      </c>
      <c r="F165" s="1">
        <v>5188.169922</v>
      </c>
      <c r="G165" s="1">
        <v>1495111400</v>
      </c>
    </row>
    <row r="166" spans="1:7" x14ac:dyDescent="0.2">
      <c r="A166" s="2">
        <v>37135</v>
      </c>
      <c r="B166" s="1">
        <v>5195.669922</v>
      </c>
      <c r="C166" s="1">
        <v>5220.1000979999999</v>
      </c>
      <c r="D166" s="1">
        <v>3539.179932</v>
      </c>
      <c r="E166" s="1">
        <v>4308.1499020000001</v>
      </c>
      <c r="F166" s="1">
        <v>4308.1499020000001</v>
      </c>
      <c r="G166" s="1">
        <v>1884256600</v>
      </c>
    </row>
    <row r="167" spans="1:7" x14ac:dyDescent="0.2">
      <c r="A167" s="2">
        <v>37165</v>
      </c>
      <c r="B167" s="1">
        <v>4315.0600590000004</v>
      </c>
      <c r="C167" s="1">
        <v>4874.3100590000004</v>
      </c>
      <c r="D167" s="1">
        <v>4157.6000979999999</v>
      </c>
      <c r="E167" s="1">
        <v>4559.1298829999996</v>
      </c>
      <c r="F167" s="1">
        <v>4559.1298829999996</v>
      </c>
      <c r="G167" s="1">
        <v>1598607400</v>
      </c>
    </row>
    <row r="168" spans="1:7" x14ac:dyDescent="0.2">
      <c r="A168" s="2">
        <v>37196</v>
      </c>
      <c r="B168" s="1">
        <v>4556.7099609999996</v>
      </c>
      <c r="C168" s="1">
        <v>5217.4702150000003</v>
      </c>
      <c r="D168" s="1">
        <v>4481.5498049999997</v>
      </c>
      <c r="E168" s="1">
        <v>4989.9101559999999</v>
      </c>
      <c r="F168" s="1">
        <v>4989.9101559999999</v>
      </c>
      <c r="G168" s="1">
        <v>1613853100</v>
      </c>
    </row>
    <row r="169" spans="1:7" x14ac:dyDescent="0.2">
      <c r="A169" s="2">
        <v>37226</v>
      </c>
      <c r="B169" s="1">
        <v>4986.580078</v>
      </c>
      <c r="C169" s="1">
        <v>5341.8598629999997</v>
      </c>
      <c r="D169" s="1">
        <v>4872.25</v>
      </c>
      <c r="E169" s="1">
        <v>5160.1000979999999</v>
      </c>
      <c r="F169" s="1">
        <v>5160.1000979999999</v>
      </c>
      <c r="G169" s="1">
        <v>1167193500</v>
      </c>
    </row>
    <row r="170" spans="1:7" x14ac:dyDescent="0.2">
      <c r="A170" s="2">
        <v>37257</v>
      </c>
      <c r="B170" s="1">
        <v>5155.2597660000001</v>
      </c>
      <c r="C170" s="1">
        <v>5352.1601559999999</v>
      </c>
      <c r="D170" s="1">
        <v>4974.580078</v>
      </c>
      <c r="E170" s="1">
        <v>5107.6098629999997</v>
      </c>
      <c r="F170" s="1">
        <v>5107.6098629999997</v>
      </c>
      <c r="G170" s="1">
        <v>1679080600</v>
      </c>
    </row>
    <row r="171" spans="1:7" x14ac:dyDescent="0.2">
      <c r="A171" s="2">
        <v>37288</v>
      </c>
      <c r="B171" s="1">
        <v>5109.4799800000001</v>
      </c>
      <c r="C171" s="1">
        <v>5165.9702150000003</v>
      </c>
      <c r="D171" s="1">
        <v>4706.0097660000001</v>
      </c>
      <c r="E171" s="1">
        <v>5039.080078</v>
      </c>
      <c r="F171" s="1">
        <v>5039.080078</v>
      </c>
      <c r="G171" s="1">
        <v>1482305700</v>
      </c>
    </row>
    <row r="172" spans="1:7" x14ac:dyDescent="0.2">
      <c r="A172" s="2">
        <v>37316</v>
      </c>
      <c r="B172" s="1">
        <v>5025.9599609999996</v>
      </c>
      <c r="C172" s="1">
        <v>5467.3100590000004</v>
      </c>
      <c r="D172" s="1">
        <v>5003.0600590000004</v>
      </c>
      <c r="E172" s="1">
        <v>5397.2900390000004</v>
      </c>
      <c r="F172" s="1">
        <v>5397.2900390000004</v>
      </c>
      <c r="G172" s="1">
        <v>1511112500</v>
      </c>
    </row>
    <row r="173" spans="1:7" x14ac:dyDescent="0.2">
      <c r="A173" s="2">
        <v>37347</v>
      </c>
      <c r="B173" s="1">
        <v>5379.6401370000003</v>
      </c>
      <c r="C173" s="1">
        <v>5379.6401370000003</v>
      </c>
      <c r="D173" s="1">
        <v>4929.3500979999999</v>
      </c>
      <c r="E173" s="1">
        <v>5041.2001950000003</v>
      </c>
      <c r="F173" s="1">
        <v>5041.2001950000003</v>
      </c>
      <c r="G173" s="1">
        <v>1370545600</v>
      </c>
    </row>
    <row r="174" spans="1:7" x14ac:dyDescent="0.2">
      <c r="A174" s="2">
        <v>37377</v>
      </c>
      <c r="B174" s="1">
        <v>5043.0097660000001</v>
      </c>
      <c r="C174" s="1">
        <v>5126.330078</v>
      </c>
      <c r="D174" s="1">
        <v>4741.9501950000003</v>
      </c>
      <c r="E174" s="1">
        <v>4818.2998049999997</v>
      </c>
      <c r="F174" s="1">
        <v>4818.2998049999997</v>
      </c>
      <c r="G174" s="1">
        <v>1545588000</v>
      </c>
    </row>
    <row r="175" spans="1:7" x14ac:dyDescent="0.2">
      <c r="A175" s="2">
        <v>37408</v>
      </c>
      <c r="B175" s="1">
        <v>4818.0698240000002</v>
      </c>
      <c r="C175" s="1">
        <v>4850.3798829999996</v>
      </c>
      <c r="D175" s="1">
        <v>3946.6999510000001</v>
      </c>
      <c r="E175" s="1">
        <v>4382.5600590000004</v>
      </c>
      <c r="F175" s="1">
        <v>4382.5600590000004</v>
      </c>
      <c r="G175" s="1">
        <v>1878390300</v>
      </c>
    </row>
    <row r="176" spans="1:7" x14ac:dyDescent="0.2">
      <c r="A176" s="2">
        <v>37438</v>
      </c>
      <c r="B176" s="1">
        <v>4377.1000979999999</v>
      </c>
      <c r="C176" s="1">
        <v>4483.0297849999997</v>
      </c>
      <c r="D176" s="1">
        <v>3265.959961</v>
      </c>
      <c r="E176" s="1">
        <v>3700.139893</v>
      </c>
      <c r="F176" s="1">
        <v>3700.139893</v>
      </c>
      <c r="G176" s="1">
        <v>2440213900</v>
      </c>
    </row>
    <row r="177" spans="1:7" x14ac:dyDescent="0.2">
      <c r="A177" s="2">
        <v>37469</v>
      </c>
      <c r="B177" s="1">
        <v>3699.3100589999999</v>
      </c>
      <c r="C177" s="1">
        <v>3930.959961</v>
      </c>
      <c r="D177" s="1">
        <v>3235.3798830000001</v>
      </c>
      <c r="E177" s="1">
        <v>3712.9399410000001</v>
      </c>
      <c r="F177" s="1">
        <v>3712.9399410000001</v>
      </c>
      <c r="G177" s="1">
        <v>1719550100</v>
      </c>
    </row>
    <row r="178" spans="1:7" x14ac:dyDescent="0.2">
      <c r="A178" s="2">
        <v>37500</v>
      </c>
      <c r="B178" s="1">
        <v>3698.6899410000001</v>
      </c>
      <c r="C178" s="1">
        <v>3698.6899410000001</v>
      </c>
      <c r="D178" s="1">
        <v>2719.48999</v>
      </c>
      <c r="E178" s="1">
        <v>2769.030029</v>
      </c>
      <c r="F178" s="1">
        <v>2769.030029</v>
      </c>
      <c r="G178" s="1">
        <v>1919261500</v>
      </c>
    </row>
    <row r="179" spans="1:7" x14ac:dyDescent="0.2">
      <c r="A179" s="2">
        <v>37530</v>
      </c>
      <c r="B179" s="1">
        <v>2772.959961</v>
      </c>
      <c r="C179" s="1">
        <v>3299.01001</v>
      </c>
      <c r="D179" s="1">
        <v>2519.3000489999999</v>
      </c>
      <c r="E179" s="1">
        <v>3152.8500979999999</v>
      </c>
      <c r="F179" s="1">
        <v>3152.8500979999999</v>
      </c>
      <c r="G179" s="1">
        <v>2284190300</v>
      </c>
    </row>
    <row r="180" spans="1:7" x14ac:dyDescent="0.2">
      <c r="A180" s="2">
        <v>37561</v>
      </c>
      <c r="B180" s="1">
        <v>3152.1899410000001</v>
      </c>
      <c r="C180" s="1">
        <v>3443.48999</v>
      </c>
      <c r="D180" s="1">
        <v>2987.8500979999999</v>
      </c>
      <c r="E180" s="1">
        <v>3320.320068</v>
      </c>
      <c r="F180" s="1">
        <v>3320.320068</v>
      </c>
      <c r="G180" s="1">
        <v>1810648600</v>
      </c>
    </row>
    <row r="181" spans="1:7" x14ac:dyDescent="0.2">
      <c r="A181" s="2">
        <v>37591</v>
      </c>
      <c r="B181" s="1">
        <v>3332.7299800000001</v>
      </c>
      <c r="C181" s="1">
        <v>3476.830078</v>
      </c>
      <c r="D181" s="1">
        <v>2836.01001</v>
      </c>
      <c r="E181" s="1">
        <v>2892.6298830000001</v>
      </c>
      <c r="F181" s="1">
        <v>2892.6298830000001</v>
      </c>
      <c r="G181" s="1">
        <v>1544688400</v>
      </c>
    </row>
    <row r="182" spans="1:7" x14ac:dyDescent="0.2">
      <c r="A182" s="2">
        <v>37622</v>
      </c>
      <c r="B182" s="1">
        <v>2898.679932</v>
      </c>
      <c r="C182" s="1">
        <v>3157.25</v>
      </c>
      <c r="D182" s="1">
        <v>2563.919922</v>
      </c>
      <c r="E182" s="1">
        <v>2747.830078</v>
      </c>
      <c r="F182" s="1">
        <v>2747.830078</v>
      </c>
      <c r="G182" s="1">
        <v>2197380500</v>
      </c>
    </row>
    <row r="183" spans="1:7" x14ac:dyDescent="0.2">
      <c r="A183" s="2">
        <v>37653</v>
      </c>
      <c r="B183" s="1">
        <v>2750.3999020000001</v>
      </c>
      <c r="C183" s="1">
        <v>2802.929932</v>
      </c>
      <c r="D183" s="1">
        <v>2433.1499020000001</v>
      </c>
      <c r="E183" s="1">
        <v>2547.0500489999999</v>
      </c>
      <c r="F183" s="1">
        <v>2547.0500489999999</v>
      </c>
      <c r="G183" s="1">
        <v>2065340300</v>
      </c>
    </row>
    <row r="184" spans="1:7" x14ac:dyDescent="0.2">
      <c r="A184" s="2">
        <v>37681</v>
      </c>
      <c r="B184" s="1">
        <v>2553.73999</v>
      </c>
      <c r="C184" s="1">
        <v>2731.570068</v>
      </c>
      <c r="D184" s="1">
        <v>2188.75</v>
      </c>
      <c r="E184" s="1">
        <v>2423.8701169999999</v>
      </c>
      <c r="F184" s="1">
        <v>2423.8701169999999</v>
      </c>
      <c r="G184" s="1">
        <v>2549605700</v>
      </c>
    </row>
    <row r="185" spans="1:7" x14ac:dyDescent="0.2">
      <c r="A185" s="2">
        <v>37712</v>
      </c>
      <c r="B185" s="1">
        <v>2426.23999</v>
      </c>
      <c r="C185" s="1">
        <v>3004.790039</v>
      </c>
      <c r="D185" s="1">
        <v>2395.719971</v>
      </c>
      <c r="E185" s="1">
        <v>2942.040039</v>
      </c>
      <c r="F185" s="1">
        <v>2942.040039</v>
      </c>
      <c r="G185" s="1">
        <v>2123287900</v>
      </c>
    </row>
    <row r="186" spans="1:7" x14ac:dyDescent="0.2">
      <c r="A186" s="2">
        <v>37742</v>
      </c>
      <c r="B186" s="1">
        <v>2938.719971</v>
      </c>
      <c r="C186" s="1">
        <v>3068.080078</v>
      </c>
      <c r="D186" s="1">
        <v>2769.4499510000001</v>
      </c>
      <c r="E186" s="1">
        <v>2982.679932</v>
      </c>
      <c r="F186" s="1">
        <v>2982.679932</v>
      </c>
      <c r="G186" s="1">
        <v>2028762900</v>
      </c>
    </row>
    <row r="187" spans="1:7" x14ac:dyDescent="0.2">
      <c r="A187" s="2">
        <v>37773</v>
      </c>
      <c r="B187" s="1">
        <v>2990.929932</v>
      </c>
      <c r="C187" s="1">
        <v>3324.4399410000001</v>
      </c>
      <c r="D187" s="1">
        <v>2990.929932</v>
      </c>
      <c r="E187" s="1">
        <v>3220.580078</v>
      </c>
      <c r="F187" s="1">
        <v>3220.580078</v>
      </c>
      <c r="G187" s="1">
        <v>2269412700</v>
      </c>
    </row>
    <row r="188" spans="1:7" x14ac:dyDescent="0.2">
      <c r="A188" s="2">
        <v>37803</v>
      </c>
      <c r="B188" s="1">
        <v>3217.209961</v>
      </c>
      <c r="C188" s="1">
        <v>3487.860107</v>
      </c>
      <c r="D188" s="1">
        <v>3119.3500979999999</v>
      </c>
      <c r="E188" s="1">
        <v>3487.860107</v>
      </c>
      <c r="F188" s="1">
        <v>3487.860107</v>
      </c>
      <c r="G188" s="1">
        <v>2293604200</v>
      </c>
    </row>
    <row r="189" spans="1:7" x14ac:dyDescent="0.2">
      <c r="A189" s="2">
        <v>37834</v>
      </c>
      <c r="B189" s="1">
        <v>3481.8100589999999</v>
      </c>
      <c r="C189" s="1">
        <v>3588.530029</v>
      </c>
      <c r="D189" s="1">
        <v>3299.7700199999999</v>
      </c>
      <c r="E189" s="1">
        <v>3484.580078</v>
      </c>
      <c r="F189" s="1">
        <v>3484.580078</v>
      </c>
      <c r="G189" s="1">
        <v>1759816000</v>
      </c>
    </row>
    <row r="190" spans="1:7" x14ac:dyDescent="0.2">
      <c r="A190" s="2">
        <v>37865</v>
      </c>
      <c r="B190" s="1">
        <v>3493.3400879999999</v>
      </c>
      <c r="C190" s="1">
        <v>3676.8798830000001</v>
      </c>
      <c r="D190" s="1">
        <v>3202.8701169999999</v>
      </c>
      <c r="E190" s="1">
        <v>3256.780029</v>
      </c>
      <c r="F190" s="1">
        <v>3256.780029</v>
      </c>
      <c r="G190" s="1">
        <v>2263040400</v>
      </c>
    </row>
    <row r="191" spans="1:7" x14ac:dyDescent="0.2">
      <c r="A191" s="2">
        <v>37895</v>
      </c>
      <c r="B191" s="1">
        <v>3255.76001</v>
      </c>
      <c r="C191" s="1">
        <v>3675.780029</v>
      </c>
      <c r="D191" s="1">
        <v>3217.3999020000001</v>
      </c>
      <c r="E191" s="1">
        <v>3655.98999</v>
      </c>
      <c r="F191" s="1">
        <v>3655.98999</v>
      </c>
      <c r="G191" s="1">
        <v>2156839400</v>
      </c>
    </row>
    <row r="192" spans="1:7" x14ac:dyDescent="0.2">
      <c r="A192" s="2">
        <v>37926</v>
      </c>
      <c r="B192" s="1">
        <v>3657.610107</v>
      </c>
      <c r="C192" s="1">
        <v>3814.209961</v>
      </c>
      <c r="D192" s="1">
        <v>3576.5200199999999</v>
      </c>
      <c r="E192" s="1">
        <v>3745.9499510000001</v>
      </c>
      <c r="F192" s="1">
        <v>3745.9499510000001</v>
      </c>
      <c r="G192" s="1">
        <v>1931247100</v>
      </c>
    </row>
    <row r="193" spans="1:7" x14ac:dyDescent="0.2">
      <c r="A193" s="2">
        <v>37956</v>
      </c>
      <c r="B193" s="1">
        <v>3752.719971</v>
      </c>
      <c r="C193" s="1">
        <v>3996.280029</v>
      </c>
      <c r="D193" s="1">
        <v>3752.719971</v>
      </c>
      <c r="E193" s="1">
        <v>3965.1599120000001</v>
      </c>
      <c r="F193" s="1">
        <v>3965.1599120000001</v>
      </c>
      <c r="G193" s="1">
        <v>1693401600</v>
      </c>
    </row>
    <row r="194" spans="1:7" x14ac:dyDescent="0.2">
      <c r="A194" s="2">
        <v>37987</v>
      </c>
      <c r="B194" s="1">
        <v>3969.040039</v>
      </c>
      <c r="C194" s="1">
        <v>4175.4799800000001</v>
      </c>
      <c r="D194" s="1">
        <v>3969.040039</v>
      </c>
      <c r="E194" s="1">
        <v>4058.6000979999999</v>
      </c>
      <c r="F194" s="1">
        <v>4058.6000979999999</v>
      </c>
      <c r="G194" s="1">
        <v>2309968400</v>
      </c>
    </row>
    <row r="195" spans="1:7" x14ac:dyDescent="0.2">
      <c r="A195" s="2">
        <v>38018</v>
      </c>
      <c r="B195" s="1">
        <v>4062.790039</v>
      </c>
      <c r="C195" s="1">
        <v>4150.5600590000004</v>
      </c>
      <c r="D195" s="1">
        <v>3960.4099120000001</v>
      </c>
      <c r="E195" s="1">
        <v>4018.1599120000001</v>
      </c>
      <c r="F195" s="1">
        <v>4018.1599120000001</v>
      </c>
      <c r="G195" s="1">
        <v>1857648900</v>
      </c>
    </row>
    <row r="196" spans="1:7" x14ac:dyDescent="0.2">
      <c r="A196" s="2">
        <v>38047</v>
      </c>
      <c r="B196" s="1">
        <v>4026.1899410000001</v>
      </c>
      <c r="C196" s="1">
        <v>4163.1899409999996</v>
      </c>
      <c r="D196" s="1">
        <v>3692.3999020000001</v>
      </c>
      <c r="E196" s="1">
        <v>3856.6999510000001</v>
      </c>
      <c r="F196" s="1">
        <v>3856.6999510000001</v>
      </c>
      <c r="G196" s="1">
        <v>2686677500</v>
      </c>
    </row>
    <row r="197" spans="1:7" x14ac:dyDescent="0.2">
      <c r="A197" s="2">
        <v>38078</v>
      </c>
      <c r="B197" s="1">
        <v>3858.3400879999999</v>
      </c>
      <c r="C197" s="1">
        <v>4156.8901370000003</v>
      </c>
      <c r="D197" s="1">
        <v>3857.040039</v>
      </c>
      <c r="E197" s="1">
        <v>3985.209961</v>
      </c>
      <c r="F197" s="1">
        <v>3985.209961</v>
      </c>
      <c r="G197" s="1">
        <v>2051653800</v>
      </c>
    </row>
    <row r="198" spans="1:7" x14ac:dyDescent="0.2">
      <c r="A198" s="2">
        <v>38108</v>
      </c>
      <c r="B198" s="1">
        <v>3972.8798830000001</v>
      </c>
      <c r="C198" s="1">
        <v>4029.320068</v>
      </c>
      <c r="D198" s="1">
        <v>3710.0200199999999</v>
      </c>
      <c r="E198" s="1">
        <v>3921.4099120000001</v>
      </c>
      <c r="F198" s="1">
        <v>3921.4099120000001</v>
      </c>
      <c r="G198" s="1">
        <v>1866072400</v>
      </c>
    </row>
    <row r="199" spans="1:7" x14ac:dyDescent="0.2">
      <c r="A199" s="2">
        <v>38139</v>
      </c>
      <c r="B199" s="1">
        <v>3924.3000489999999</v>
      </c>
      <c r="C199" s="1">
        <v>4090.75</v>
      </c>
      <c r="D199" s="1">
        <v>3856.040039</v>
      </c>
      <c r="E199" s="1">
        <v>4052.7299800000001</v>
      </c>
      <c r="F199" s="1">
        <v>4052.7299800000001</v>
      </c>
      <c r="G199" s="1">
        <v>1788969800</v>
      </c>
    </row>
    <row r="200" spans="1:7" x14ac:dyDescent="0.2">
      <c r="A200" s="2">
        <v>38169</v>
      </c>
      <c r="B200" s="1">
        <v>4078.360107</v>
      </c>
      <c r="C200" s="1">
        <v>4101.5200199999999</v>
      </c>
      <c r="D200" s="1">
        <v>3749.040039</v>
      </c>
      <c r="E200" s="1">
        <v>3895.610107</v>
      </c>
      <c r="F200" s="1">
        <v>3895.610107</v>
      </c>
      <c r="G200" s="1">
        <v>1835950300</v>
      </c>
    </row>
    <row r="201" spans="1:7" x14ac:dyDescent="0.2">
      <c r="A201" s="2">
        <v>38200</v>
      </c>
      <c r="B201" s="1">
        <v>3891.179932</v>
      </c>
      <c r="C201" s="1">
        <v>3891.780029</v>
      </c>
      <c r="D201" s="1">
        <v>3618.580078</v>
      </c>
      <c r="E201" s="1">
        <v>3785.209961</v>
      </c>
      <c r="F201" s="1">
        <v>3785.209961</v>
      </c>
      <c r="G201" s="1">
        <v>1832757100</v>
      </c>
    </row>
    <row r="202" spans="1:7" x14ac:dyDescent="0.2">
      <c r="A202" s="2">
        <v>38231</v>
      </c>
      <c r="B202" s="1">
        <v>3794.169922</v>
      </c>
      <c r="C202" s="1">
        <v>4000.1298830000001</v>
      </c>
      <c r="D202" s="1">
        <v>3792.25</v>
      </c>
      <c r="E202" s="1">
        <v>3892.8999020000001</v>
      </c>
      <c r="F202" s="1">
        <v>3892.8999020000001</v>
      </c>
      <c r="G202" s="1">
        <v>1896542300</v>
      </c>
    </row>
    <row r="203" spans="1:7" x14ac:dyDescent="0.2">
      <c r="A203" s="2">
        <v>38261</v>
      </c>
      <c r="B203" s="1">
        <v>3895.1499020000001</v>
      </c>
      <c r="C203" s="1">
        <v>4078.5</v>
      </c>
      <c r="D203" s="1">
        <v>3838.9799800000001</v>
      </c>
      <c r="E203" s="1">
        <v>3960.25</v>
      </c>
      <c r="F203" s="1">
        <v>3960.25</v>
      </c>
      <c r="G203" s="1">
        <v>2059725000</v>
      </c>
    </row>
    <row r="204" spans="1:7" x14ac:dyDescent="0.2">
      <c r="A204" s="2">
        <v>38292</v>
      </c>
      <c r="B204" s="1">
        <v>3961.179932</v>
      </c>
      <c r="C204" s="1">
        <v>4219.0498049999997</v>
      </c>
      <c r="D204" s="1">
        <v>3959.25</v>
      </c>
      <c r="E204" s="1">
        <v>4126</v>
      </c>
      <c r="F204" s="1">
        <v>4126</v>
      </c>
      <c r="G204" s="1">
        <v>2057697800</v>
      </c>
    </row>
    <row r="205" spans="1:7" x14ac:dyDescent="0.2">
      <c r="A205" s="2">
        <v>38322</v>
      </c>
      <c r="B205" s="1">
        <v>4108.5498049999997</v>
      </c>
      <c r="C205" s="1">
        <v>4272.1801759999998</v>
      </c>
      <c r="D205" s="1">
        <v>4107.6201170000004</v>
      </c>
      <c r="E205" s="1">
        <v>4256.080078</v>
      </c>
      <c r="F205" s="1">
        <v>4256.080078</v>
      </c>
      <c r="G205" s="1">
        <v>1655550500</v>
      </c>
    </row>
    <row r="206" spans="1:7" x14ac:dyDescent="0.2">
      <c r="A206" s="2">
        <v>38353</v>
      </c>
      <c r="B206" s="1">
        <v>4260.919922</v>
      </c>
      <c r="C206" s="1">
        <v>4325.7700199999999</v>
      </c>
      <c r="D206" s="1">
        <v>4160.830078</v>
      </c>
      <c r="E206" s="1">
        <v>4254.8500979999999</v>
      </c>
      <c r="F206" s="1">
        <v>4254.8500979999999</v>
      </c>
      <c r="G206" s="1">
        <v>2218116400</v>
      </c>
    </row>
    <row r="207" spans="1:7" x14ac:dyDescent="0.2">
      <c r="A207" s="2">
        <v>38384</v>
      </c>
      <c r="B207" s="1">
        <v>4256.6499020000001</v>
      </c>
      <c r="C207" s="1">
        <v>4409.0898440000001</v>
      </c>
      <c r="D207" s="1">
        <v>4249.6899409999996</v>
      </c>
      <c r="E207" s="1">
        <v>4350.4902339999999</v>
      </c>
      <c r="F207" s="1">
        <v>4350.4902339999999</v>
      </c>
      <c r="G207" s="1">
        <v>2014881100</v>
      </c>
    </row>
    <row r="208" spans="1:7" x14ac:dyDescent="0.2">
      <c r="A208" s="2">
        <v>38412</v>
      </c>
      <c r="B208" s="1">
        <v>4345.2402339999999</v>
      </c>
      <c r="C208" s="1">
        <v>4435.3100590000004</v>
      </c>
      <c r="D208" s="1">
        <v>4275.5498049999997</v>
      </c>
      <c r="E208" s="1">
        <v>4348.7700199999999</v>
      </c>
      <c r="F208" s="1">
        <v>4348.7700199999999</v>
      </c>
      <c r="G208" s="1">
        <v>2125994500</v>
      </c>
    </row>
    <row r="209" spans="1:7" x14ac:dyDescent="0.2">
      <c r="A209" s="2">
        <v>38443</v>
      </c>
      <c r="B209" s="1">
        <v>4348.0297849999997</v>
      </c>
      <c r="C209" s="1">
        <v>4422.8798829999996</v>
      </c>
      <c r="D209" s="1">
        <v>4157.5097660000001</v>
      </c>
      <c r="E209" s="1">
        <v>4184.8398440000001</v>
      </c>
      <c r="F209" s="1">
        <v>4184.8398440000001</v>
      </c>
      <c r="G209" s="1">
        <v>2175014700</v>
      </c>
    </row>
    <row r="210" spans="1:7" x14ac:dyDescent="0.2">
      <c r="A210" s="2">
        <v>38473</v>
      </c>
      <c r="B210" s="1">
        <v>4208.6298829999996</v>
      </c>
      <c r="C210" s="1">
        <v>4482.0200199999999</v>
      </c>
      <c r="D210" s="1">
        <v>4205.0498049999997</v>
      </c>
      <c r="E210" s="1">
        <v>4460.6298829999996</v>
      </c>
      <c r="F210" s="1">
        <v>4460.6298829999996</v>
      </c>
      <c r="G210" s="1">
        <v>1973574200</v>
      </c>
    </row>
    <row r="211" spans="1:7" x14ac:dyDescent="0.2">
      <c r="A211" s="2">
        <v>38504</v>
      </c>
      <c r="B211" s="1">
        <v>4467.3198240000002</v>
      </c>
      <c r="C211" s="1">
        <v>4637.3398440000001</v>
      </c>
      <c r="D211" s="1">
        <v>4467.0400390000004</v>
      </c>
      <c r="E211" s="1">
        <v>4586.2797849999997</v>
      </c>
      <c r="F211" s="1">
        <v>4586.2797849999997</v>
      </c>
      <c r="G211" s="1">
        <v>2373972700</v>
      </c>
    </row>
    <row r="212" spans="1:7" x14ac:dyDescent="0.2">
      <c r="A212" s="2">
        <v>38534</v>
      </c>
      <c r="B212" s="1">
        <v>4584.4399409999996</v>
      </c>
      <c r="C212" s="1">
        <v>4913.0200199999999</v>
      </c>
      <c r="D212" s="1">
        <v>4444.9399409999996</v>
      </c>
      <c r="E212" s="1">
        <v>4886.5</v>
      </c>
      <c r="F212" s="1">
        <v>4886.5</v>
      </c>
      <c r="G212" s="1">
        <v>2285435900</v>
      </c>
    </row>
    <row r="213" spans="1:7" x14ac:dyDescent="0.2">
      <c r="A213" s="2">
        <v>38565</v>
      </c>
      <c r="B213" s="1">
        <v>4882.3901370000003</v>
      </c>
      <c r="C213" s="1">
        <v>4990.5698240000002</v>
      </c>
      <c r="D213" s="1">
        <v>4726.330078</v>
      </c>
      <c r="E213" s="1">
        <v>4829.6899409999996</v>
      </c>
      <c r="F213" s="1">
        <v>4829.6899409999996</v>
      </c>
      <c r="G213" s="1">
        <v>2166909700</v>
      </c>
    </row>
    <row r="214" spans="1:7" x14ac:dyDescent="0.2">
      <c r="A214" s="2">
        <v>38596</v>
      </c>
      <c r="B214" s="1">
        <v>4846.6601559999999</v>
      </c>
      <c r="C214" s="1">
        <v>5061.8398440000001</v>
      </c>
      <c r="D214" s="1">
        <v>4816.669922</v>
      </c>
      <c r="E214" s="1">
        <v>5044.1201170000004</v>
      </c>
      <c r="F214" s="1">
        <v>5044.1201170000004</v>
      </c>
      <c r="G214" s="1">
        <v>2373396100</v>
      </c>
    </row>
    <row r="215" spans="1:7" x14ac:dyDescent="0.2">
      <c r="A215" s="2">
        <v>38626</v>
      </c>
      <c r="B215" s="1">
        <v>5060.9902339999999</v>
      </c>
      <c r="C215" s="1">
        <v>5138.0200199999999</v>
      </c>
      <c r="D215" s="1">
        <v>4762.75</v>
      </c>
      <c r="E215" s="1">
        <v>4929.0698240000002</v>
      </c>
      <c r="F215" s="1">
        <v>4929.0698240000002</v>
      </c>
      <c r="G215" s="1">
        <v>2240128600</v>
      </c>
    </row>
    <row r="216" spans="1:7" x14ac:dyDescent="0.2">
      <c r="A216" s="2">
        <v>38657</v>
      </c>
      <c r="B216" s="1">
        <v>4922.9101559999999</v>
      </c>
      <c r="C216" s="1">
        <v>5241</v>
      </c>
      <c r="D216" s="1">
        <v>4891.6201170000004</v>
      </c>
      <c r="E216" s="1">
        <v>5193.3999020000001</v>
      </c>
      <c r="F216" s="1">
        <v>5193.3999020000001</v>
      </c>
      <c r="G216" s="1">
        <v>2272224400</v>
      </c>
    </row>
    <row r="217" spans="1:7" x14ac:dyDescent="0.2">
      <c r="A217" s="2">
        <v>38687</v>
      </c>
      <c r="B217" s="1">
        <v>5210.5400390000004</v>
      </c>
      <c r="C217" s="1">
        <v>5469.9599609999996</v>
      </c>
      <c r="D217" s="1">
        <v>5208.4902339999999</v>
      </c>
      <c r="E217" s="1">
        <v>5408.2597660000001</v>
      </c>
      <c r="F217" s="1">
        <v>5408.2597660000001</v>
      </c>
      <c r="G217" s="1">
        <v>1744886900</v>
      </c>
    </row>
    <row r="218" spans="1:7" x14ac:dyDescent="0.2">
      <c r="A218" s="2">
        <v>38718</v>
      </c>
      <c r="B218" s="1">
        <v>5410.2402339999999</v>
      </c>
      <c r="C218" s="1">
        <v>5697.0097660000001</v>
      </c>
      <c r="D218" s="1">
        <v>5290.4902339999999</v>
      </c>
      <c r="E218" s="1">
        <v>5674.1499020000001</v>
      </c>
      <c r="F218" s="1">
        <v>5674.1499020000001</v>
      </c>
      <c r="G218" s="1">
        <v>2527434800</v>
      </c>
    </row>
    <row r="219" spans="1:7" x14ac:dyDescent="0.2">
      <c r="A219" s="2">
        <v>38749</v>
      </c>
      <c r="B219" s="1">
        <v>5662.0498049999997</v>
      </c>
      <c r="C219" s="1">
        <v>5916.7998049999997</v>
      </c>
      <c r="D219" s="1">
        <v>5598.0498049999997</v>
      </c>
      <c r="E219" s="1">
        <v>5796.0400390000004</v>
      </c>
      <c r="F219" s="1">
        <v>5796.0400390000004</v>
      </c>
      <c r="G219" s="1">
        <v>2132347700</v>
      </c>
    </row>
    <row r="220" spans="1:7" x14ac:dyDescent="0.2">
      <c r="A220" s="2">
        <v>38777</v>
      </c>
      <c r="B220" s="1">
        <v>5806.9599609999996</v>
      </c>
      <c r="C220" s="1">
        <v>5993.8999020000001</v>
      </c>
      <c r="D220" s="1">
        <v>5664.1899409999996</v>
      </c>
      <c r="E220" s="1">
        <v>5970.080078</v>
      </c>
      <c r="F220" s="1">
        <v>5970.080078</v>
      </c>
      <c r="G220" s="1">
        <v>2783293200</v>
      </c>
    </row>
    <row r="221" spans="1:7" x14ac:dyDescent="0.2">
      <c r="A221" s="2">
        <v>38808</v>
      </c>
      <c r="B221" s="1">
        <v>5989.080078</v>
      </c>
      <c r="C221" s="1">
        <v>6121.9501950000003</v>
      </c>
      <c r="D221" s="1">
        <v>5860.5</v>
      </c>
      <c r="E221" s="1">
        <v>6009.8901370000003</v>
      </c>
      <c r="F221" s="1">
        <v>6009.8901370000003</v>
      </c>
      <c r="G221" s="1">
        <v>2110338300</v>
      </c>
    </row>
    <row r="222" spans="1:7" x14ac:dyDescent="0.2">
      <c r="A222" s="2">
        <v>38838</v>
      </c>
      <c r="B222" s="1">
        <v>6014.3798829999996</v>
      </c>
      <c r="C222" s="1">
        <v>6162.3701170000004</v>
      </c>
      <c r="D222" s="1">
        <v>5513.4301759999998</v>
      </c>
      <c r="E222" s="1">
        <v>5692.8598629999997</v>
      </c>
      <c r="F222" s="1">
        <v>5692.8598629999997</v>
      </c>
      <c r="G222" s="1">
        <v>3336654500</v>
      </c>
    </row>
    <row r="223" spans="1:7" x14ac:dyDescent="0.2">
      <c r="A223" s="2">
        <v>38869</v>
      </c>
      <c r="B223" s="1">
        <v>5677.5297849999997</v>
      </c>
      <c r="C223" s="1">
        <v>5778.7797849999997</v>
      </c>
      <c r="D223" s="1">
        <v>5243.7099609999996</v>
      </c>
      <c r="E223" s="1">
        <v>5683.3100590000004</v>
      </c>
      <c r="F223" s="1">
        <v>5683.3100590000004</v>
      </c>
      <c r="G223" s="1">
        <v>2855007100</v>
      </c>
    </row>
    <row r="224" spans="1:7" x14ac:dyDescent="0.2">
      <c r="A224" s="2">
        <v>38899</v>
      </c>
      <c r="B224" s="1">
        <v>5688</v>
      </c>
      <c r="C224" s="1">
        <v>5729.5898440000001</v>
      </c>
      <c r="D224" s="1">
        <v>5365.0600590000004</v>
      </c>
      <c r="E224" s="1">
        <v>5681.9702150000003</v>
      </c>
      <c r="F224" s="1">
        <v>5681.9702150000003</v>
      </c>
      <c r="G224" s="1">
        <v>2087468000</v>
      </c>
    </row>
    <row r="225" spans="1:7" x14ac:dyDescent="0.2">
      <c r="A225" s="2">
        <v>38930</v>
      </c>
      <c r="B225" s="1">
        <v>5678.0097660000001</v>
      </c>
      <c r="C225" s="1">
        <v>5886.7797849999997</v>
      </c>
      <c r="D225" s="1">
        <v>5557.5898440000001</v>
      </c>
      <c r="E225" s="1">
        <v>5859.5698240000002</v>
      </c>
      <c r="F225" s="1">
        <v>5859.5698240000002</v>
      </c>
      <c r="G225" s="1">
        <v>2540401900</v>
      </c>
    </row>
    <row r="226" spans="1:7" x14ac:dyDescent="0.2">
      <c r="A226" s="2">
        <v>38961</v>
      </c>
      <c r="B226" s="1">
        <v>5861.25</v>
      </c>
      <c r="C226" s="1">
        <v>6031.5498049999997</v>
      </c>
      <c r="D226" s="1">
        <v>5737.2001950000003</v>
      </c>
      <c r="E226" s="1">
        <v>6004.330078</v>
      </c>
      <c r="F226" s="1">
        <v>6004.330078</v>
      </c>
      <c r="G226" s="1">
        <v>2478188900</v>
      </c>
    </row>
    <row r="227" spans="1:7" x14ac:dyDescent="0.2">
      <c r="A227" s="2">
        <v>38991</v>
      </c>
      <c r="B227" s="1">
        <v>6019.3398440000001</v>
      </c>
      <c r="C227" s="1">
        <v>6304.7797849999997</v>
      </c>
      <c r="D227" s="1">
        <v>5944.5698240000002</v>
      </c>
      <c r="E227" s="1">
        <v>6268.919922</v>
      </c>
      <c r="F227" s="1">
        <v>6268.919922</v>
      </c>
      <c r="G227" s="1">
        <v>2425853900</v>
      </c>
    </row>
    <row r="228" spans="1:7" x14ac:dyDescent="0.2">
      <c r="A228" s="2">
        <v>39022</v>
      </c>
      <c r="B228" s="1">
        <v>6262.7099609999996</v>
      </c>
      <c r="C228" s="1">
        <v>6497.0600590000004</v>
      </c>
      <c r="D228" s="1">
        <v>6201</v>
      </c>
      <c r="E228" s="1">
        <v>6309.1899409999996</v>
      </c>
      <c r="F228" s="1">
        <v>6309.1899409999996</v>
      </c>
      <c r="G228" s="1">
        <v>2657740500</v>
      </c>
    </row>
    <row r="229" spans="1:7" x14ac:dyDescent="0.2">
      <c r="A229" s="2">
        <v>39052</v>
      </c>
      <c r="B229" s="1">
        <v>6322.1801759999998</v>
      </c>
      <c r="C229" s="1">
        <v>6629.330078</v>
      </c>
      <c r="D229" s="1">
        <v>6195.8100590000004</v>
      </c>
      <c r="E229" s="1">
        <v>6596.919922</v>
      </c>
      <c r="F229" s="1">
        <v>6596.919922</v>
      </c>
      <c r="G229" s="1">
        <v>1924391800</v>
      </c>
    </row>
    <row r="230" spans="1:7" x14ac:dyDescent="0.2">
      <c r="A230" s="2">
        <v>39083</v>
      </c>
      <c r="B230" s="1">
        <v>6614.7299800000001</v>
      </c>
      <c r="C230" s="1">
        <v>6805.0898440000001</v>
      </c>
      <c r="D230" s="1">
        <v>6531.25</v>
      </c>
      <c r="E230" s="1">
        <v>6789.1098629999997</v>
      </c>
      <c r="F230" s="1">
        <v>6789.1098629999997</v>
      </c>
      <c r="G230" s="1">
        <v>3015168200</v>
      </c>
    </row>
    <row r="231" spans="1:7" x14ac:dyDescent="0.2">
      <c r="A231" s="2">
        <v>39114</v>
      </c>
      <c r="B231" s="1">
        <v>6821.3100590000004</v>
      </c>
      <c r="C231" s="1">
        <v>7040.2001950000003</v>
      </c>
      <c r="D231" s="1">
        <v>6640.9902339999999</v>
      </c>
      <c r="E231" s="1">
        <v>6715.4399409999996</v>
      </c>
      <c r="F231" s="1">
        <v>6715.4399409999996</v>
      </c>
      <c r="G231" s="1">
        <v>2860636700</v>
      </c>
    </row>
    <row r="232" spans="1:7" x14ac:dyDescent="0.2">
      <c r="A232" s="2">
        <v>39142</v>
      </c>
      <c r="B232" s="1">
        <v>6714.25</v>
      </c>
      <c r="C232" s="1">
        <v>6965.8398440000001</v>
      </c>
      <c r="D232" s="1">
        <v>6437.25</v>
      </c>
      <c r="E232" s="1">
        <v>6917.0297849999997</v>
      </c>
      <c r="F232" s="1">
        <v>6917.0297849999997</v>
      </c>
      <c r="G232" s="1">
        <v>3604915900</v>
      </c>
    </row>
    <row r="233" spans="1:7" x14ac:dyDescent="0.2">
      <c r="A233" s="2">
        <v>39173</v>
      </c>
      <c r="B233" s="1">
        <v>6911.1298829999996</v>
      </c>
      <c r="C233" s="1">
        <v>7436.2998049999997</v>
      </c>
      <c r="D233" s="1">
        <v>6891.7998049999997</v>
      </c>
      <c r="E233" s="1">
        <v>7408.8701170000004</v>
      </c>
      <c r="F233" s="1">
        <v>7408.8701170000004</v>
      </c>
      <c r="G233" s="1">
        <v>2473131400</v>
      </c>
    </row>
    <row r="234" spans="1:7" x14ac:dyDescent="0.2">
      <c r="A234" s="2">
        <v>39203</v>
      </c>
      <c r="B234" s="1">
        <v>7429.9301759999998</v>
      </c>
      <c r="C234" s="1">
        <v>7895.7099609999996</v>
      </c>
      <c r="D234" s="1">
        <v>7304.6098629999997</v>
      </c>
      <c r="E234" s="1">
        <v>7883.0400390000004</v>
      </c>
      <c r="F234" s="1">
        <v>7883.0400390000004</v>
      </c>
      <c r="G234" s="1">
        <v>3124501200</v>
      </c>
    </row>
    <row r="235" spans="1:7" x14ac:dyDescent="0.2">
      <c r="A235" s="2">
        <v>39234</v>
      </c>
      <c r="B235" s="1">
        <v>7891.2001950000003</v>
      </c>
      <c r="C235" s="1">
        <v>8131.7299800000001</v>
      </c>
      <c r="D235" s="1">
        <v>7499.4301759999998</v>
      </c>
      <c r="E235" s="1">
        <v>8007.3198240000002</v>
      </c>
      <c r="F235" s="1">
        <v>8007.3198240000002</v>
      </c>
      <c r="G235" s="1">
        <v>3540129600</v>
      </c>
    </row>
    <row r="236" spans="1:7" x14ac:dyDescent="0.2">
      <c r="A236" s="2">
        <v>39264</v>
      </c>
      <c r="B236" s="1">
        <v>7969.2700199999999</v>
      </c>
      <c r="C236" s="1">
        <v>8151.5698240000002</v>
      </c>
      <c r="D236" s="1">
        <v>7372.8901370000003</v>
      </c>
      <c r="E236" s="1">
        <v>7584.1401370000003</v>
      </c>
      <c r="F236" s="1">
        <v>7584.1401370000003</v>
      </c>
      <c r="G236" s="1">
        <v>3167922700</v>
      </c>
    </row>
    <row r="237" spans="1:7" x14ac:dyDescent="0.2">
      <c r="A237" s="2">
        <v>39295</v>
      </c>
      <c r="B237" s="1">
        <v>7472.3598629999997</v>
      </c>
      <c r="C237" s="1">
        <v>7659.7202150000003</v>
      </c>
      <c r="D237" s="1">
        <v>7190.3598629999997</v>
      </c>
      <c r="E237" s="1">
        <v>7638.169922</v>
      </c>
      <c r="F237" s="1">
        <v>7638.169922</v>
      </c>
      <c r="G237" s="1">
        <v>3817033500</v>
      </c>
    </row>
    <row r="238" spans="1:7" x14ac:dyDescent="0.2">
      <c r="A238" s="2">
        <v>39326</v>
      </c>
      <c r="B238" s="1">
        <v>7643.6401370000003</v>
      </c>
      <c r="C238" s="1">
        <v>7882.1801759999998</v>
      </c>
      <c r="D238" s="1">
        <v>7369.7001950000003</v>
      </c>
      <c r="E238" s="1">
        <v>7861.5097660000001</v>
      </c>
      <c r="F238" s="1">
        <v>7861.5097660000001</v>
      </c>
      <c r="G238" s="1">
        <v>2802920700</v>
      </c>
    </row>
    <row r="239" spans="1:7" x14ac:dyDescent="0.2">
      <c r="A239" s="2">
        <v>39356</v>
      </c>
      <c r="B239" s="1">
        <v>7851.2900390000004</v>
      </c>
      <c r="C239" s="1">
        <v>8063.830078</v>
      </c>
      <c r="D239" s="1">
        <v>7763.6401370000003</v>
      </c>
      <c r="E239" s="1">
        <v>8019.2202150000003</v>
      </c>
      <c r="F239" s="1">
        <v>8019.2202150000003</v>
      </c>
      <c r="G239" s="1">
        <v>3008839200</v>
      </c>
    </row>
    <row r="240" spans="1:7" x14ac:dyDescent="0.2">
      <c r="A240" s="2">
        <v>39387</v>
      </c>
      <c r="B240" s="1">
        <v>8024.4101559999999</v>
      </c>
      <c r="C240" s="1">
        <v>8038.4101559999999</v>
      </c>
      <c r="D240" s="1">
        <v>7444.6201170000004</v>
      </c>
      <c r="E240" s="1">
        <v>7870.5200199999999</v>
      </c>
      <c r="F240" s="1">
        <v>7870.5200199999999</v>
      </c>
      <c r="G240" s="1">
        <v>3619977700</v>
      </c>
    </row>
    <row r="241" spans="1:7" x14ac:dyDescent="0.2">
      <c r="A241" s="2">
        <v>39417</v>
      </c>
      <c r="B241" s="1">
        <v>7859.3901370000003</v>
      </c>
      <c r="C241" s="1">
        <v>8117.7900390000004</v>
      </c>
      <c r="D241" s="1">
        <v>7777.3999020000001</v>
      </c>
      <c r="E241" s="1">
        <v>8067.3198240000002</v>
      </c>
      <c r="F241" s="1">
        <v>8067.3198240000002</v>
      </c>
      <c r="G241" s="1">
        <v>2180809300</v>
      </c>
    </row>
    <row r="242" spans="1:7" x14ac:dyDescent="0.2">
      <c r="A242" s="2">
        <v>39448</v>
      </c>
      <c r="B242" s="1">
        <v>8045.9702150000003</v>
      </c>
      <c r="C242" s="1">
        <v>8100.6401370000003</v>
      </c>
      <c r="D242" s="1">
        <v>6384.3999020000001</v>
      </c>
      <c r="E242" s="1">
        <v>6851.75</v>
      </c>
      <c r="F242" s="1">
        <v>6851.75</v>
      </c>
      <c r="G242" s="1">
        <v>4972420100</v>
      </c>
    </row>
    <row r="243" spans="1:7" x14ac:dyDescent="0.2">
      <c r="A243" s="2">
        <v>39479</v>
      </c>
      <c r="B243" s="1">
        <v>6896.1899409999996</v>
      </c>
      <c r="C243" s="1">
        <v>7079.7402339999999</v>
      </c>
      <c r="D243" s="1">
        <v>6655.6499020000001</v>
      </c>
      <c r="E243" s="1">
        <v>6748.1298829999996</v>
      </c>
      <c r="F243" s="1">
        <v>6748.1298829999996</v>
      </c>
      <c r="G243" s="1">
        <v>3512761300</v>
      </c>
    </row>
    <row r="244" spans="1:7" x14ac:dyDescent="0.2">
      <c r="A244" s="2">
        <v>39508</v>
      </c>
      <c r="B244" s="1">
        <v>6692.9799800000001</v>
      </c>
      <c r="C244" s="1">
        <v>6720.1601559999999</v>
      </c>
      <c r="D244" s="1">
        <v>6167.8198240000002</v>
      </c>
      <c r="E244" s="1">
        <v>6534.9702150000003</v>
      </c>
      <c r="F244" s="1">
        <v>6534.9702150000003</v>
      </c>
      <c r="G244" s="1">
        <v>3649446800</v>
      </c>
    </row>
    <row r="245" spans="1:7" x14ac:dyDescent="0.2">
      <c r="A245" s="2">
        <v>39539</v>
      </c>
      <c r="B245" s="1">
        <v>6519.0200199999999</v>
      </c>
      <c r="C245" s="1">
        <v>6966.4702150000003</v>
      </c>
      <c r="D245" s="1">
        <v>6496.9399409999996</v>
      </c>
      <c r="E245" s="1">
        <v>6948.8198240000002</v>
      </c>
      <c r="F245" s="1">
        <v>6948.8198240000002</v>
      </c>
      <c r="G245" s="1">
        <v>3064248600</v>
      </c>
    </row>
    <row r="246" spans="1:7" x14ac:dyDescent="0.2">
      <c r="A246" s="2">
        <v>39569</v>
      </c>
      <c r="B246" s="1">
        <v>6982.0600590000004</v>
      </c>
      <c r="C246" s="1">
        <v>7231.8598629999997</v>
      </c>
      <c r="D246" s="1">
        <v>6905.8598629999997</v>
      </c>
      <c r="E246" s="1">
        <v>7096.7900390000004</v>
      </c>
      <c r="F246" s="1">
        <v>7096.7900390000004</v>
      </c>
      <c r="G246" s="1">
        <v>2702376200</v>
      </c>
    </row>
    <row r="247" spans="1:7" x14ac:dyDescent="0.2">
      <c r="A247" s="2">
        <v>39600</v>
      </c>
      <c r="B247" s="1">
        <v>7098.7001950000003</v>
      </c>
      <c r="C247" s="1">
        <v>7102.0498049999997</v>
      </c>
      <c r="D247" s="1">
        <v>6308.2402339999999</v>
      </c>
      <c r="E247" s="1">
        <v>6418.3198240000002</v>
      </c>
      <c r="F247" s="1">
        <v>6418.3198240000002</v>
      </c>
      <c r="G247" s="1">
        <v>3108623000</v>
      </c>
    </row>
    <row r="248" spans="1:7" x14ac:dyDescent="0.2">
      <c r="A248" s="2">
        <v>39630</v>
      </c>
      <c r="B248" s="1">
        <v>6394.080078</v>
      </c>
      <c r="C248" s="1">
        <v>6577.1000979999999</v>
      </c>
      <c r="D248" s="1">
        <v>5999.3198240000002</v>
      </c>
      <c r="E248" s="1">
        <v>6479.5600590000004</v>
      </c>
      <c r="F248" s="1">
        <v>6479.5600590000004</v>
      </c>
      <c r="G248" s="1">
        <v>3932192700</v>
      </c>
    </row>
    <row r="249" spans="1:7" x14ac:dyDescent="0.2">
      <c r="A249" s="2">
        <v>39661</v>
      </c>
      <c r="B249" s="1">
        <v>6461.0097660000001</v>
      </c>
      <c r="C249" s="1">
        <v>6626.7001950000003</v>
      </c>
      <c r="D249" s="1">
        <v>6219.1000979999999</v>
      </c>
      <c r="E249" s="1">
        <v>6422.2998049999997</v>
      </c>
      <c r="F249" s="1">
        <v>6422.2998049999997</v>
      </c>
      <c r="G249" s="1">
        <v>2627630100</v>
      </c>
    </row>
    <row r="250" spans="1:7" x14ac:dyDescent="0.2">
      <c r="A250" s="2">
        <v>39692</v>
      </c>
      <c r="B250" s="1">
        <v>6400.8500979999999</v>
      </c>
      <c r="C250" s="1">
        <v>6553.8999020000001</v>
      </c>
      <c r="D250" s="1">
        <v>5658.2001950000003</v>
      </c>
      <c r="E250" s="1">
        <v>5831.0200199999999</v>
      </c>
      <c r="F250" s="1">
        <v>5831.0200199999999</v>
      </c>
      <c r="G250" s="1">
        <v>4707886400</v>
      </c>
    </row>
    <row r="251" spans="1:7" x14ac:dyDescent="0.2">
      <c r="A251" s="2">
        <v>39722</v>
      </c>
      <c r="B251" s="1">
        <v>5865.080078</v>
      </c>
      <c r="C251" s="1">
        <v>5876.9301759999998</v>
      </c>
      <c r="D251" s="1">
        <v>4014.6000979999999</v>
      </c>
      <c r="E251" s="1">
        <v>4987.9702150000003</v>
      </c>
      <c r="F251" s="1">
        <v>4987.9702150000003</v>
      </c>
      <c r="G251" s="1">
        <v>6538493900</v>
      </c>
    </row>
    <row r="252" spans="1:7" x14ac:dyDescent="0.2">
      <c r="A252" s="2">
        <v>39753</v>
      </c>
      <c r="B252" s="1">
        <v>5053.9399409999996</v>
      </c>
      <c r="C252" s="1">
        <v>5302.5698240000002</v>
      </c>
      <c r="D252" s="1">
        <v>4034.959961</v>
      </c>
      <c r="E252" s="1">
        <v>4669.4399409999996</v>
      </c>
      <c r="F252" s="1">
        <v>4669.4399409999996</v>
      </c>
      <c r="G252" s="1">
        <v>3294708800</v>
      </c>
    </row>
    <row r="253" spans="1:7" x14ac:dyDescent="0.2">
      <c r="A253" s="2">
        <v>39783</v>
      </c>
      <c r="B253" s="1">
        <v>4653.1201170000004</v>
      </c>
      <c r="C253" s="1">
        <v>4850.3901370000003</v>
      </c>
      <c r="D253" s="1">
        <v>4304.0297849999997</v>
      </c>
      <c r="E253" s="1">
        <v>4810.2001950000003</v>
      </c>
      <c r="F253" s="1">
        <v>4810.2001950000003</v>
      </c>
      <c r="G253" s="1">
        <v>3033000800</v>
      </c>
    </row>
    <row r="254" spans="1:7" x14ac:dyDescent="0.2">
      <c r="A254" s="2">
        <v>39814</v>
      </c>
      <c r="B254" s="1">
        <v>4856.8500979999999</v>
      </c>
      <c r="C254" s="1">
        <v>5111.0200199999999</v>
      </c>
      <c r="D254" s="1">
        <v>4067.429932</v>
      </c>
      <c r="E254" s="1">
        <v>4338.3500979999999</v>
      </c>
      <c r="F254" s="1">
        <v>4338.3500979999999</v>
      </c>
      <c r="G254" s="1">
        <v>3164270100</v>
      </c>
    </row>
    <row r="255" spans="1:7" x14ac:dyDescent="0.2">
      <c r="A255" s="2">
        <v>39845</v>
      </c>
      <c r="B255" s="1">
        <v>4309.169922</v>
      </c>
      <c r="C255" s="1">
        <v>4688.5898440000001</v>
      </c>
      <c r="D255" s="1">
        <v>3764.6899410000001</v>
      </c>
      <c r="E255" s="1">
        <v>3843.73999</v>
      </c>
      <c r="F255" s="1">
        <v>3843.73999</v>
      </c>
      <c r="G255" s="1">
        <v>2815267300</v>
      </c>
    </row>
    <row r="256" spans="1:7" x14ac:dyDescent="0.2">
      <c r="A256" s="2">
        <v>39873</v>
      </c>
      <c r="B256" s="1">
        <v>3817.51001</v>
      </c>
      <c r="C256" s="1">
        <v>4272.1201170000004</v>
      </c>
      <c r="D256" s="1">
        <v>3588.889893</v>
      </c>
      <c r="E256" s="1">
        <v>4084.76001</v>
      </c>
      <c r="F256" s="1">
        <v>4084.76001</v>
      </c>
      <c r="G256" s="1">
        <v>3475892900</v>
      </c>
    </row>
    <row r="257" spans="1:7" x14ac:dyDescent="0.2">
      <c r="A257" s="2">
        <v>39904</v>
      </c>
      <c r="B257" s="1">
        <v>4074.790039</v>
      </c>
      <c r="C257" s="1">
        <v>4837.2202150000003</v>
      </c>
      <c r="D257" s="1">
        <v>3997.459961</v>
      </c>
      <c r="E257" s="1">
        <v>4769.4501950000003</v>
      </c>
      <c r="F257" s="1">
        <v>4769.4501950000003</v>
      </c>
      <c r="G257" s="1">
        <v>2921957400</v>
      </c>
    </row>
    <row r="258" spans="1:7" x14ac:dyDescent="0.2">
      <c r="A258" s="2">
        <v>39934</v>
      </c>
      <c r="B258" s="1">
        <v>4790.0297849999997</v>
      </c>
      <c r="C258" s="1">
        <v>5060.7597660000001</v>
      </c>
      <c r="D258" s="1">
        <v>4653.25</v>
      </c>
      <c r="E258" s="1">
        <v>4940.8198240000002</v>
      </c>
      <c r="F258" s="1">
        <v>4940.8198240000002</v>
      </c>
      <c r="G258" s="1">
        <v>2488561700</v>
      </c>
    </row>
    <row r="259" spans="1:7" x14ac:dyDescent="0.2">
      <c r="A259" s="2">
        <v>39965</v>
      </c>
      <c r="B259" s="1">
        <v>4992.1000979999999</v>
      </c>
      <c r="C259" s="1">
        <v>5177.5898440000001</v>
      </c>
      <c r="D259" s="1">
        <v>4669.7998049999997</v>
      </c>
      <c r="E259" s="1">
        <v>4808.6401370000003</v>
      </c>
      <c r="F259" s="1">
        <v>4808.6401370000003</v>
      </c>
      <c r="G259" s="1">
        <v>2199589000</v>
      </c>
    </row>
    <row r="260" spans="1:7" x14ac:dyDescent="0.2">
      <c r="A260" s="2">
        <v>39995</v>
      </c>
      <c r="B260" s="1">
        <v>4820.6098629999997</v>
      </c>
      <c r="C260" s="1">
        <v>5396.9501950000003</v>
      </c>
      <c r="D260" s="1">
        <v>4524.0097660000001</v>
      </c>
      <c r="E260" s="1">
        <v>5332.1401370000003</v>
      </c>
      <c r="F260" s="1">
        <v>5332.1401370000003</v>
      </c>
      <c r="G260" s="1">
        <v>2149240400</v>
      </c>
    </row>
    <row r="261" spans="1:7" x14ac:dyDescent="0.2">
      <c r="A261" s="2">
        <v>40026</v>
      </c>
      <c r="B261" s="1">
        <v>5330.8701170000004</v>
      </c>
      <c r="C261" s="1">
        <v>5575.5297849999997</v>
      </c>
      <c r="D261" s="1">
        <v>5158.6000979999999</v>
      </c>
      <c r="E261" s="1">
        <v>5464.6098629999997</v>
      </c>
      <c r="F261" s="1">
        <v>5464.6098629999997</v>
      </c>
      <c r="G261" s="1">
        <v>1809455900</v>
      </c>
    </row>
    <row r="262" spans="1:7" x14ac:dyDescent="0.2">
      <c r="A262" s="2">
        <v>40057</v>
      </c>
      <c r="B262" s="1">
        <v>5479.3500979999999</v>
      </c>
      <c r="C262" s="1">
        <v>5760.830078</v>
      </c>
      <c r="D262" s="1">
        <v>5263.1098629999997</v>
      </c>
      <c r="E262" s="1">
        <v>5675.1601559999999</v>
      </c>
      <c r="F262" s="1">
        <v>5675.1601559999999</v>
      </c>
      <c r="G262" s="1">
        <v>2479101700</v>
      </c>
    </row>
    <row r="263" spans="1:7" x14ac:dyDescent="0.2">
      <c r="A263" s="2">
        <v>40087</v>
      </c>
      <c r="B263" s="1">
        <v>5681.8798829999996</v>
      </c>
      <c r="C263" s="1">
        <v>5888.2099609999996</v>
      </c>
      <c r="D263" s="1">
        <v>5394.7998049999997</v>
      </c>
      <c r="E263" s="1">
        <v>5414.9599609999996</v>
      </c>
      <c r="F263" s="1">
        <v>5414.9599609999996</v>
      </c>
      <c r="G263" s="1">
        <v>2844528700</v>
      </c>
    </row>
    <row r="264" spans="1:7" x14ac:dyDescent="0.2">
      <c r="A264" s="2">
        <v>40118</v>
      </c>
      <c r="B264" s="1">
        <v>5410.6098629999997</v>
      </c>
      <c r="C264" s="1">
        <v>5843.2700199999999</v>
      </c>
      <c r="D264" s="1">
        <v>5312.6401370000003</v>
      </c>
      <c r="E264" s="1">
        <v>5625.9501950000003</v>
      </c>
      <c r="F264" s="1">
        <v>5625.9501950000003</v>
      </c>
      <c r="G264" s="1">
        <v>2328656800</v>
      </c>
    </row>
    <row r="265" spans="1:7" x14ac:dyDescent="0.2">
      <c r="A265" s="2">
        <v>40148</v>
      </c>
      <c r="B265" s="1">
        <v>5653.8798829999996</v>
      </c>
      <c r="C265" s="1">
        <v>6026.6899409999996</v>
      </c>
      <c r="D265" s="1">
        <v>5605.4301759999998</v>
      </c>
      <c r="E265" s="1">
        <v>5957.4301759999998</v>
      </c>
      <c r="F265" s="1">
        <v>5957.4301759999998</v>
      </c>
      <c r="G265" s="1">
        <v>1884540500</v>
      </c>
    </row>
    <row r="266" spans="1:7" x14ac:dyDescent="0.2">
      <c r="A266" s="2">
        <v>40179</v>
      </c>
      <c r="B266" s="1">
        <v>5975.5200199999999</v>
      </c>
      <c r="C266" s="1">
        <v>6094.2597660000001</v>
      </c>
      <c r="D266" s="1">
        <v>5540.330078</v>
      </c>
      <c r="E266" s="1">
        <v>5608.7900390000004</v>
      </c>
      <c r="F266" s="1">
        <v>5608.7900390000004</v>
      </c>
      <c r="G266" s="1">
        <v>2636440200</v>
      </c>
    </row>
    <row r="267" spans="1:7" x14ac:dyDescent="0.2">
      <c r="A267" s="2">
        <v>40210</v>
      </c>
      <c r="B267" s="1">
        <v>5587.5</v>
      </c>
      <c r="C267" s="1">
        <v>5743.8901370000003</v>
      </c>
      <c r="D267" s="1">
        <v>5433.0200199999999</v>
      </c>
      <c r="E267" s="1">
        <v>5598.4599609999996</v>
      </c>
      <c r="F267" s="1">
        <v>5598.4599609999996</v>
      </c>
      <c r="G267" s="1">
        <v>2609748500</v>
      </c>
    </row>
    <row r="268" spans="1:7" x14ac:dyDescent="0.2">
      <c r="A268" s="2">
        <v>40238</v>
      </c>
      <c r="B268" s="1">
        <v>5652.8500979999999</v>
      </c>
      <c r="C268" s="1">
        <v>6203.5</v>
      </c>
      <c r="D268" s="1">
        <v>5641.1801759999998</v>
      </c>
      <c r="E268" s="1">
        <v>6153.5498049999997</v>
      </c>
      <c r="F268" s="1">
        <v>6153.5498049999997</v>
      </c>
      <c r="G268" s="1">
        <v>2581775400</v>
      </c>
    </row>
    <row r="269" spans="1:7" x14ac:dyDescent="0.2">
      <c r="A269" s="2">
        <v>40269</v>
      </c>
      <c r="B269" s="1">
        <v>6189.3798829999996</v>
      </c>
      <c r="C269" s="1">
        <v>6341.5200199999999</v>
      </c>
      <c r="D269" s="1">
        <v>6024.0097660000001</v>
      </c>
      <c r="E269" s="1">
        <v>6135.7001950000003</v>
      </c>
      <c r="F269" s="1">
        <v>6135.7001950000003</v>
      </c>
      <c r="G269" s="1">
        <v>2739397000</v>
      </c>
    </row>
    <row r="270" spans="1:7" x14ac:dyDescent="0.2">
      <c r="A270" s="2">
        <v>40299</v>
      </c>
      <c r="B270" s="1">
        <v>6122.7597660000001</v>
      </c>
      <c r="C270" s="1">
        <v>6276.7998049999997</v>
      </c>
      <c r="D270" s="1">
        <v>5607.6801759999998</v>
      </c>
      <c r="E270" s="1">
        <v>5964.330078</v>
      </c>
      <c r="F270" s="1">
        <v>5964.330078</v>
      </c>
      <c r="G270" s="1">
        <v>3888514100</v>
      </c>
    </row>
    <row r="271" spans="1:7" x14ac:dyDescent="0.2">
      <c r="A271" s="2">
        <v>40330</v>
      </c>
      <c r="B271" s="1">
        <v>5943.9399409999996</v>
      </c>
      <c r="C271" s="1">
        <v>6330.8100590000004</v>
      </c>
      <c r="D271" s="1">
        <v>5798.7597660000001</v>
      </c>
      <c r="E271" s="1">
        <v>5965.5200199999999</v>
      </c>
      <c r="F271" s="1">
        <v>5965.5200199999999</v>
      </c>
      <c r="G271" s="1">
        <v>2633843500</v>
      </c>
    </row>
    <row r="272" spans="1:7" x14ac:dyDescent="0.2">
      <c r="A272" s="2">
        <v>40360</v>
      </c>
      <c r="B272" s="1">
        <v>5885.6098629999997</v>
      </c>
      <c r="C272" s="1">
        <v>6253.6401370000003</v>
      </c>
      <c r="D272" s="1">
        <v>5809.3701170000004</v>
      </c>
      <c r="E272" s="1">
        <v>6147.9702150000003</v>
      </c>
      <c r="F272" s="1">
        <v>6147.9702150000003</v>
      </c>
      <c r="G272" s="1">
        <v>2218667900</v>
      </c>
    </row>
    <row r="273" spans="1:7" x14ac:dyDescent="0.2">
      <c r="A273" s="2">
        <v>40391</v>
      </c>
      <c r="B273" s="1">
        <v>6187.6401370000003</v>
      </c>
      <c r="C273" s="1">
        <v>6386.9702150000003</v>
      </c>
      <c r="D273" s="1">
        <v>5833.5097660000001</v>
      </c>
      <c r="E273" s="1">
        <v>5925.2202150000003</v>
      </c>
      <c r="F273" s="1">
        <v>5925.2202150000003</v>
      </c>
      <c r="G273" s="1">
        <v>2097355400</v>
      </c>
    </row>
    <row r="274" spans="1:7" x14ac:dyDescent="0.2">
      <c r="A274" s="2">
        <v>40422</v>
      </c>
      <c r="B274" s="1">
        <v>5936.9399409999996</v>
      </c>
      <c r="C274" s="1">
        <v>6339.9702150000003</v>
      </c>
      <c r="D274" s="1">
        <v>5876.4301759999998</v>
      </c>
      <c r="E274" s="1">
        <v>6229.0200199999999</v>
      </c>
      <c r="F274" s="1">
        <v>6229.0200199999999</v>
      </c>
      <c r="G274" s="1">
        <v>2449547800</v>
      </c>
    </row>
    <row r="275" spans="1:7" x14ac:dyDescent="0.2">
      <c r="A275" s="2">
        <v>40452</v>
      </c>
      <c r="B275" s="1">
        <v>6244.0600590000004</v>
      </c>
      <c r="C275" s="1">
        <v>6668.5400390000004</v>
      </c>
      <c r="D275" s="1">
        <v>6115.8701170000004</v>
      </c>
      <c r="E275" s="1">
        <v>6601.3701170000004</v>
      </c>
      <c r="F275" s="1">
        <v>6601.3701170000004</v>
      </c>
      <c r="G275" s="1">
        <v>2168915000</v>
      </c>
    </row>
    <row r="276" spans="1:7" x14ac:dyDescent="0.2">
      <c r="A276" s="2">
        <v>40483</v>
      </c>
      <c r="B276" s="1">
        <v>6637.0898440000001</v>
      </c>
      <c r="C276" s="1">
        <v>6907.6098629999997</v>
      </c>
      <c r="D276" s="1">
        <v>6586.0097660000001</v>
      </c>
      <c r="E276" s="1">
        <v>6688.4902339999999</v>
      </c>
      <c r="F276" s="1">
        <v>6688.4902339999999</v>
      </c>
      <c r="G276" s="1">
        <v>2331507300</v>
      </c>
    </row>
    <row r="277" spans="1:7" x14ac:dyDescent="0.2">
      <c r="A277" s="2">
        <v>40513</v>
      </c>
      <c r="B277" s="1">
        <v>6748.3598629999997</v>
      </c>
      <c r="C277" s="1">
        <v>7087.8398440000001</v>
      </c>
      <c r="D277" s="1">
        <v>6736.6899409999996</v>
      </c>
      <c r="E277" s="1">
        <v>6914.1899409999996</v>
      </c>
      <c r="F277" s="1">
        <v>6914.1899409999996</v>
      </c>
      <c r="G277" s="1">
        <v>1794678000</v>
      </c>
    </row>
    <row r="278" spans="1:7" x14ac:dyDescent="0.2">
      <c r="A278" s="2">
        <v>40544</v>
      </c>
      <c r="B278" s="1">
        <v>6973.3901370000003</v>
      </c>
      <c r="C278" s="1">
        <v>7180.1499020000001</v>
      </c>
      <c r="D278" s="1">
        <v>6835.7402339999999</v>
      </c>
      <c r="E278" s="1">
        <v>7077.4799800000001</v>
      </c>
      <c r="F278" s="1">
        <v>7077.4799800000001</v>
      </c>
      <c r="G278" s="1">
        <v>2362794000</v>
      </c>
    </row>
    <row r="279" spans="1:7" x14ac:dyDescent="0.2">
      <c r="A279" s="2">
        <v>40575</v>
      </c>
      <c r="B279" s="1">
        <v>7133.3398440000001</v>
      </c>
      <c r="C279" s="1">
        <v>7441.8198240000002</v>
      </c>
      <c r="D279" s="1">
        <v>7093.9101559999999</v>
      </c>
      <c r="E279" s="1">
        <v>7272.3198240000002</v>
      </c>
      <c r="F279" s="1">
        <v>7272.3198240000002</v>
      </c>
      <c r="G279" s="1">
        <v>2127554100</v>
      </c>
    </row>
    <row r="280" spans="1:7" x14ac:dyDescent="0.2">
      <c r="A280" s="2">
        <v>40603</v>
      </c>
      <c r="B280" s="1">
        <v>7309.7998049999997</v>
      </c>
      <c r="C280" s="1">
        <v>7356.330078</v>
      </c>
      <c r="D280" s="1">
        <v>6483.3901370000003</v>
      </c>
      <c r="E280" s="1">
        <v>7041.3100590000004</v>
      </c>
      <c r="F280" s="1">
        <v>7041.3100590000004</v>
      </c>
      <c r="G280" s="1">
        <v>3088455300</v>
      </c>
    </row>
    <row r="281" spans="1:7" x14ac:dyDescent="0.2">
      <c r="A281" s="2">
        <v>40634</v>
      </c>
      <c r="B281" s="1">
        <v>7086.5600590000004</v>
      </c>
      <c r="C281" s="1">
        <v>7514.6899409999996</v>
      </c>
      <c r="D281" s="1">
        <v>6994.5600590000004</v>
      </c>
      <c r="E281" s="1">
        <v>7514.4599609999996</v>
      </c>
      <c r="F281" s="1">
        <v>7514.4599609999996</v>
      </c>
      <c r="G281" s="1">
        <v>2418035400</v>
      </c>
    </row>
    <row r="282" spans="1:7" x14ac:dyDescent="0.2">
      <c r="A282" s="2">
        <v>40664</v>
      </c>
      <c r="B282" s="1">
        <v>7570.8598629999997</v>
      </c>
      <c r="C282" s="1">
        <v>7600.4101559999999</v>
      </c>
      <c r="D282" s="1">
        <v>7071.419922</v>
      </c>
      <c r="E282" s="1">
        <v>7293.6899409999996</v>
      </c>
      <c r="F282" s="1">
        <v>7293.6899409999996</v>
      </c>
      <c r="G282" s="1">
        <v>3554795600</v>
      </c>
    </row>
    <row r="283" spans="1:7" x14ac:dyDescent="0.2">
      <c r="A283" s="2">
        <v>40695</v>
      </c>
      <c r="B283" s="1">
        <v>7310.5600590000004</v>
      </c>
      <c r="C283" s="1">
        <v>7378.3500979999999</v>
      </c>
      <c r="D283" s="1">
        <v>6991.6201170000004</v>
      </c>
      <c r="E283" s="1">
        <v>7376.2402339999999</v>
      </c>
      <c r="F283" s="1">
        <v>7376.2402339999999</v>
      </c>
      <c r="G283" s="1">
        <v>3215360800</v>
      </c>
    </row>
    <row r="284" spans="1:7" x14ac:dyDescent="0.2">
      <c r="A284" s="2">
        <v>40725</v>
      </c>
      <c r="B284" s="1">
        <v>7374.4902339999999</v>
      </c>
      <c r="C284" s="1">
        <v>7523.5297849999997</v>
      </c>
      <c r="D284" s="1">
        <v>6996.2597660000001</v>
      </c>
      <c r="E284" s="1">
        <v>7158.7700199999999</v>
      </c>
      <c r="F284" s="1">
        <v>7158.7700199999999</v>
      </c>
      <c r="G284" s="1">
        <v>3297352900</v>
      </c>
    </row>
    <row r="285" spans="1:7" x14ac:dyDescent="0.2">
      <c r="A285" s="2">
        <v>40756</v>
      </c>
      <c r="B285" s="1">
        <v>7254.5</v>
      </c>
      <c r="C285" s="1">
        <v>7282.0097660000001</v>
      </c>
      <c r="D285" s="1">
        <v>5345.3598629999997</v>
      </c>
      <c r="E285" s="1">
        <v>5784.8500979999999</v>
      </c>
      <c r="F285" s="1">
        <v>5784.8500979999999</v>
      </c>
      <c r="G285" s="1">
        <v>5640144700</v>
      </c>
    </row>
    <row r="286" spans="1:7" x14ac:dyDescent="0.2">
      <c r="A286" s="2">
        <v>40787</v>
      </c>
      <c r="B286" s="1">
        <v>5793.1000979999999</v>
      </c>
      <c r="C286" s="1">
        <v>5794.5</v>
      </c>
      <c r="D286" s="1">
        <v>4965.7998049999997</v>
      </c>
      <c r="E286" s="1">
        <v>5502.0200199999999</v>
      </c>
      <c r="F286" s="1">
        <v>5502.0200199999999</v>
      </c>
      <c r="G286" s="1">
        <v>4649823600</v>
      </c>
    </row>
    <row r="287" spans="1:7" x14ac:dyDescent="0.2">
      <c r="A287" s="2">
        <v>40817</v>
      </c>
      <c r="B287" s="1">
        <v>5311.9301759999998</v>
      </c>
      <c r="C287" s="1">
        <v>6430.6000979999999</v>
      </c>
      <c r="D287" s="1">
        <v>5125.4399409999996</v>
      </c>
      <c r="E287" s="1">
        <v>6141.3398440000001</v>
      </c>
      <c r="F287" s="1">
        <v>6141.3398440000001</v>
      </c>
      <c r="G287" s="1">
        <v>3736558800</v>
      </c>
    </row>
    <row r="288" spans="1:7" x14ac:dyDescent="0.2">
      <c r="A288" s="2">
        <v>40848</v>
      </c>
      <c r="B288" s="1">
        <v>5934.5400390000004</v>
      </c>
      <c r="C288" s="1">
        <v>6193.3398440000001</v>
      </c>
      <c r="D288" s="1">
        <v>5366.5</v>
      </c>
      <c r="E288" s="1">
        <v>6088.8398440000001</v>
      </c>
      <c r="F288" s="1">
        <v>6088.8398440000001</v>
      </c>
      <c r="G288" s="1">
        <v>4073300800</v>
      </c>
    </row>
    <row r="289" spans="1:7" x14ac:dyDescent="0.2">
      <c r="A289" s="2">
        <v>40878</v>
      </c>
      <c r="B289" s="1">
        <v>6080.4799800000001</v>
      </c>
      <c r="C289" s="1">
        <v>6170.0400390000004</v>
      </c>
      <c r="D289" s="1">
        <v>5637.5297849999997</v>
      </c>
      <c r="E289" s="1">
        <v>5898.3500979999999</v>
      </c>
      <c r="F289" s="1">
        <v>5898.3500979999999</v>
      </c>
      <c r="G289" s="1">
        <v>2996362500</v>
      </c>
    </row>
    <row r="290" spans="1:7" x14ac:dyDescent="0.2">
      <c r="A290" s="2">
        <v>40909</v>
      </c>
      <c r="B290" s="1">
        <v>5900.1801759999998</v>
      </c>
      <c r="C290" s="1">
        <v>6574.1899409999996</v>
      </c>
      <c r="D290" s="1">
        <v>5900.1801759999998</v>
      </c>
      <c r="E290" s="1">
        <v>6458.9101559999999</v>
      </c>
      <c r="F290" s="1">
        <v>6458.9101559999999</v>
      </c>
      <c r="G290" s="1">
        <v>3829221200</v>
      </c>
    </row>
    <row r="291" spans="1:7" x14ac:dyDescent="0.2">
      <c r="A291" s="2">
        <v>40940</v>
      </c>
      <c r="B291" s="1">
        <v>6482.9501950000003</v>
      </c>
      <c r="C291" s="1">
        <v>6971.0297849999997</v>
      </c>
      <c r="D291" s="1">
        <v>6482.5600590000004</v>
      </c>
      <c r="E291" s="1">
        <v>6856.080078</v>
      </c>
      <c r="F291" s="1">
        <v>6856.080078</v>
      </c>
      <c r="G291" s="1">
        <v>3637922200</v>
      </c>
    </row>
    <row r="292" spans="1:7" x14ac:dyDescent="0.2">
      <c r="A292" s="2">
        <v>40969</v>
      </c>
      <c r="B292" s="1">
        <v>6831.9702150000003</v>
      </c>
      <c r="C292" s="1">
        <v>7194.330078</v>
      </c>
      <c r="D292" s="1">
        <v>6612.6098629999997</v>
      </c>
      <c r="E292" s="1">
        <v>6946.830078</v>
      </c>
      <c r="F292" s="1">
        <v>6946.830078</v>
      </c>
      <c r="G292" s="1">
        <v>3738004200</v>
      </c>
    </row>
    <row r="293" spans="1:7" x14ac:dyDescent="0.2">
      <c r="A293" s="2">
        <v>41000</v>
      </c>
      <c r="B293" s="1">
        <v>6973.9902339999999</v>
      </c>
      <c r="C293" s="1">
        <v>7081.0600590000004</v>
      </c>
      <c r="D293" s="1">
        <v>6499.0698240000002</v>
      </c>
      <c r="E293" s="1">
        <v>6761.1899409999996</v>
      </c>
      <c r="F293" s="1">
        <v>6761.1899409999996</v>
      </c>
      <c r="G293" s="1">
        <v>3209274200</v>
      </c>
    </row>
    <row r="294" spans="1:7" x14ac:dyDescent="0.2">
      <c r="A294" s="2">
        <v>41030</v>
      </c>
      <c r="B294" s="1">
        <v>6861.2998049999997</v>
      </c>
      <c r="C294" s="1">
        <v>6875.8701170000004</v>
      </c>
      <c r="D294" s="1">
        <v>6208.0898440000001</v>
      </c>
      <c r="E294" s="1">
        <v>6264.3798829999996</v>
      </c>
      <c r="F294" s="1">
        <v>6264.3798829999996</v>
      </c>
      <c r="G294" s="1">
        <v>3345684700</v>
      </c>
    </row>
    <row r="295" spans="1:7" x14ac:dyDescent="0.2">
      <c r="A295" s="2">
        <v>41061</v>
      </c>
      <c r="B295" s="1">
        <v>6259.7597660000001</v>
      </c>
      <c r="C295" s="1">
        <v>6427.4902339999999</v>
      </c>
      <c r="D295" s="1">
        <v>5914.4301759999998</v>
      </c>
      <c r="E295" s="1">
        <v>6416.2797849999997</v>
      </c>
      <c r="F295" s="1">
        <v>6416.2797849999997</v>
      </c>
      <c r="G295" s="1">
        <v>3392213200</v>
      </c>
    </row>
    <row r="296" spans="1:7" x14ac:dyDescent="0.2">
      <c r="A296" s="2">
        <v>41091</v>
      </c>
      <c r="B296" s="1">
        <v>6405.3901370000003</v>
      </c>
      <c r="C296" s="1">
        <v>6835.1899409999996</v>
      </c>
      <c r="D296" s="1">
        <v>6324.5297849999997</v>
      </c>
      <c r="E296" s="1">
        <v>6772.2597660000001</v>
      </c>
      <c r="F296" s="1">
        <v>6772.2597660000001</v>
      </c>
      <c r="G296" s="1">
        <v>3146666300</v>
      </c>
    </row>
    <row r="297" spans="1:7" x14ac:dyDescent="0.2">
      <c r="A297" s="2">
        <v>41122</v>
      </c>
      <c r="B297" s="1">
        <v>6775.9902339999999</v>
      </c>
      <c r="C297" s="1">
        <v>7105.4301759999998</v>
      </c>
      <c r="D297" s="1">
        <v>6596.2099609999996</v>
      </c>
      <c r="E297" s="1">
        <v>6970.7900390000004</v>
      </c>
      <c r="F297" s="1">
        <v>6970.7900390000004</v>
      </c>
      <c r="G297" s="1">
        <v>2803906100</v>
      </c>
    </row>
    <row r="298" spans="1:7" x14ac:dyDescent="0.2">
      <c r="A298" s="2">
        <v>41153</v>
      </c>
      <c r="B298" s="1">
        <v>6946.6098629999997</v>
      </c>
      <c r="C298" s="1">
        <v>7478.5297849999997</v>
      </c>
      <c r="D298" s="1">
        <v>6892.8598629999997</v>
      </c>
      <c r="E298" s="1">
        <v>7216.1499020000001</v>
      </c>
      <c r="F298" s="1">
        <v>7216.1499020000001</v>
      </c>
      <c r="G298" s="1">
        <v>3415170200</v>
      </c>
    </row>
    <row r="299" spans="1:7" x14ac:dyDescent="0.2">
      <c r="A299" s="2">
        <v>41183</v>
      </c>
      <c r="B299" s="1">
        <v>7227.8100590000004</v>
      </c>
      <c r="C299" s="1">
        <v>7447.8100590000004</v>
      </c>
      <c r="D299" s="1">
        <v>7120.6801759999998</v>
      </c>
      <c r="E299" s="1">
        <v>7260.6298829999996</v>
      </c>
      <c r="F299" s="1">
        <v>7260.6298829999996</v>
      </c>
      <c r="G299" s="1">
        <v>2733818100</v>
      </c>
    </row>
    <row r="300" spans="1:7" x14ac:dyDescent="0.2">
      <c r="A300" s="2">
        <v>41214</v>
      </c>
      <c r="B300" s="1">
        <v>7255.2998049999997</v>
      </c>
      <c r="C300" s="1">
        <v>7442.6000979999999</v>
      </c>
      <c r="D300" s="1">
        <v>6950.5297849999997</v>
      </c>
      <c r="E300" s="1">
        <v>7405.5</v>
      </c>
      <c r="F300" s="1">
        <v>7405.5</v>
      </c>
      <c r="G300" s="1">
        <v>2861767400</v>
      </c>
    </row>
    <row r="301" spans="1:7" x14ac:dyDescent="0.2">
      <c r="A301" s="2">
        <v>41244</v>
      </c>
      <c r="B301" s="1">
        <v>7427.4101559999999</v>
      </c>
      <c r="C301" s="1">
        <v>7682.8999020000001</v>
      </c>
      <c r="D301" s="1">
        <v>7417.2998049999997</v>
      </c>
      <c r="E301" s="1">
        <v>7612.3901370000003</v>
      </c>
      <c r="F301" s="1">
        <v>7612.3901370000003</v>
      </c>
      <c r="G301" s="1">
        <v>1904157500</v>
      </c>
    </row>
    <row r="302" spans="1:7" x14ac:dyDescent="0.2">
      <c r="A302" s="2">
        <v>41275</v>
      </c>
      <c r="B302" s="1">
        <v>7689.4599609999996</v>
      </c>
      <c r="C302" s="1">
        <v>7871.7900390000004</v>
      </c>
      <c r="D302" s="1">
        <v>7634.2597660000001</v>
      </c>
      <c r="E302" s="1">
        <v>7776.0498049999997</v>
      </c>
      <c r="F302" s="1">
        <v>7776.0498049999997</v>
      </c>
      <c r="G302" s="1">
        <v>2744777800</v>
      </c>
    </row>
    <row r="303" spans="1:7" x14ac:dyDescent="0.2">
      <c r="A303" s="2">
        <v>41306</v>
      </c>
      <c r="B303" s="1">
        <v>7792.5898440000001</v>
      </c>
      <c r="C303" s="1">
        <v>7860.5698240000002</v>
      </c>
      <c r="D303" s="1">
        <v>7537.2900390000004</v>
      </c>
      <c r="E303" s="1">
        <v>7741.7001950000003</v>
      </c>
      <c r="F303" s="1">
        <v>7741.7001950000003</v>
      </c>
      <c r="G303" s="1">
        <v>2807628200</v>
      </c>
    </row>
    <row r="304" spans="1:7" x14ac:dyDescent="0.2">
      <c r="A304" s="2">
        <v>41334</v>
      </c>
      <c r="B304" s="1">
        <v>7735.3500979999999</v>
      </c>
      <c r="C304" s="1">
        <v>8074.4702150000003</v>
      </c>
      <c r="D304" s="1">
        <v>7627.9902339999999</v>
      </c>
      <c r="E304" s="1">
        <v>7795.3100590000004</v>
      </c>
      <c r="F304" s="1">
        <v>7795.3100590000004</v>
      </c>
      <c r="G304" s="1">
        <v>3177620300</v>
      </c>
    </row>
    <row r="305" spans="1:7" x14ac:dyDescent="0.2">
      <c r="A305" s="2">
        <v>41365</v>
      </c>
      <c r="B305" s="1">
        <v>7806.1201170000004</v>
      </c>
      <c r="C305" s="1">
        <v>7965.8999020000001</v>
      </c>
      <c r="D305" s="1">
        <v>7418.3598629999997</v>
      </c>
      <c r="E305" s="1">
        <v>7913.7099609999996</v>
      </c>
      <c r="F305" s="1">
        <v>7913.7099609999996</v>
      </c>
      <c r="G305" s="1">
        <v>2702786300</v>
      </c>
    </row>
    <row r="306" spans="1:7" x14ac:dyDescent="0.2">
      <c r="A306" s="2">
        <v>41395</v>
      </c>
      <c r="B306" s="1">
        <v>7905.3500979999999</v>
      </c>
      <c r="C306" s="1">
        <v>8557.8603519999997</v>
      </c>
      <c r="D306" s="1">
        <v>7896.9902339999999</v>
      </c>
      <c r="E306" s="1">
        <v>8348.8398440000001</v>
      </c>
      <c r="F306" s="1">
        <v>8348.8398440000001</v>
      </c>
      <c r="G306" s="1">
        <v>2390645500</v>
      </c>
    </row>
    <row r="307" spans="1:7" x14ac:dyDescent="0.2">
      <c r="A307" s="2">
        <v>41426</v>
      </c>
      <c r="B307" s="1">
        <v>8291.4902340000008</v>
      </c>
      <c r="C307" s="1">
        <v>8395.5595699999994</v>
      </c>
      <c r="D307" s="1">
        <v>7655.830078</v>
      </c>
      <c r="E307" s="1">
        <v>7959.2202150000003</v>
      </c>
      <c r="F307" s="1">
        <v>7959.2202150000003</v>
      </c>
      <c r="G307" s="1">
        <v>2049615400</v>
      </c>
    </row>
    <row r="308" spans="1:7" x14ac:dyDescent="0.2">
      <c r="A308" s="2">
        <v>41456</v>
      </c>
      <c r="B308" s="1">
        <v>8000.0200199999999</v>
      </c>
      <c r="C308" s="1">
        <v>8415.3300780000009</v>
      </c>
      <c r="D308" s="1">
        <v>7730.3701170000004</v>
      </c>
      <c r="E308" s="1">
        <v>8275.9697269999997</v>
      </c>
      <c r="F308" s="1">
        <v>8275.9697269999997</v>
      </c>
      <c r="G308" s="1">
        <v>2089886000</v>
      </c>
    </row>
    <row r="309" spans="1:7" x14ac:dyDescent="0.2">
      <c r="A309" s="2">
        <v>41487</v>
      </c>
      <c r="B309" s="1">
        <v>8320.3798829999996</v>
      </c>
      <c r="C309" s="1">
        <v>8457.0498050000006</v>
      </c>
      <c r="D309" s="1">
        <v>8094.2202150000003</v>
      </c>
      <c r="E309" s="1">
        <v>8103.1499020000001</v>
      </c>
      <c r="F309" s="1">
        <v>8103.1499020000001</v>
      </c>
      <c r="G309" s="1">
        <v>1848214900</v>
      </c>
    </row>
    <row r="310" spans="1:7" x14ac:dyDescent="0.2">
      <c r="A310" s="2">
        <v>41518</v>
      </c>
      <c r="B310" s="1">
        <v>8224.3398440000001</v>
      </c>
      <c r="C310" s="1">
        <v>8770.0996090000008</v>
      </c>
      <c r="D310" s="1">
        <v>8095.9101559999999</v>
      </c>
      <c r="E310" s="1">
        <v>8594.4003909999992</v>
      </c>
      <c r="F310" s="1">
        <v>8594.4003909999992</v>
      </c>
      <c r="G310" s="1">
        <v>2075406100</v>
      </c>
    </row>
    <row r="311" spans="1:7" x14ac:dyDescent="0.2">
      <c r="A311" s="2">
        <v>41548</v>
      </c>
      <c r="B311" s="1">
        <v>8618.5898440000001</v>
      </c>
      <c r="C311" s="1">
        <v>9070.1699219999991</v>
      </c>
      <c r="D311" s="1">
        <v>8489.6201170000004</v>
      </c>
      <c r="E311" s="1">
        <v>9033.9199219999991</v>
      </c>
      <c r="F311" s="1">
        <v>9033.9199219999991</v>
      </c>
      <c r="G311" s="1">
        <v>1941610600</v>
      </c>
    </row>
    <row r="312" spans="1:7" x14ac:dyDescent="0.2">
      <c r="A312" s="2">
        <v>41579</v>
      </c>
      <c r="B312" s="1">
        <v>9032.2900389999995</v>
      </c>
      <c r="C312" s="1">
        <v>9424.6201170000004</v>
      </c>
      <c r="D312" s="1">
        <v>8962.4199219999991</v>
      </c>
      <c r="E312" s="1">
        <v>9405.2998050000006</v>
      </c>
      <c r="F312" s="1">
        <v>9405.2998050000006</v>
      </c>
      <c r="G312" s="1">
        <v>1682450100</v>
      </c>
    </row>
    <row r="313" spans="1:7" x14ac:dyDescent="0.2">
      <c r="A313" s="2">
        <v>41609</v>
      </c>
      <c r="B313" s="1">
        <v>9412.9501949999994</v>
      </c>
      <c r="C313" s="1">
        <v>9594.3496090000008</v>
      </c>
      <c r="D313" s="1">
        <v>8984.2802730000003</v>
      </c>
      <c r="E313" s="1">
        <v>9552.1601559999999</v>
      </c>
      <c r="F313" s="1">
        <v>9552.1601559999999</v>
      </c>
      <c r="G313" s="1">
        <v>1439765800</v>
      </c>
    </row>
    <row r="314" spans="1:7" x14ac:dyDescent="0.2">
      <c r="A314" s="2">
        <v>41640</v>
      </c>
      <c r="B314" s="1">
        <v>9598.25</v>
      </c>
      <c r="C314" s="1">
        <v>9794.0498050000006</v>
      </c>
      <c r="D314" s="1">
        <v>9166.0498050000006</v>
      </c>
      <c r="E314" s="1">
        <v>9306.4804690000001</v>
      </c>
      <c r="F314" s="1">
        <v>9306.4804690000001</v>
      </c>
      <c r="G314" s="1">
        <v>2128734500</v>
      </c>
    </row>
    <row r="315" spans="1:7" x14ac:dyDescent="0.2">
      <c r="A315" s="2">
        <v>41671</v>
      </c>
      <c r="B315" s="1">
        <v>9318.7695309999999</v>
      </c>
      <c r="C315" s="1">
        <v>9720.6601559999999</v>
      </c>
      <c r="D315" s="1">
        <v>9071.25</v>
      </c>
      <c r="E315" s="1">
        <v>9692.0800780000009</v>
      </c>
      <c r="F315" s="1">
        <v>9692.0800780000009</v>
      </c>
      <c r="G315" s="1">
        <v>1693660100</v>
      </c>
    </row>
    <row r="316" spans="1:7" x14ac:dyDescent="0.2">
      <c r="A316" s="2">
        <v>41699</v>
      </c>
      <c r="B316" s="1">
        <v>9553.0800780000009</v>
      </c>
      <c r="C316" s="1">
        <v>9634.8203130000002</v>
      </c>
      <c r="D316" s="1">
        <v>8913.2695309999999</v>
      </c>
      <c r="E316" s="1">
        <v>9555.9101559999999</v>
      </c>
      <c r="F316" s="1">
        <v>9555.9101559999999</v>
      </c>
      <c r="G316" s="1">
        <v>2035729000</v>
      </c>
    </row>
    <row r="317" spans="1:7" x14ac:dyDescent="0.2">
      <c r="A317" s="2">
        <v>41730</v>
      </c>
      <c r="B317" s="1">
        <v>9601.9599610000005</v>
      </c>
      <c r="C317" s="1">
        <v>9721.5</v>
      </c>
      <c r="D317" s="1">
        <v>9166.5302730000003</v>
      </c>
      <c r="E317" s="1">
        <v>9603.2304690000001</v>
      </c>
      <c r="F317" s="1">
        <v>9603.2304690000001</v>
      </c>
      <c r="G317" s="1">
        <v>1603707000</v>
      </c>
    </row>
    <row r="318" spans="1:7" x14ac:dyDescent="0.2">
      <c r="A318" s="2">
        <v>41760</v>
      </c>
      <c r="B318" s="1">
        <v>9611.7900389999995</v>
      </c>
      <c r="C318" s="1">
        <v>9970.7695309999999</v>
      </c>
      <c r="D318" s="1">
        <v>9407.0898440000001</v>
      </c>
      <c r="E318" s="1">
        <v>9943.2695309999999</v>
      </c>
      <c r="F318" s="1">
        <v>9943.2695309999999</v>
      </c>
      <c r="G318" s="1">
        <v>1770768200</v>
      </c>
    </row>
    <row r="319" spans="1:7" x14ac:dyDescent="0.2">
      <c r="A319" s="2">
        <v>41791</v>
      </c>
      <c r="B319" s="1">
        <v>9986.8603519999997</v>
      </c>
      <c r="C319" s="1">
        <v>10050.980469</v>
      </c>
      <c r="D319" s="1">
        <v>9749.75</v>
      </c>
      <c r="E319" s="1">
        <v>9833.0703130000002</v>
      </c>
      <c r="F319" s="1">
        <v>9833.0703130000002</v>
      </c>
      <c r="G319" s="1">
        <v>1713984200</v>
      </c>
    </row>
    <row r="320" spans="1:7" x14ac:dyDescent="0.2">
      <c r="A320" s="2">
        <v>41821</v>
      </c>
      <c r="B320" s="1">
        <v>9853.7402340000008</v>
      </c>
      <c r="C320" s="1">
        <v>10032.280273</v>
      </c>
      <c r="D320" s="1">
        <v>9395.3496090000008</v>
      </c>
      <c r="E320" s="1">
        <v>9407.4804690000001</v>
      </c>
      <c r="F320" s="1">
        <v>9407.4804690000001</v>
      </c>
      <c r="G320" s="1">
        <v>1711876900</v>
      </c>
    </row>
    <row r="321" spans="1:7" x14ac:dyDescent="0.2">
      <c r="A321" s="2">
        <v>41852</v>
      </c>
      <c r="B321" s="1">
        <v>9379.7402340000008</v>
      </c>
      <c r="C321" s="1">
        <v>9600.8496090000008</v>
      </c>
      <c r="D321" s="1">
        <v>8903.4902340000008</v>
      </c>
      <c r="E321" s="1">
        <v>9470.1699219999991</v>
      </c>
      <c r="F321" s="1">
        <v>9470.1699219999991</v>
      </c>
      <c r="G321" s="1">
        <v>1688402200</v>
      </c>
    </row>
    <row r="322" spans="1:7" x14ac:dyDescent="0.2">
      <c r="A322" s="2">
        <v>41883</v>
      </c>
      <c r="B322" s="1">
        <v>9484.5302730000003</v>
      </c>
      <c r="C322" s="1">
        <v>9891.2001949999994</v>
      </c>
      <c r="D322" s="1">
        <v>9369.6201170000004</v>
      </c>
      <c r="E322" s="1">
        <v>9474.2998050000006</v>
      </c>
      <c r="F322" s="1">
        <v>9474.2998050000006</v>
      </c>
      <c r="G322" s="1">
        <v>1717977300</v>
      </c>
    </row>
    <row r="323" spans="1:7" x14ac:dyDescent="0.2">
      <c r="A323" s="2">
        <v>41913</v>
      </c>
      <c r="B323" s="1">
        <v>9454.0400389999995</v>
      </c>
      <c r="C323" s="1">
        <v>9520.9697269999997</v>
      </c>
      <c r="D323" s="1">
        <v>8354.9697269999997</v>
      </c>
      <c r="E323" s="1">
        <v>9326.8701170000004</v>
      </c>
      <c r="F323" s="1">
        <v>9326.8701170000004</v>
      </c>
      <c r="G323" s="1">
        <v>2631768000</v>
      </c>
    </row>
    <row r="324" spans="1:7" x14ac:dyDescent="0.2">
      <c r="A324" s="2">
        <v>41944</v>
      </c>
      <c r="B324" s="1">
        <v>9305.7304690000001</v>
      </c>
      <c r="C324" s="1">
        <v>9992.6699219999991</v>
      </c>
      <c r="D324" s="1">
        <v>9148.7802730000003</v>
      </c>
      <c r="E324" s="1">
        <v>9980.8496090000008</v>
      </c>
      <c r="F324" s="1">
        <v>9980.8496090000008</v>
      </c>
      <c r="G324" s="1">
        <v>1839387200</v>
      </c>
    </row>
    <row r="325" spans="1:7" x14ac:dyDescent="0.2">
      <c r="A325" s="2">
        <v>41974</v>
      </c>
      <c r="B325" s="1">
        <v>9915.7402340000008</v>
      </c>
      <c r="C325" s="1">
        <v>10093.030273</v>
      </c>
      <c r="D325" s="1">
        <v>9219.0498050000006</v>
      </c>
      <c r="E325" s="1">
        <v>9805.5498050000006</v>
      </c>
      <c r="F325" s="1">
        <v>9805.5498050000006</v>
      </c>
      <c r="G325" s="1">
        <v>1813077200</v>
      </c>
    </row>
    <row r="326" spans="1:7" x14ac:dyDescent="0.2">
      <c r="A326" s="2">
        <v>42005</v>
      </c>
      <c r="B326" s="1">
        <v>9869.1298829999996</v>
      </c>
      <c r="C326" s="1">
        <v>10810.570313</v>
      </c>
      <c r="D326" s="1">
        <v>9382.8203130000002</v>
      </c>
      <c r="E326" s="1">
        <v>10694.320313</v>
      </c>
      <c r="F326" s="1">
        <v>10694.320313</v>
      </c>
      <c r="G326" s="1">
        <v>2370763000</v>
      </c>
    </row>
    <row r="327" spans="1:7" x14ac:dyDescent="0.2">
      <c r="A327" s="2">
        <v>42036</v>
      </c>
      <c r="B327" s="1">
        <v>10719.179688</v>
      </c>
      <c r="C327" s="1">
        <v>11401.660156</v>
      </c>
      <c r="D327" s="1">
        <v>10594.320313</v>
      </c>
      <c r="E327" s="1">
        <v>11401.660156</v>
      </c>
      <c r="F327" s="1">
        <v>11401.660156</v>
      </c>
      <c r="G327" s="1">
        <v>1826408700</v>
      </c>
    </row>
    <row r="328" spans="1:7" x14ac:dyDescent="0.2">
      <c r="A328" s="2">
        <v>42064</v>
      </c>
      <c r="B328" s="1">
        <v>11408.280273</v>
      </c>
      <c r="C328" s="1">
        <v>12219.049805000001</v>
      </c>
      <c r="D328" s="1">
        <v>11193.299805000001</v>
      </c>
      <c r="E328" s="1">
        <v>11966.169921999999</v>
      </c>
      <c r="F328" s="1">
        <v>11966.169921999999</v>
      </c>
      <c r="G328" s="1">
        <v>2177975700</v>
      </c>
    </row>
    <row r="329" spans="1:7" x14ac:dyDescent="0.2">
      <c r="A329" s="2">
        <v>42095</v>
      </c>
      <c r="B329" s="1">
        <v>11902.919921999999</v>
      </c>
      <c r="C329" s="1">
        <v>12390.75</v>
      </c>
      <c r="D329" s="1">
        <v>11331.370117</v>
      </c>
      <c r="E329" s="1">
        <v>11454.379883</v>
      </c>
      <c r="F329" s="1">
        <v>11454.379883</v>
      </c>
      <c r="G329" s="1">
        <v>1808544900</v>
      </c>
    </row>
    <row r="330" spans="1:7" x14ac:dyDescent="0.2">
      <c r="A330" s="2">
        <v>42125</v>
      </c>
      <c r="B330" s="1">
        <v>11506.839844</v>
      </c>
      <c r="C330" s="1">
        <v>11920.309569999999</v>
      </c>
      <c r="D330" s="1">
        <v>11167.549805000001</v>
      </c>
      <c r="E330" s="1">
        <v>11413.820313</v>
      </c>
      <c r="F330" s="1">
        <v>11413.820313</v>
      </c>
      <c r="G330" s="1">
        <v>1779420200</v>
      </c>
    </row>
    <row r="331" spans="1:7" x14ac:dyDescent="0.2">
      <c r="A331" s="2">
        <v>42156</v>
      </c>
      <c r="B331" s="1">
        <v>11462.969727</v>
      </c>
      <c r="C331" s="1">
        <v>11635.849609000001</v>
      </c>
      <c r="D331" s="1">
        <v>10797.849609000001</v>
      </c>
      <c r="E331" s="1">
        <v>10944.969727</v>
      </c>
      <c r="F331" s="1">
        <v>10944.969727</v>
      </c>
      <c r="G331" s="1">
        <v>2240692800</v>
      </c>
    </row>
    <row r="332" spans="1:7" x14ac:dyDescent="0.2">
      <c r="A332" s="2">
        <v>42186</v>
      </c>
      <c r="B332" s="1">
        <v>11050.320313</v>
      </c>
      <c r="C332" s="1">
        <v>11802.370117</v>
      </c>
      <c r="D332" s="1">
        <v>10652.790039</v>
      </c>
      <c r="E332" s="1">
        <v>11308.990234000001</v>
      </c>
      <c r="F332" s="1">
        <v>11308.990234000001</v>
      </c>
      <c r="G332" s="1">
        <v>1890992700</v>
      </c>
    </row>
    <row r="333" spans="1:7" x14ac:dyDescent="0.2">
      <c r="A333" s="2">
        <v>42217</v>
      </c>
      <c r="B333" s="1">
        <v>11295.5</v>
      </c>
      <c r="C333" s="1">
        <v>11669.860352</v>
      </c>
      <c r="D333" s="1">
        <v>9338.2001949999994</v>
      </c>
      <c r="E333" s="1">
        <v>10259.459961</v>
      </c>
      <c r="F333" s="1">
        <v>10259.459961</v>
      </c>
      <c r="G333" s="1">
        <v>2178011700</v>
      </c>
    </row>
    <row r="334" spans="1:7" x14ac:dyDescent="0.2">
      <c r="A334" s="2">
        <v>42248</v>
      </c>
      <c r="B334" s="1">
        <v>10073.740234000001</v>
      </c>
      <c r="C334" s="1">
        <v>10512.610352</v>
      </c>
      <c r="D334" s="1">
        <v>9325.0498050000006</v>
      </c>
      <c r="E334" s="1">
        <v>9660.4404300000006</v>
      </c>
      <c r="F334" s="1">
        <v>9660.4404300000006</v>
      </c>
      <c r="G334" s="1">
        <v>2661931100</v>
      </c>
    </row>
    <row r="335" spans="1:7" x14ac:dyDescent="0.2">
      <c r="A335" s="2">
        <v>42278</v>
      </c>
      <c r="B335" s="1">
        <v>9757.0400389999995</v>
      </c>
      <c r="C335" s="1">
        <v>10886.980469</v>
      </c>
      <c r="D335" s="1">
        <v>9396.3398440000001</v>
      </c>
      <c r="E335" s="1">
        <v>10850.139648</v>
      </c>
      <c r="F335" s="1">
        <v>10850.139648</v>
      </c>
      <c r="G335" s="1">
        <v>2183994200</v>
      </c>
    </row>
    <row r="336" spans="1:7" x14ac:dyDescent="0.2">
      <c r="A336" s="2">
        <v>42309</v>
      </c>
      <c r="B336" s="1">
        <v>10749.980469</v>
      </c>
      <c r="C336" s="1">
        <v>11430.870117</v>
      </c>
      <c r="D336" s="1">
        <v>10607.459961</v>
      </c>
      <c r="E336" s="1">
        <v>11382.230469</v>
      </c>
      <c r="F336" s="1">
        <v>11382.230469</v>
      </c>
      <c r="G336" s="1">
        <v>1732704700</v>
      </c>
    </row>
    <row r="337" spans="1:7" x14ac:dyDescent="0.2">
      <c r="A337" s="2">
        <v>42339</v>
      </c>
      <c r="B337" s="1">
        <v>11422.469727</v>
      </c>
      <c r="C337" s="1">
        <v>11430.379883</v>
      </c>
      <c r="D337" s="1">
        <v>10122.950194999999</v>
      </c>
      <c r="E337" s="1">
        <v>10743.009765999999</v>
      </c>
      <c r="F337" s="1">
        <v>10743.009765999999</v>
      </c>
      <c r="G337" s="1">
        <v>1837765100</v>
      </c>
    </row>
    <row r="338" spans="1:7" x14ac:dyDescent="0.2">
      <c r="A338" s="2">
        <v>42370</v>
      </c>
      <c r="B338" s="1">
        <v>10485.809569999999</v>
      </c>
      <c r="C338" s="1">
        <v>10485.910156</v>
      </c>
      <c r="D338" s="1">
        <v>9314.5703130000002</v>
      </c>
      <c r="E338" s="1">
        <v>9798.1103519999997</v>
      </c>
      <c r="F338" s="1">
        <v>9798.1103519999997</v>
      </c>
      <c r="G338" s="1">
        <v>2229207300</v>
      </c>
    </row>
    <row r="339" spans="1:7" x14ac:dyDescent="0.2">
      <c r="A339" s="2">
        <v>42401</v>
      </c>
      <c r="B339" s="1">
        <v>9823.7304690000001</v>
      </c>
      <c r="C339" s="1">
        <v>9827.0996090000008</v>
      </c>
      <c r="D339" s="1">
        <v>8699.2900389999995</v>
      </c>
      <c r="E339" s="1">
        <v>9495.4003909999992</v>
      </c>
      <c r="F339" s="1">
        <v>9495.4003909999992</v>
      </c>
      <c r="G339" s="1">
        <v>2532409900</v>
      </c>
    </row>
    <row r="340" spans="1:7" x14ac:dyDescent="0.2">
      <c r="A340" s="2">
        <v>42430</v>
      </c>
      <c r="B340" s="1">
        <v>9482.6601559999999</v>
      </c>
      <c r="C340" s="1">
        <v>10112.169921999999</v>
      </c>
      <c r="D340" s="1">
        <v>9471.0898440000001</v>
      </c>
      <c r="E340" s="1">
        <v>9965.5097659999992</v>
      </c>
      <c r="F340" s="1">
        <v>9965.5097659999992</v>
      </c>
      <c r="G340" s="1">
        <v>2101602800</v>
      </c>
    </row>
    <row r="341" spans="1:7" x14ac:dyDescent="0.2">
      <c r="A341" s="2">
        <v>42461</v>
      </c>
      <c r="B341" s="1">
        <v>9833.2597659999992</v>
      </c>
      <c r="C341" s="1">
        <v>10474.379883</v>
      </c>
      <c r="D341" s="1">
        <v>9484.75</v>
      </c>
      <c r="E341" s="1">
        <v>10038.969727</v>
      </c>
      <c r="F341" s="1">
        <v>10038.969727</v>
      </c>
      <c r="G341" s="1">
        <v>1850953700</v>
      </c>
    </row>
    <row r="342" spans="1:7" x14ac:dyDescent="0.2">
      <c r="A342" s="2">
        <v>42491</v>
      </c>
      <c r="B342" s="1">
        <v>10091.169921999999</v>
      </c>
      <c r="C342" s="1">
        <v>10365.240234000001</v>
      </c>
      <c r="D342" s="1">
        <v>9737</v>
      </c>
      <c r="E342" s="1">
        <v>10262.740234000001</v>
      </c>
      <c r="F342" s="1">
        <v>10262.740234000001</v>
      </c>
      <c r="G342" s="1">
        <v>1768835100</v>
      </c>
    </row>
    <row r="343" spans="1:7" x14ac:dyDescent="0.2">
      <c r="A343" s="2">
        <v>42522</v>
      </c>
      <c r="B343" s="1">
        <v>10242.780273</v>
      </c>
      <c r="C343" s="1">
        <v>10340.839844</v>
      </c>
      <c r="D343" s="1">
        <v>9214.0996090000008</v>
      </c>
      <c r="E343" s="1">
        <v>9680.0898440000001</v>
      </c>
      <c r="F343" s="1">
        <v>9680.0898440000001</v>
      </c>
      <c r="G343" s="1">
        <v>2493207700</v>
      </c>
    </row>
    <row r="344" spans="1:7" x14ac:dyDescent="0.2">
      <c r="A344" s="2">
        <v>42552</v>
      </c>
      <c r="B344" s="1">
        <v>9742.8398440000001</v>
      </c>
      <c r="C344" s="1">
        <v>10381.900390999999</v>
      </c>
      <c r="D344" s="1">
        <v>9304.0097659999992</v>
      </c>
      <c r="E344" s="1">
        <v>10337.5</v>
      </c>
      <c r="F344" s="1">
        <v>10337.5</v>
      </c>
      <c r="G344" s="1">
        <v>1865809900</v>
      </c>
    </row>
    <row r="345" spans="1:7" x14ac:dyDescent="0.2">
      <c r="A345" s="2">
        <v>42583</v>
      </c>
      <c r="B345" s="1">
        <v>10426.360352</v>
      </c>
      <c r="C345" s="1">
        <v>10802.320313</v>
      </c>
      <c r="D345" s="1">
        <v>10092.530273</v>
      </c>
      <c r="E345" s="1">
        <v>10592.690430000001</v>
      </c>
      <c r="F345" s="1">
        <v>10592.690430000001</v>
      </c>
      <c r="G345" s="1">
        <v>1624166000</v>
      </c>
    </row>
    <row r="346" spans="1:7" x14ac:dyDescent="0.2">
      <c r="A346" s="2">
        <v>42614</v>
      </c>
      <c r="B346" s="1">
        <v>10622.330078000001</v>
      </c>
      <c r="C346" s="1">
        <v>10780.419921999999</v>
      </c>
      <c r="D346" s="1">
        <v>10189.940430000001</v>
      </c>
      <c r="E346" s="1">
        <v>10511.019531</v>
      </c>
      <c r="F346" s="1">
        <v>10511.019531</v>
      </c>
      <c r="G346" s="1">
        <v>2235033000</v>
      </c>
    </row>
    <row r="347" spans="1:7" x14ac:dyDescent="0.2">
      <c r="A347" s="2">
        <v>42644</v>
      </c>
      <c r="B347" s="1">
        <v>10492.969727</v>
      </c>
      <c r="C347" s="1">
        <v>10827.719727</v>
      </c>
      <c r="D347" s="1">
        <v>10349.059569999999</v>
      </c>
      <c r="E347" s="1">
        <v>10665.009765999999</v>
      </c>
      <c r="F347" s="1">
        <v>10665.009765999999</v>
      </c>
      <c r="G347" s="1">
        <v>1852130200</v>
      </c>
    </row>
    <row r="348" spans="1:7" x14ac:dyDescent="0.2">
      <c r="A348" s="2">
        <v>42675</v>
      </c>
      <c r="B348" s="1">
        <v>10724.139648</v>
      </c>
      <c r="C348" s="1">
        <v>10802.389648</v>
      </c>
      <c r="D348" s="1">
        <v>10174.919921999999</v>
      </c>
      <c r="E348" s="1">
        <v>10640.299805000001</v>
      </c>
      <c r="F348" s="1">
        <v>10640.299805000001</v>
      </c>
      <c r="G348" s="1">
        <v>2186059500</v>
      </c>
    </row>
    <row r="349" spans="1:7" x14ac:dyDescent="0.2">
      <c r="A349" s="2">
        <v>42705</v>
      </c>
      <c r="B349" s="1">
        <v>10593.059569999999</v>
      </c>
      <c r="C349" s="1">
        <v>11481.660156</v>
      </c>
      <c r="D349" s="1">
        <v>10402.589844</v>
      </c>
      <c r="E349" s="1">
        <v>11481.059569999999</v>
      </c>
      <c r="F349" s="1">
        <v>11481.059569999999</v>
      </c>
      <c r="G349" s="1">
        <v>1937908900</v>
      </c>
    </row>
    <row r="350" spans="1:7" x14ac:dyDescent="0.2">
      <c r="A350" s="2">
        <v>42736</v>
      </c>
      <c r="B350" s="1">
        <v>11426.379883</v>
      </c>
      <c r="C350" s="1">
        <v>11893.080078000001</v>
      </c>
      <c r="D350" s="1">
        <v>11414.820313</v>
      </c>
      <c r="E350" s="1">
        <v>11535.309569999999</v>
      </c>
      <c r="F350" s="1">
        <v>11535.309569999999</v>
      </c>
      <c r="G350" s="1">
        <v>1839093600</v>
      </c>
    </row>
    <row r="351" spans="1:7" x14ac:dyDescent="0.2">
      <c r="A351" s="2">
        <v>42767</v>
      </c>
      <c r="B351" s="1">
        <v>11646.419921999999</v>
      </c>
      <c r="C351" s="1">
        <v>12031.110352</v>
      </c>
      <c r="D351" s="1">
        <v>11479.780273</v>
      </c>
      <c r="E351" s="1">
        <v>11834.410156</v>
      </c>
      <c r="F351" s="1">
        <v>11834.410156</v>
      </c>
      <c r="G351" s="1">
        <v>1635752400</v>
      </c>
    </row>
    <row r="352" spans="1:7" x14ac:dyDescent="0.2">
      <c r="A352" s="2">
        <v>42795</v>
      </c>
      <c r="B352" s="1">
        <v>11915.030273</v>
      </c>
      <c r="C352" s="1">
        <v>12313.290039</v>
      </c>
      <c r="D352" s="1">
        <v>11850.269531</v>
      </c>
      <c r="E352" s="1">
        <v>12312.870117</v>
      </c>
      <c r="F352" s="1">
        <v>12312.870117</v>
      </c>
      <c r="G352" s="1">
        <v>2352684600</v>
      </c>
    </row>
    <row r="353" spans="1:7" x14ac:dyDescent="0.2">
      <c r="A353" s="2">
        <v>42826</v>
      </c>
      <c r="B353" s="1">
        <v>12368.820313</v>
      </c>
      <c r="C353" s="1">
        <v>12486.290039</v>
      </c>
      <c r="D353" s="1">
        <v>11941.570313</v>
      </c>
      <c r="E353" s="1">
        <v>12438.009765999999</v>
      </c>
      <c r="F353" s="1">
        <v>12438.009765999999</v>
      </c>
      <c r="G353" s="1">
        <v>1644675400</v>
      </c>
    </row>
    <row r="354" spans="1:7" x14ac:dyDescent="0.2">
      <c r="A354" s="2">
        <v>42856</v>
      </c>
      <c r="B354" s="1">
        <v>12478.459961</v>
      </c>
      <c r="C354" s="1">
        <v>12841.660156</v>
      </c>
      <c r="D354" s="1">
        <v>12433.509765999999</v>
      </c>
      <c r="E354" s="1">
        <v>12615.059569999999</v>
      </c>
      <c r="F354" s="1">
        <v>12615.059569999999</v>
      </c>
      <c r="G354" s="1">
        <v>2005525000</v>
      </c>
    </row>
    <row r="355" spans="1:7" x14ac:dyDescent="0.2">
      <c r="A355" s="2">
        <v>42887</v>
      </c>
      <c r="B355" s="1">
        <v>12623.610352</v>
      </c>
      <c r="C355" s="1">
        <v>12951.540039</v>
      </c>
      <c r="D355" s="1">
        <v>12319</v>
      </c>
      <c r="E355" s="1">
        <v>12325.120117</v>
      </c>
      <c r="F355" s="1">
        <v>12325.120117</v>
      </c>
      <c r="G355" s="1">
        <v>2051075600</v>
      </c>
    </row>
    <row r="356" spans="1:7" x14ac:dyDescent="0.2">
      <c r="A356" s="2">
        <v>42917</v>
      </c>
      <c r="B356" s="1">
        <v>12396.339844</v>
      </c>
      <c r="C356" s="1">
        <v>12676.519531</v>
      </c>
      <c r="D356" s="1">
        <v>12097.360352</v>
      </c>
      <c r="E356" s="1">
        <v>12118.25</v>
      </c>
      <c r="F356" s="1">
        <v>12118.25</v>
      </c>
      <c r="G356" s="1">
        <v>1774219500</v>
      </c>
    </row>
    <row r="357" spans="1:7" x14ac:dyDescent="0.2">
      <c r="A357" s="2">
        <v>42948</v>
      </c>
      <c r="B357" s="1">
        <v>12147.889648</v>
      </c>
      <c r="C357" s="1">
        <v>12336</v>
      </c>
      <c r="D357" s="1">
        <v>11868.839844</v>
      </c>
      <c r="E357" s="1">
        <v>12055.839844</v>
      </c>
      <c r="F357" s="1">
        <v>12055.839844</v>
      </c>
      <c r="G357" s="1">
        <v>1736744300</v>
      </c>
    </row>
    <row r="358" spans="1:7" x14ac:dyDescent="0.2">
      <c r="A358" s="2">
        <v>42979</v>
      </c>
      <c r="B358" s="1">
        <v>12101.150390999999</v>
      </c>
      <c r="C358" s="1">
        <v>12828.860352</v>
      </c>
      <c r="D358" s="1">
        <v>12050.530273</v>
      </c>
      <c r="E358" s="1">
        <v>12828.860352</v>
      </c>
      <c r="F358" s="1">
        <v>12828.860352</v>
      </c>
      <c r="G358" s="1">
        <v>1770810200</v>
      </c>
    </row>
    <row r="359" spans="1:7" x14ac:dyDescent="0.2">
      <c r="A359" s="2">
        <v>43009</v>
      </c>
      <c r="B359" s="1">
        <v>12866.269531</v>
      </c>
      <c r="C359" s="1">
        <v>13255.379883</v>
      </c>
      <c r="D359" s="1">
        <v>12849.589844</v>
      </c>
      <c r="E359" s="1">
        <v>13229.570313</v>
      </c>
      <c r="F359" s="1">
        <v>13229.570313</v>
      </c>
      <c r="G359" s="1">
        <v>1560162000</v>
      </c>
    </row>
    <row r="360" spans="1:7" x14ac:dyDescent="0.2">
      <c r="A360" s="2">
        <v>43040</v>
      </c>
      <c r="B360" s="1">
        <v>13342.440430000001</v>
      </c>
      <c r="C360" s="1">
        <v>13525.559569999999</v>
      </c>
      <c r="D360" s="1">
        <v>12847.879883</v>
      </c>
      <c r="E360" s="1">
        <v>13023.980469</v>
      </c>
      <c r="F360" s="1">
        <v>13023.980469</v>
      </c>
      <c r="G360" s="1">
        <v>2121108500</v>
      </c>
    </row>
    <row r="361" spans="1:7" x14ac:dyDescent="0.2">
      <c r="A361" s="2">
        <v>43070</v>
      </c>
      <c r="B361" s="1">
        <v>13044.150390999999</v>
      </c>
      <c r="C361" s="1">
        <v>13338.910156</v>
      </c>
      <c r="D361" s="1">
        <v>12810.129883</v>
      </c>
      <c r="E361" s="1">
        <v>12917.639648</v>
      </c>
      <c r="F361" s="1">
        <v>12917.639648</v>
      </c>
      <c r="G361" s="1">
        <v>1619717800</v>
      </c>
    </row>
    <row r="362" spans="1:7" x14ac:dyDescent="0.2">
      <c r="A362" s="2">
        <v>43101</v>
      </c>
      <c r="B362" s="1">
        <v>12897.690430000001</v>
      </c>
      <c r="C362" s="1">
        <v>13596.889648</v>
      </c>
      <c r="D362" s="1">
        <v>12745.150390999999</v>
      </c>
      <c r="E362" s="1">
        <v>13189.480469</v>
      </c>
      <c r="F362" s="1">
        <v>13189.480469</v>
      </c>
      <c r="G362" s="1">
        <v>2108953300</v>
      </c>
    </row>
    <row r="363" spans="1:7" x14ac:dyDescent="0.2">
      <c r="A363" s="2">
        <v>43132</v>
      </c>
      <c r="B363" s="1">
        <v>13235.150390999999</v>
      </c>
      <c r="C363" s="1">
        <v>13301.410156</v>
      </c>
      <c r="D363" s="1">
        <v>12003.360352</v>
      </c>
      <c r="E363" s="1">
        <v>12435.849609000001</v>
      </c>
      <c r="F363" s="1">
        <v>12435.849609000001</v>
      </c>
      <c r="G363" s="1">
        <v>2328410000</v>
      </c>
    </row>
    <row r="364" spans="1:7" x14ac:dyDescent="0.2">
      <c r="A364" s="2">
        <v>43160</v>
      </c>
      <c r="B364" s="1">
        <v>12386.400390999999</v>
      </c>
      <c r="C364" s="1">
        <v>12459.900390999999</v>
      </c>
      <c r="D364" s="1">
        <v>11726.620117</v>
      </c>
      <c r="E364" s="1">
        <v>12096.730469</v>
      </c>
      <c r="F364" s="1">
        <v>12096.730469</v>
      </c>
      <c r="G364" s="1">
        <v>2414481000</v>
      </c>
    </row>
    <row r="365" spans="1:7" x14ac:dyDescent="0.2">
      <c r="A365" s="2">
        <v>43191</v>
      </c>
      <c r="B365" s="1">
        <v>11997.469727</v>
      </c>
      <c r="C365" s="1">
        <v>12647.160156</v>
      </c>
      <c r="D365" s="1">
        <v>11792.349609000001</v>
      </c>
      <c r="E365" s="1">
        <v>12612.110352</v>
      </c>
      <c r="F365" s="1">
        <v>12612.110352</v>
      </c>
      <c r="G365" s="1">
        <v>1755404200</v>
      </c>
    </row>
    <row r="366" spans="1:7" x14ac:dyDescent="0.2">
      <c r="A366" s="2">
        <v>43221</v>
      </c>
      <c r="B366" s="1">
        <v>12610.780273</v>
      </c>
      <c r="C366" s="1">
        <v>13204.309569999999</v>
      </c>
      <c r="D366" s="1">
        <v>12547.610352</v>
      </c>
      <c r="E366" s="1">
        <v>12604.889648</v>
      </c>
      <c r="F366" s="1">
        <v>12604.889648</v>
      </c>
      <c r="G366" s="1">
        <v>2224918000</v>
      </c>
    </row>
    <row r="367" spans="1:7" x14ac:dyDescent="0.2">
      <c r="A367" s="2">
        <v>43252</v>
      </c>
      <c r="B367" s="1">
        <v>12678.070313</v>
      </c>
      <c r="C367" s="1">
        <v>13170.049805000001</v>
      </c>
      <c r="D367" s="1">
        <v>12104.410156</v>
      </c>
      <c r="E367" s="1">
        <v>12306</v>
      </c>
      <c r="F367" s="1">
        <v>12306</v>
      </c>
      <c r="G367" s="1">
        <v>2326984100</v>
      </c>
    </row>
    <row r="368" spans="1:7" x14ac:dyDescent="0.2">
      <c r="A368" s="2">
        <v>43282</v>
      </c>
      <c r="B368" s="1">
        <v>12147.940430000001</v>
      </c>
      <c r="C368" s="1">
        <v>12886.830078000001</v>
      </c>
      <c r="D368" s="1">
        <v>12132.719727</v>
      </c>
      <c r="E368" s="1">
        <v>12805.5</v>
      </c>
      <c r="F368" s="1">
        <v>12805.5</v>
      </c>
      <c r="G368" s="1">
        <v>1766679100</v>
      </c>
    </row>
    <row r="369" spans="1:7" x14ac:dyDescent="0.2">
      <c r="A369" s="2">
        <v>43313</v>
      </c>
      <c r="B369" s="1">
        <v>12826.700194999999</v>
      </c>
      <c r="C369" s="1">
        <v>12833.110352</v>
      </c>
      <c r="D369" s="1">
        <v>12120.650390999999</v>
      </c>
      <c r="E369" s="1">
        <v>12364.059569999999</v>
      </c>
      <c r="F369" s="1">
        <v>12364.059569999999</v>
      </c>
      <c r="G369" s="1">
        <v>1707359700</v>
      </c>
    </row>
    <row r="370" spans="1:7" x14ac:dyDescent="0.2">
      <c r="A370" s="2">
        <v>43344</v>
      </c>
      <c r="B370" s="1">
        <v>12338.360352</v>
      </c>
      <c r="C370" s="1">
        <v>12458.299805000001</v>
      </c>
      <c r="D370" s="1">
        <v>11865.469727</v>
      </c>
      <c r="E370" s="1">
        <v>12246.730469</v>
      </c>
      <c r="F370" s="1">
        <v>12246.730469</v>
      </c>
      <c r="G370" s="1">
        <v>1922506800</v>
      </c>
    </row>
    <row r="371" spans="1:7" x14ac:dyDescent="0.2">
      <c r="A371" s="2">
        <v>43374</v>
      </c>
      <c r="B371" s="1">
        <v>12265.889648</v>
      </c>
      <c r="C371" s="1">
        <v>12373.290039</v>
      </c>
      <c r="D371" s="1">
        <v>11051.040039</v>
      </c>
      <c r="E371" s="1">
        <v>11447.509765999999</v>
      </c>
      <c r="F371" s="1">
        <v>11447.509765999999</v>
      </c>
      <c r="G371" s="1">
        <v>1997993800</v>
      </c>
    </row>
    <row r="372" spans="1:7" x14ac:dyDescent="0.2">
      <c r="A372" s="2">
        <v>43405</v>
      </c>
      <c r="B372" s="1">
        <v>11419.610352</v>
      </c>
      <c r="C372" s="1">
        <v>11689.959961</v>
      </c>
      <c r="D372" s="1">
        <v>11009.25</v>
      </c>
      <c r="E372" s="1">
        <v>11257.240234000001</v>
      </c>
      <c r="F372" s="1">
        <v>11257.240234000001</v>
      </c>
      <c r="G372" s="1">
        <v>1916112500</v>
      </c>
    </row>
    <row r="373" spans="1:7" x14ac:dyDescent="0.2">
      <c r="A373" s="2">
        <v>43435</v>
      </c>
      <c r="B373" s="1">
        <v>11534.75</v>
      </c>
      <c r="C373" s="1">
        <v>11566.969727</v>
      </c>
      <c r="D373" s="1">
        <v>10279.200194999999</v>
      </c>
      <c r="E373" s="1">
        <v>10558.959961</v>
      </c>
      <c r="F373" s="1">
        <v>10558.959961</v>
      </c>
      <c r="G373" s="1">
        <v>1758607300</v>
      </c>
    </row>
    <row r="374" spans="1:7" x14ac:dyDescent="0.2">
      <c r="A374" s="2">
        <v>43466</v>
      </c>
      <c r="B374" s="1">
        <v>10477.769531</v>
      </c>
      <c r="C374" s="1">
        <v>11321.620117</v>
      </c>
      <c r="D374" s="1">
        <v>10386.969727</v>
      </c>
      <c r="E374" s="1">
        <v>11173.099609000001</v>
      </c>
      <c r="F374" s="1">
        <v>11173.099609000001</v>
      </c>
      <c r="G374" s="1">
        <v>1869330700</v>
      </c>
    </row>
    <row r="375" spans="1:7" x14ac:dyDescent="0.2">
      <c r="A375" s="2">
        <v>43497</v>
      </c>
      <c r="B375" s="1">
        <v>11198.459961</v>
      </c>
      <c r="C375" s="1">
        <v>11556.870117</v>
      </c>
      <c r="D375" s="1">
        <v>10863.559569999999</v>
      </c>
      <c r="E375" s="1">
        <v>11515.639648</v>
      </c>
      <c r="F375" s="1">
        <v>11515.639648</v>
      </c>
      <c r="G375" s="1">
        <v>1606225800</v>
      </c>
    </row>
    <row r="376" spans="1:7" x14ac:dyDescent="0.2">
      <c r="A376" s="2">
        <v>43525</v>
      </c>
      <c r="B376" s="1">
        <v>11584.240234000001</v>
      </c>
      <c r="C376" s="1">
        <v>11823.290039</v>
      </c>
      <c r="D376" s="1">
        <v>11299.799805000001</v>
      </c>
      <c r="E376" s="1">
        <v>11526.040039</v>
      </c>
      <c r="F376" s="1">
        <v>11526.040039</v>
      </c>
      <c r="G376" s="1">
        <v>1867513900</v>
      </c>
    </row>
    <row r="377" spans="1:7" x14ac:dyDescent="0.2">
      <c r="A377" s="2">
        <v>43556</v>
      </c>
      <c r="B377" s="1">
        <v>11617.179688</v>
      </c>
      <c r="C377" s="1">
        <v>12376.059569999999</v>
      </c>
      <c r="D377" s="1">
        <v>11612.700194999999</v>
      </c>
      <c r="E377" s="1">
        <v>12344.080078000001</v>
      </c>
      <c r="F377" s="1">
        <v>12344.080078000001</v>
      </c>
      <c r="G377" s="1">
        <v>1670784200</v>
      </c>
    </row>
    <row r="378" spans="1:7" x14ac:dyDescent="0.2">
      <c r="A378" s="2">
        <v>43586</v>
      </c>
      <c r="B378" s="1">
        <v>12349.099609000001</v>
      </c>
      <c r="C378" s="1">
        <v>12435.669921999999</v>
      </c>
      <c r="D378" s="1">
        <v>11662.070313</v>
      </c>
      <c r="E378" s="1">
        <v>11726.839844</v>
      </c>
      <c r="F378" s="1">
        <v>11726.839844</v>
      </c>
      <c r="G378" s="1">
        <v>2168473300</v>
      </c>
    </row>
    <row r="379" spans="1:7" x14ac:dyDescent="0.2">
      <c r="A379" s="2">
        <v>43617</v>
      </c>
      <c r="B379" s="1">
        <v>11661.120117</v>
      </c>
      <c r="C379" s="1">
        <v>12438.370117</v>
      </c>
      <c r="D379" s="1">
        <v>11620.639648</v>
      </c>
      <c r="E379" s="1">
        <v>12398.799805000001</v>
      </c>
      <c r="F379" s="1">
        <v>12398.799805000001</v>
      </c>
      <c r="G379" s="1">
        <v>1852946200</v>
      </c>
    </row>
    <row r="380" spans="1:7" x14ac:dyDescent="0.2">
      <c r="A380" s="2">
        <v>43647</v>
      </c>
      <c r="B380" s="1">
        <v>12616.339844</v>
      </c>
      <c r="C380" s="1">
        <v>12656.049805000001</v>
      </c>
      <c r="D380" s="1">
        <v>12115.280273</v>
      </c>
      <c r="E380" s="1">
        <v>12189.040039</v>
      </c>
      <c r="F380" s="1">
        <v>12189.040039</v>
      </c>
      <c r="G380" s="1">
        <v>1874735700</v>
      </c>
    </row>
    <row r="381" spans="1:7" x14ac:dyDescent="0.2">
      <c r="A381" s="2">
        <v>43678</v>
      </c>
      <c r="B381" s="1">
        <v>12134.709961</v>
      </c>
      <c r="C381" s="1">
        <v>12254.030273</v>
      </c>
      <c r="D381" s="1">
        <v>11266.480469</v>
      </c>
      <c r="E381" s="1">
        <v>11939.280273</v>
      </c>
      <c r="F381" s="1">
        <v>11939.280273</v>
      </c>
      <c r="G381" s="1">
        <v>1995691100</v>
      </c>
    </row>
    <row r="382" spans="1:7" x14ac:dyDescent="0.2">
      <c r="A382" s="2">
        <v>43709</v>
      </c>
      <c r="B382" s="1">
        <v>11939.990234000001</v>
      </c>
      <c r="C382" s="1">
        <v>12494.25</v>
      </c>
      <c r="D382" s="1">
        <v>11869.280273</v>
      </c>
      <c r="E382" s="1">
        <v>12428.080078000001</v>
      </c>
      <c r="F382" s="1">
        <v>12428.080078000001</v>
      </c>
      <c r="G382" s="1">
        <v>1753331600</v>
      </c>
    </row>
    <row r="383" spans="1:7" x14ac:dyDescent="0.2">
      <c r="A383" s="2">
        <v>43739</v>
      </c>
      <c r="B383" s="1">
        <v>12469.669921999999</v>
      </c>
      <c r="C383" s="1">
        <v>12986.490234000001</v>
      </c>
      <c r="D383" s="1">
        <v>11878.980469</v>
      </c>
      <c r="E383" s="1">
        <v>12866.790039</v>
      </c>
      <c r="F383" s="1">
        <v>12866.790039</v>
      </c>
      <c r="G383" s="1">
        <v>1835726200</v>
      </c>
    </row>
    <row r="384" spans="1:7" x14ac:dyDescent="0.2">
      <c r="A384" s="2">
        <v>43770</v>
      </c>
      <c r="B384" s="1">
        <v>12912.089844</v>
      </c>
      <c r="C384" s="1">
        <v>13374.269531</v>
      </c>
      <c r="D384" s="1">
        <v>12896.719727</v>
      </c>
      <c r="E384" s="1">
        <v>13236.379883</v>
      </c>
      <c r="F384" s="1">
        <v>13236.379883</v>
      </c>
      <c r="G384" s="1">
        <v>1598514500</v>
      </c>
    </row>
    <row r="385" spans="1:7" x14ac:dyDescent="0.2">
      <c r="A385" s="2">
        <v>43800</v>
      </c>
      <c r="B385" s="1">
        <v>13264.929688</v>
      </c>
      <c r="C385" s="1">
        <v>13425.849609000001</v>
      </c>
      <c r="D385" s="1">
        <v>12886.549805000001</v>
      </c>
      <c r="E385" s="1">
        <v>13249.009765999999</v>
      </c>
      <c r="F385" s="1">
        <v>13249.009765999999</v>
      </c>
      <c r="G385" s="1">
        <v>1372865900</v>
      </c>
    </row>
    <row r="386" spans="1:7" x14ac:dyDescent="0.2">
      <c r="A386" s="2">
        <v>43831</v>
      </c>
      <c r="B386" s="1">
        <v>13233.709961</v>
      </c>
      <c r="C386" s="1">
        <v>13640.059569999999</v>
      </c>
      <c r="D386" s="1">
        <v>12948.169921999999</v>
      </c>
      <c r="E386" s="1">
        <v>12981.969727</v>
      </c>
      <c r="F386" s="1">
        <v>12981.969727</v>
      </c>
      <c r="G386" s="1">
        <v>1737147300</v>
      </c>
    </row>
    <row r="387" spans="1:7" x14ac:dyDescent="0.2">
      <c r="A387" s="2">
        <v>43862</v>
      </c>
      <c r="B387" s="1">
        <v>13033.169921999999</v>
      </c>
      <c r="C387" s="1">
        <v>13795.240234000001</v>
      </c>
      <c r="D387" s="1">
        <v>11724.120117</v>
      </c>
      <c r="E387" s="1">
        <v>11890.349609000001</v>
      </c>
      <c r="F387" s="1">
        <v>11890.349609000001</v>
      </c>
      <c r="G387" s="1">
        <v>2231747600</v>
      </c>
    </row>
    <row r="388" spans="1:7" x14ac:dyDescent="0.2">
      <c r="A388" s="2">
        <v>43891</v>
      </c>
      <c r="B388" s="1">
        <v>12030.269531</v>
      </c>
      <c r="C388" s="1">
        <v>12272.990234000001</v>
      </c>
      <c r="D388" s="1">
        <v>8255.6503909999992</v>
      </c>
      <c r="E388" s="1">
        <v>9935.8398440000001</v>
      </c>
      <c r="F388" s="1">
        <v>9935.8398440000001</v>
      </c>
      <c r="G388" s="1">
        <v>4826748300</v>
      </c>
    </row>
    <row r="389" spans="1:7" x14ac:dyDescent="0.2">
      <c r="A389" s="2">
        <v>43922</v>
      </c>
      <c r="B389" s="1">
        <v>9610.6699219999991</v>
      </c>
      <c r="C389" s="1">
        <v>11235.570313</v>
      </c>
      <c r="D389" s="1">
        <v>9337.0195309999999</v>
      </c>
      <c r="E389" s="1">
        <v>10861.639648</v>
      </c>
      <c r="F389" s="1">
        <v>10861.639648</v>
      </c>
      <c r="G389" s="1">
        <v>2507299800</v>
      </c>
    </row>
    <row r="390" spans="1:7" x14ac:dyDescent="0.2">
      <c r="A390" s="2">
        <v>43952</v>
      </c>
      <c r="B390" s="1">
        <v>10543.360352</v>
      </c>
      <c r="C390" s="1">
        <v>11813.139648</v>
      </c>
      <c r="D390" s="1">
        <v>10160.889648</v>
      </c>
      <c r="E390" s="1">
        <v>11586.849609000001</v>
      </c>
      <c r="F390" s="1">
        <v>11586.849609000001</v>
      </c>
      <c r="G390" s="1">
        <v>2221913600</v>
      </c>
    </row>
    <row r="391" spans="1:7" x14ac:dyDescent="0.2">
      <c r="A391" s="2">
        <v>43983</v>
      </c>
      <c r="B391" s="1">
        <v>11586.849609000001</v>
      </c>
      <c r="C391" s="1">
        <v>12913.129883</v>
      </c>
      <c r="D391" s="1">
        <v>11586.849609000001</v>
      </c>
      <c r="E391" s="1">
        <v>12310.929688</v>
      </c>
      <c r="F391" s="1">
        <v>12310.929688</v>
      </c>
      <c r="G391" s="1">
        <v>2754888800</v>
      </c>
    </row>
    <row r="392" spans="1:7" x14ac:dyDescent="0.2">
      <c r="A392" s="2">
        <v>44013</v>
      </c>
      <c r="B392" s="1">
        <v>12391.719727</v>
      </c>
      <c r="C392" s="1">
        <v>13313.900390999999</v>
      </c>
      <c r="D392" s="1">
        <v>12095.110352</v>
      </c>
      <c r="E392" s="1">
        <v>12313.360352</v>
      </c>
      <c r="F392" s="1">
        <v>12313.360352</v>
      </c>
      <c r="G392" s="1">
        <v>1712733000</v>
      </c>
    </row>
    <row r="393" spans="1:7" x14ac:dyDescent="0.2">
      <c r="A393" s="2">
        <v>44044</v>
      </c>
      <c r="B393" s="1">
        <v>12374.459961</v>
      </c>
      <c r="C393" s="1">
        <v>13221.820313</v>
      </c>
      <c r="D393" s="1">
        <v>12365.610352</v>
      </c>
      <c r="E393" s="1">
        <v>12945.379883</v>
      </c>
      <c r="F393" s="1">
        <v>12945.379883</v>
      </c>
      <c r="G393" s="1">
        <v>1260622200</v>
      </c>
    </row>
    <row r="394" spans="1:7" x14ac:dyDescent="0.2">
      <c r="A394" s="2">
        <v>44075</v>
      </c>
      <c r="B394" s="1">
        <v>13037.200194999999</v>
      </c>
      <c r="C394" s="1">
        <v>13460.459961</v>
      </c>
      <c r="D394" s="1">
        <v>12341.580078000001</v>
      </c>
      <c r="E394" s="1">
        <v>12760.730469</v>
      </c>
      <c r="F394" s="1">
        <v>12760.730469</v>
      </c>
      <c r="G394" s="1">
        <v>1617666600</v>
      </c>
    </row>
    <row r="395" spans="1:7" x14ac:dyDescent="0.2">
      <c r="A395" s="2">
        <v>44105</v>
      </c>
      <c r="B395" s="1">
        <v>12812.080078000001</v>
      </c>
      <c r="C395" s="1">
        <v>13151.799805000001</v>
      </c>
      <c r="D395" s="1">
        <v>11450.080078000001</v>
      </c>
      <c r="E395" s="1">
        <v>11556.480469</v>
      </c>
      <c r="F395" s="1">
        <v>11556.480469</v>
      </c>
      <c r="G395" s="1">
        <v>1555195300</v>
      </c>
    </row>
    <row r="396" spans="1:7" x14ac:dyDescent="0.2">
      <c r="A396" s="2">
        <v>44136</v>
      </c>
      <c r="B396" s="1">
        <v>11602.910156</v>
      </c>
      <c r="C396" s="1">
        <v>13445.110352</v>
      </c>
      <c r="D396" s="1">
        <v>11551.360352</v>
      </c>
      <c r="E396" s="1">
        <v>13291.160156</v>
      </c>
      <c r="F396" s="1">
        <v>13291.160156</v>
      </c>
      <c r="G396" s="1">
        <v>1828909000</v>
      </c>
    </row>
    <row r="397" spans="1:7" x14ac:dyDescent="0.2">
      <c r="A397" s="2">
        <v>44166</v>
      </c>
      <c r="B397" s="1">
        <v>13371.660156</v>
      </c>
      <c r="C397" s="1">
        <v>13903.110352</v>
      </c>
      <c r="D397" s="1">
        <v>13009.480469</v>
      </c>
      <c r="E397" s="1">
        <v>13718.780273</v>
      </c>
      <c r="F397" s="1">
        <v>13718.780273</v>
      </c>
      <c r="G397" s="1">
        <v>1360090900</v>
      </c>
    </row>
    <row r="398" spans="1:7" x14ac:dyDescent="0.2">
      <c r="A398" s="2">
        <v>44197</v>
      </c>
      <c r="B398" s="1">
        <v>13890.219727</v>
      </c>
      <c r="C398" s="1">
        <v>14131.519531</v>
      </c>
      <c r="D398" s="1">
        <v>13310.950194999999</v>
      </c>
      <c r="E398" s="1">
        <v>13432.870117</v>
      </c>
      <c r="F398" s="1">
        <v>13432.870117</v>
      </c>
      <c r="G398" s="1">
        <v>1557733500</v>
      </c>
    </row>
    <row r="399" spans="1:7" x14ac:dyDescent="0.2">
      <c r="A399" s="2">
        <v>44228</v>
      </c>
      <c r="B399" s="1">
        <v>13559.940430000001</v>
      </c>
      <c r="C399" s="1">
        <v>14169.490234000001</v>
      </c>
      <c r="D399" s="1">
        <v>13518.450194999999</v>
      </c>
      <c r="E399" s="1">
        <v>13786.290039</v>
      </c>
      <c r="F399" s="1">
        <v>13786.290039</v>
      </c>
      <c r="G399" s="1">
        <v>1438588300</v>
      </c>
    </row>
    <row r="400" spans="1:7" x14ac:dyDescent="0.2">
      <c r="A400" s="2">
        <v>44256</v>
      </c>
      <c r="B400" s="1">
        <v>13962.429688</v>
      </c>
      <c r="C400" s="1">
        <v>15029.700194999999</v>
      </c>
      <c r="D400" s="1">
        <v>13868.200194999999</v>
      </c>
      <c r="E400" s="1">
        <v>15008.339844</v>
      </c>
      <c r="F400" s="1">
        <v>15008.339844</v>
      </c>
      <c r="G400" s="1">
        <v>1794389200</v>
      </c>
    </row>
    <row r="401" spans="1:7" x14ac:dyDescent="0.2">
      <c r="A401" s="2">
        <v>44287</v>
      </c>
      <c r="B401" s="1">
        <v>15053.769531</v>
      </c>
      <c r="C401" s="1">
        <v>15501.839844</v>
      </c>
      <c r="D401" s="1">
        <v>15032.519531</v>
      </c>
      <c r="E401" s="1">
        <v>15135.910156</v>
      </c>
      <c r="F401" s="1">
        <v>15135.910156</v>
      </c>
      <c r="G401" s="1">
        <v>1320674600</v>
      </c>
    </row>
    <row r="402" spans="1:7" x14ac:dyDescent="0.2">
      <c r="A402" s="2">
        <v>44317</v>
      </c>
      <c r="B402" s="1">
        <v>15191.790039</v>
      </c>
      <c r="C402" s="1">
        <v>15568.599609000001</v>
      </c>
      <c r="D402" s="1">
        <v>14816.349609000001</v>
      </c>
      <c r="E402" s="1">
        <v>15421.129883</v>
      </c>
      <c r="F402" s="1">
        <v>15421.129883</v>
      </c>
      <c r="G402" s="1">
        <v>1439213800</v>
      </c>
    </row>
    <row r="403" spans="1:7" x14ac:dyDescent="0.2">
      <c r="A403" s="2">
        <v>44348</v>
      </c>
      <c r="B403" s="1">
        <v>15513.129883</v>
      </c>
      <c r="C403" s="1">
        <v>15802.669921999999</v>
      </c>
      <c r="D403" s="1">
        <v>15309.440430000001</v>
      </c>
      <c r="E403" s="1">
        <v>15531.040039</v>
      </c>
      <c r="F403" s="1">
        <v>15531.040039</v>
      </c>
      <c r="G403" s="1">
        <v>1226514500</v>
      </c>
    </row>
    <row r="404" spans="1:7" x14ac:dyDescent="0.2">
      <c r="A404" s="2">
        <v>44378</v>
      </c>
      <c r="B404" s="1">
        <v>15624.280273</v>
      </c>
      <c r="C404" s="1">
        <v>15810.679688</v>
      </c>
      <c r="D404" s="1">
        <v>15048.559569999999</v>
      </c>
      <c r="E404" s="1">
        <v>15544.389648</v>
      </c>
      <c r="F404" s="1">
        <v>15544.389648</v>
      </c>
      <c r="G404" s="1">
        <v>1205377400</v>
      </c>
    </row>
    <row r="405" spans="1:7" x14ac:dyDescent="0.2">
      <c r="A405" s="2">
        <v>44409</v>
      </c>
      <c r="B405" s="1">
        <v>15631.700194999999</v>
      </c>
      <c r="C405" s="1">
        <v>16030.330078000001</v>
      </c>
      <c r="D405" s="1">
        <v>15492.580078000001</v>
      </c>
      <c r="E405" s="1">
        <v>15835.089844</v>
      </c>
      <c r="F405" s="1">
        <v>15835.089844</v>
      </c>
      <c r="G405" s="1">
        <v>1034321500</v>
      </c>
    </row>
    <row r="406" spans="1:7" x14ac:dyDescent="0.2">
      <c r="A406" s="2">
        <v>44440</v>
      </c>
      <c r="B406" s="1">
        <v>15958.410156</v>
      </c>
      <c r="C406" s="1">
        <v>15981.700194999999</v>
      </c>
      <c r="D406" s="1">
        <v>15019.490234000001</v>
      </c>
      <c r="E406" s="1">
        <v>15260.690430000001</v>
      </c>
      <c r="F406" s="1">
        <v>15260.690430000001</v>
      </c>
      <c r="G406" s="1">
        <v>1337021100</v>
      </c>
    </row>
    <row r="407" spans="1:7" x14ac:dyDescent="0.2">
      <c r="A407" s="2">
        <v>44470</v>
      </c>
      <c r="B407" s="1">
        <v>15041.599609000001</v>
      </c>
      <c r="C407" s="1">
        <v>15781</v>
      </c>
      <c r="D407" s="1">
        <v>14818.709961</v>
      </c>
      <c r="E407" s="1">
        <v>15688.769531</v>
      </c>
      <c r="F407" s="1">
        <v>15688.769531</v>
      </c>
      <c r="G407" s="1">
        <v>1349471100</v>
      </c>
    </row>
    <row r="408" spans="1:7" x14ac:dyDescent="0.2">
      <c r="A408" s="2">
        <v>44501</v>
      </c>
      <c r="B408" s="1">
        <v>15764.549805000001</v>
      </c>
      <c r="C408" s="1">
        <v>16290.190430000001</v>
      </c>
      <c r="D408" s="1">
        <v>15015.419921999999</v>
      </c>
      <c r="E408" s="1">
        <v>15100.129883</v>
      </c>
      <c r="F408" s="1">
        <v>15100.129883</v>
      </c>
      <c r="G408" s="1">
        <v>1635891100</v>
      </c>
    </row>
    <row r="409" spans="1:7" x14ac:dyDescent="0.2">
      <c r="A409" s="2">
        <v>44531</v>
      </c>
      <c r="B409" s="1">
        <v>15233.370117</v>
      </c>
      <c r="C409" s="1">
        <v>15974.790039</v>
      </c>
      <c r="D409" s="1">
        <v>15060.099609000001</v>
      </c>
      <c r="E409" s="1">
        <v>15884.860352</v>
      </c>
      <c r="F409" s="1">
        <v>15884.860352</v>
      </c>
      <c r="G409" s="1">
        <v>1354128600</v>
      </c>
    </row>
    <row r="410" spans="1:7" x14ac:dyDescent="0.2">
      <c r="A410" s="2">
        <v>44562</v>
      </c>
      <c r="B410" s="1">
        <v>15947.440430000001</v>
      </c>
      <c r="C410" s="1">
        <v>16285.349609000001</v>
      </c>
      <c r="D410" s="1">
        <v>14952.669921999999</v>
      </c>
      <c r="E410" s="1">
        <v>15471.200194999999</v>
      </c>
      <c r="F410" s="1">
        <v>15471.200194999999</v>
      </c>
      <c r="G410" s="1">
        <v>1662241200</v>
      </c>
    </row>
    <row r="411" spans="1:7" x14ac:dyDescent="0.2">
      <c r="A411" s="2">
        <v>44593</v>
      </c>
      <c r="B411" s="1">
        <v>15620.559569999999</v>
      </c>
      <c r="C411" s="1">
        <v>15736.519531</v>
      </c>
      <c r="D411" s="1">
        <v>13807.280273</v>
      </c>
      <c r="E411" s="1">
        <v>14461.019531</v>
      </c>
      <c r="F411" s="1">
        <v>14461.019531</v>
      </c>
      <c r="G411" s="1">
        <v>1996573700</v>
      </c>
    </row>
    <row r="412" spans="1:7" x14ac:dyDescent="0.2">
      <c r="A412" s="2">
        <v>44621</v>
      </c>
      <c r="B412" s="1">
        <v>14404.219727</v>
      </c>
      <c r="C412" s="1">
        <v>14925.25</v>
      </c>
      <c r="D412" s="1">
        <v>12438.849609000001</v>
      </c>
      <c r="E412" s="1">
        <v>14414.75</v>
      </c>
      <c r="F412" s="1">
        <v>14414.75</v>
      </c>
      <c r="G412" s="1">
        <v>2772366100</v>
      </c>
    </row>
    <row r="413" spans="1:7" x14ac:dyDescent="0.2">
      <c r="A413" s="2">
        <v>44652</v>
      </c>
      <c r="B413" s="1">
        <v>14447.780273</v>
      </c>
      <c r="C413" s="1">
        <v>14603.440430000001</v>
      </c>
      <c r="D413" s="1">
        <v>13566.200194999999</v>
      </c>
      <c r="E413" s="1">
        <v>14097.879883</v>
      </c>
      <c r="F413" s="1">
        <v>14097.879883</v>
      </c>
      <c r="G413" s="1">
        <v>1651641200</v>
      </c>
    </row>
    <row r="414" spans="1:7" x14ac:dyDescent="0.2">
      <c r="A414" s="2">
        <v>44682</v>
      </c>
      <c r="B414" s="1">
        <v>13996.820313</v>
      </c>
      <c r="C414" s="1">
        <v>14589.450194999999</v>
      </c>
      <c r="D414" s="1">
        <v>13380.669921999999</v>
      </c>
      <c r="E414" s="1">
        <v>14388.349609000001</v>
      </c>
      <c r="F414" s="1">
        <v>14388.349609000001</v>
      </c>
      <c r="G414" s="1">
        <v>1803058400</v>
      </c>
    </row>
    <row r="415" spans="1:7" x14ac:dyDescent="0.2">
      <c r="A415" s="2">
        <v>44713</v>
      </c>
      <c r="B415" s="1">
        <v>14478.370117</v>
      </c>
      <c r="C415" s="1">
        <v>14709.379883</v>
      </c>
      <c r="D415" s="1">
        <v>12618.679688</v>
      </c>
      <c r="E415" s="1">
        <v>12783.769531</v>
      </c>
      <c r="F415" s="1">
        <v>12783.769531</v>
      </c>
      <c r="G415" s="1">
        <v>1720357100</v>
      </c>
    </row>
    <row r="416" spans="1:7" x14ac:dyDescent="0.2">
      <c r="A416" s="2">
        <v>44743</v>
      </c>
      <c r="B416" s="1">
        <v>12627.660156</v>
      </c>
      <c r="C416" s="1">
        <v>13515.030273</v>
      </c>
      <c r="D416" s="1">
        <v>12390.950194999999</v>
      </c>
      <c r="E416" s="1">
        <v>13484.049805000001</v>
      </c>
      <c r="F416" s="1">
        <v>13484.049805000001</v>
      </c>
      <c r="G416" s="1">
        <v>1515787000</v>
      </c>
    </row>
    <row r="417" spans="1:7" x14ac:dyDescent="0.2">
      <c r="A417" s="2">
        <v>44774</v>
      </c>
      <c r="B417" s="1">
        <v>13471.200194999999</v>
      </c>
      <c r="C417" s="1">
        <v>13947.849609000001</v>
      </c>
      <c r="D417" s="1">
        <v>12758.440430000001</v>
      </c>
      <c r="E417" s="1">
        <v>12834.959961</v>
      </c>
      <c r="F417" s="1">
        <v>12834.959961</v>
      </c>
      <c r="G417" s="1">
        <v>1314537200</v>
      </c>
    </row>
    <row r="418" spans="1:7" x14ac:dyDescent="0.2">
      <c r="A418" s="2">
        <v>44805</v>
      </c>
      <c r="B418" s="1">
        <v>12713.75</v>
      </c>
      <c r="C418" s="1">
        <v>13564.830078000001</v>
      </c>
      <c r="D418" s="1">
        <v>11862.839844</v>
      </c>
      <c r="E418" s="1">
        <v>12114.360352</v>
      </c>
      <c r="F418" s="1">
        <v>12114.360352</v>
      </c>
      <c r="G418" s="1">
        <v>1606290400</v>
      </c>
    </row>
    <row r="419" spans="1:7" x14ac:dyDescent="0.2">
      <c r="A419" s="2">
        <v>44835</v>
      </c>
      <c r="B419" s="1">
        <v>11951.839844</v>
      </c>
      <c r="C419" s="1">
        <v>13307.089844</v>
      </c>
      <c r="D419" s="1">
        <v>11893.940430000001</v>
      </c>
      <c r="E419" s="1">
        <v>13253.740234000001</v>
      </c>
      <c r="F419" s="1">
        <v>13253.740234000001</v>
      </c>
      <c r="G419" s="1">
        <v>1403077100</v>
      </c>
    </row>
    <row r="420" spans="1:7" x14ac:dyDescent="0.2">
      <c r="A420" s="2">
        <v>44866</v>
      </c>
      <c r="B420" s="1">
        <v>13344.849609000001</v>
      </c>
      <c r="C420" s="1">
        <v>14571.660156</v>
      </c>
      <c r="D420" s="1">
        <v>13022.639648</v>
      </c>
      <c r="E420" s="1">
        <v>14397.040039</v>
      </c>
      <c r="F420" s="1">
        <v>14397.040039</v>
      </c>
      <c r="G420" s="1">
        <v>1461310400</v>
      </c>
    </row>
    <row r="421" spans="1:7" x14ac:dyDescent="0.2">
      <c r="A421" s="2">
        <v>44896</v>
      </c>
      <c r="B421" s="1">
        <v>14543.799805000001</v>
      </c>
      <c r="C421" s="1">
        <v>14675.839844</v>
      </c>
      <c r="D421" s="1">
        <v>13791.519531</v>
      </c>
      <c r="E421" s="1">
        <v>13923.589844</v>
      </c>
      <c r="F421" s="1">
        <v>13923.589844</v>
      </c>
      <c r="G421" s="1">
        <v>1127793700</v>
      </c>
    </row>
    <row r="422" spans="1:7" x14ac:dyDescent="0.2">
      <c r="A422" s="2">
        <v>44927</v>
      </c>
      <c r="B422" s="1">
        <v>13992.709961</v>
      </c>
      <c r="C422" s="1">
        <v>15269.709961</v>
      </c>
      <c r="D422" s="1">
        <v>13976.440430000001</v>
      </c>
      <c r="E422" s="1">
        <v>15128.269531</v>
      </c>
      <c r="F422" s="1">
        <v>15128.269531</v>
      </c>
      <c r="G422" s="1">
        <v>1263845700</v>
      </c>
    </row>
    <row r="423" spans="1:7" x14ac:dyDescent="0.2">
      <c r="A423" s="2">
        <v>44958</v>
      </c>
      <c r="B423" s="1">
        <v>15125.120117</v>
      </c>
      <c r="C423" s="1">
        <v>15658.559569999999</v>
      </c>
      <c r="D423" s="1">
        <v>15107.830078000001</v>
      </c>
      <c r="E423" s="1">
        <v>15365.139648</v>
      </c>
      <c r="F423" s="1">
        <v>15365.139648</v>
      </c>
      <c r="G423" s="1">
        <v>1321833900</v>
      </c>
    </row>
    <row r="424" spans="1:7" x14ac:dyDescent="0.2">
      <c r="A424" s="2">
        <v>44986</v>
      </c>
      <c r="B424" s="1">
        <v>15399.910156</v>
      </c>
      <c r="C424" s="1">
        <v>15706.370117</v>
      </c>
      <c r="D424" s="1">
        <v>14458.389648</v>
      </c>
      <c r="E424" s="1">
        <v>15628.839844</v>
      </c>
      <c r="F424" s="1">
        <v>15628.839844</v>
      </c>
      <c r="G424" s="1">
        <v>2329276000</v>
      </c>
    </row>
    <row r="425" spans="1:7" x14ac:dyDescent="0.2">
      <c r="A425" s="2">
        <v>45017</v>
      </c>
      <c r="B425" s="1">
        <v>15623.450194999999</v>
      </c>
      <c r="C425" s="1">
        <v>15922.379883</v>
      </c>
      <c r="D425" s="1">
        <v>15482.879883</v>
      </c>
      <c r="E425" s="1">
        <v>15922.379883</v>
      </c>
      <c r="F425" s="1">
        <v>15922.379883</v>
      </c>
      <c r="G425" s="1">
        <v>1230000900</v>
      </c>
    </row>
    <row r="426" spans="1:7" x14ac:dyDescent="0.2">
      <c r="A426" s="2">
        <v>45047</v>
      </c>
      <c r="B426" s="1">
        <v>15950.360352</v>
      </c>
      <c r="C426" s="1">
        <v>16331.940430000001</v>
      </c>
      <c r="D426" s="1">
        <v>15629.120117</v>
      </c>
      <c r="E426" s="1">
        <v>15664.019531</v>
      </c>
      <c r="F426" s="1">
        <v>15664.019531</v>
      </c>
      <c r="G426" s="1">
        <v>1515731000</v>
      </c>
    </row>
    <row r="427" spans="1:7" x14ac:dyDescent="0.2">
      <c r="A427" s="2">
        <v>45078</v>
      </c>
      <c r="B427" s="1">
        <v>15744.009765999999</v>
      </c>
      <c r="C427" s="1">
        <v>16427.419922000001</v>
      </c>
      <c r="D427" s="1">
        <v>15713.700194999999</v>
      </c>
      <c r="E427" s="1">
        <v>16147.900390999999</v>
      </c>
      <c r="F427" s="1">
        <v>16147.900390999999</v>
      </c>
      <c r="G427" s="1">
        <v>1657208000</v>
      </c>
    </row>
    <row r="428" spans="1:7" x14ac:dyDescent="0.2">
      <c r="A428" s="2">
        <v>45108</v>
      </c>
      <c r="B428" s="1">
        <v>16187.910156</v>
      </c>
      <c r="C428" s="1">
        <v>16528.970702999999</v>
      </c>
      <c r="D428" s="1">
        <v>15456.160156</v>
      </c>
      <c r="E428" s="1">
        <v>16446.830077999999</v>
      </c>
      <c r="F428" s="1">
        <v>16446.830077999999</v>
      </c>
      <c r="G428" s="1">
        <v>1335165400</v>
      </c>
    </row>
    <row r="429" spans="1:7" x14ac:dyDescent="0.2">
      <c r="A429" s="2">
        <v>45139</v>
      </c>
      <c r="B429" s="1">
        <v>16414.789063</v>
      </c>
      <c r="C429" s="1">
        <v>16430.660156000002</v>
      </c>
      <c r="D429" s="1">
        <v>15468.650390999999</v>
      </c>
      <c r="E429" s="1">
        <v>15947.080078000001</v>
      </c>
      <c r="F429" s="1">
        <v>15947.080078000001</v>
      </c>
      <c r="G429" s="1">
        <v>1354111400</v>
      </c>
    </row>
    <row r="430" spans="1:7" x14ac:dyDescent="0.2">
      <c r="A430" s="2">
        <v>45170</v>
      </c>
      <c r="B430" s="1">
        <v>15936.339844</v>
      </c>
      <c r="C430" s="1">
        <v>15989.299805000001</v>
      </c>
      <c r="D430" s="1">
        <v>15138.660156</v>
      </c>
      <c r="E430" s="1">
        <v>15386.580078000001</v>
      </c>
      <c r="F430" s="1">
        <v>15386.580078000001</v>
      </c>
      <c r="G430" s="1">
        <v>1478334200</v>
      </c>
    </row>
    <row r="431" spans="1:7" x14ac:dyDescent="0.2">
      <c r="A431" s="2">
        <v>45200</v>
      </c>
      <c r="B431" s="1">
        <v>15439.959961</v>
      </c>
      <c r="C431" s="1">
        <v>15575.280273</v>
      </c>
      <c r="D431" s="1">
        <v>14630.209961</v>
      </c>
      <c r="E431" s="1">
        <v>14810.339844</v>
      </c>
      <c r="F431" s="1">
        <v>14810.339844</v>
      </c>
      <c r="G431" s="1">
        <v>1510326000</v>
      </c>
    </row>
    <row r="432" spans="1:7" x14ac:dyDescent="0.2">
      <c r="A432" s="2">
        <v>45231</v>
      </c>
      <c r="B432" s="1">
        <v>14851.959961</v>
      </c>
      <c r="C432" s="1">
        <v>16262.959961</v>
      </c>
      <c r="D432" s="1">
        <v>14786.320313</v>
      </c>
      <c r="E432" s="1">
        <v>16215.429688</v>
      </c>
      <c r="F432" s="1">
        <v>16215.429688</v>
      </c>
      <c r="G432" s="1">
        <v>1623479000</v>
      </c>
    </row>
    <row r="433" spans="1:7" x14ac:dyDescent="0.2">
      <c r="A433" s="2">
        <v>45261</v>
      </c>
      <c r="B433" s="1">
        <v>16296.919921999999</v>
      </c>
      <c r="C433" s="1">
        <v>17003.279297000001</v>
      </c>
      <c r="D433" s="1">
        <v>16279.450194999999</v>
      </c>
      <c r="E433" s="1">
        <v>16751.640625</v>
      </c>
      <c r="F433" s="1">
        <v>16751.640625</v>
      </c>
      <c r="G433" s="1">
        <v>1316521100</v>
      </c>
    </row>
    <row r="434" spans="1:7" x14ac:dyDescent="0.2">
      <c r="A434" s="2">
        <v>45292</v>
      </c>
      <c r="B434" s="1">
        <v>16828.75</v>
      </c>
      <c r="C434" s="1">
        <v>16999.580077999999</v>
      </c>
      <c r="D434" s="1">
        <v>16345.019531</v>
      </c>
      <c r="E434" s="1">
        <v>16903.759765999999</v>
      </c>
      <c r="F434" s="1">
        <v>16903.759765999999</v>
      </c>
      <c r="G434" s="1">
        <v>1469221100</v>
      </c>
    </row>
    <row r="435" spans="1:7" x14ac:dyDescent="0.2">
      <c r="A435" s="2">
        <v>45323</v>
      </c>
      <c r="B435" s="1">
        <v>16834.130859000001</v>
      </c>
      <c r="C435" s="1">
        <v>17198.449218999998</v>
      </c>
      <c r="D435" s="1">
        <v>16821.599609000001</v>
      </c>
      <c r="E435" s="1">
        <v>17117.439452999999</v>
      </c>
      <c r="F435" s="1">
        <v>17117.439452999999</v>
      </c>
      <c r="G435" s="1">
        <v>873004400</v>
      </c>
    </row>
    <row r="436" spans="1:7" x14ac:dyDescent="0.2">
      <c r="A436" s="2">
        <v>45338</v>
      </c>
      <c r="B436" s="1">
        <v>17022.539063</v>
      </c>
      <c r="C436" s="1">
        <v>17198.449218999998</v>
      </c>
      <c r="D436" s="1">
        <v>17060.380859000001</v>
      </c>
      <c r="E436" s="1">
        <v>17117.439452999999</v>
      </c>
      <c r="F436" s="1">
        <v>17117.439452999999</v>
      </c>
      <c r="G436" s="1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825C-67B6-7D4F-BE5C-F10A136509E3}">
  <dimension ref="A1:G472"/>
  <sheetViews>
    <sheetView workbookViewId="0">
      <selection activeCell="F21" sqref="F21"/>
    </sheetView>
  </sheetViews>
  <sheetFormatPr baseColWidth="10" defaultRowHeight="16" x14ac:dyDescent="0.2"/>
  <cols>
    <col min="1" max="6" width="11" style="1" bestFit="1" customWidth="1"/>
    <col min="7" max="7" width="12.16406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31048</v>
      </c>
      <c r="B2" s="1">
        <v>247.10000600000001</v>
      </c>
      <c r="C2" s="1">
        <v>278.89999399999999</v>
      </c>
      <c r="D2" s="1">
        <v>245.800003</v>
      </c>
      <c r="E2" s="1">
        <v>278.70001200000002</v>
      </c>
      <c r="F2" s="1">
        <v>278.70001200000002</v>
      </c>
      <c r="G2" s="1">
        <v>1782060000</v>
      </c>
    </row>
    <row r="3" spans="1:7" x14ac:dyDescent="0.2">
      <c r="A3" s="2">
        <v>31079</v>
      </c>
      <c r="B3" s="1">
        <v>277.89999399999999</v>
      </c>
      <c r="C3" s="1">
        <v>289.29998799999998</v>
      </c>
      <c r="D3" s="1">
        <v>277.89999399999999</v>
      </c>
      <c r="E3" s="1">
        <v>284.20001200000002</v>
      </c>
      <c r="F3" s="1">
        <v>284.20001200000002</v>
      </c>
      <c r="G3" s="1">
        <v>1742850000</v>
      </c>
    </row>
    <row r="4" spans="1:7" x14ac:dyDescent="0.2">
      <c r="A4" s="2">
        <v>31107</v>
      </c>
      <c r="B4" s="1">
        <v>285.10000600000001</v>
      </c>
      <c r="C4" s="1">
        <v>287.79998799999998</v>
      </c>
      <c r="D4" s="1">
        <v>275.60000600000001</v>
      </c>
      <c r="E4" s="1">
        <v>279.20001200000002</v>
      </c>
      <c r="F4" s="1">
        <v>279.20001200000002</v>
      </c>
      <c r="G4" s="1">
        <v>1611310000</v>
      </c>
    </row>
    <row r="5" spans="1:7" x14ac:dyDescent="0.2">
      <c r="A5" s="2">
        <v>31138</v>
      </c>
      <c r="B5" s="1">
        <v>279.5</v>
      </c>
      <c r="C5" s="1">
        <v>284.79998799999998</v>
      </c>
      <c r="D5" s="1">
        <v>276.20001200000002</v>
      </c>
      <c r="E5" s="1">
        <v>280.60000600000001</v>
      </c>
      <c r="F5" s="1">
        <v>280.60000600000001</v>
      </c>
      <c r="G5" s="1">
        <v>1506450000</v>
      </c>
    </row>
    <row r="6" spans="1:7" x14ac:dyDescent="0.2">
      <c r="A6" s="2">
        <v>31168</v>
      </c>
      <c r="B6" s="1">
        <v>280.5</v>
      </c>
      <c r="C6" s="1">
        <v>294.79998799999998</v>
      </c>
      <c r="D6" s="1">
        <v>278.79998799999998</v>
      </c>
      <c r="E6" s="1">
        <v>290.79998799999998</v>
      </c>
      <c r="F6" s="1">
        <v>290.79998799999998</v>
      </c>
      <c r="G6" s="1">
        <v>1673270000</v>
      </c>
    </row>
    <row r="7" spans="1:7" x14ac:dyDescent="0.2">
      <c r="A7" s="2">
        <v>31199</v>
      </c>
      <c r="B7" s="1">
        <v>291.39999399999999</v>
      </c>
      <c r="C7" s="1">
        <v>296.20001200000002</v>
      </c>
      <c r="D7" s="1">
        <v>286.70001200000002</v>
      </c>
      <c r="E7" s="1">
        <v>296.20001200000002</v>
      </c>
      <c r="F7" s="1">
        <v>296.20001200000002</v>
      </c>
      <c r="G7" s="1">
        <v>1582580000</v>
      </c>
    </row>
    <row r="8" spans="1:7" x14ac:dyDescent="0.2">
      <c r="A8" s="2">
        <v>31229</v>
      </c>
      <c r="B8" s="1">
        <v>295.89999399999999</v>
      </c>
      <c r="C8" s="1">
        <v>307.89999399999999</v>
      </c>
      <c r="D8" s="1">
        <v>295.5</v>
      </c>
      <c r="E8" s="1">
        <v>301.29998799999998</v>
      </c>
      <c r="F8" s="1">
        <v>301.29998799999998</v>
      </c>
      <c r="G8" s="1">
        <v>1769440000</v>
      </c>
    </row>
    <row r="9" spans="1:7" x14ac:dyDescent="0.2">
      <c r="A9" s="2">
        <v>31260</v>
      </c>
      <c r="B9" s="1">
        <v>302.60000600000001</v>
      </c>
      <c r="C9" s="1">
        <v>304.60000600000001</v>
      </c>
      <c r="D9" s="1">
        <v>295.10000600000001</v>
      </c>
      <c r="E9" s="1">
        <v>297.70001200000002</v>
      </c>
      <c r="F9" s="1">
        <v>297.70001200000002</v>
      </c>
      <c r="G9" s="1">
        <v>1636000000</v>
      </c>
    </row>
    <row r="10" spans="1:7" x14ac:dyDescent="0.2">
      <c r="A10" s="2">
        <v>31291</v>
      </c>
      <c r="B10" s="1">
        <v>297.29998799999998</v>
      </c>
      <c r="C10" s="1">
        <v>297.70001200000002</v>
      </c>
      <c r="D10" s="1">
        <v>279.5</v>
      </c>
      <c r="E10" s="1">
        <v>280.29998799999998</v>
      </c>
      <c r="F10" s="1">
        <v>280.29998799999998</v>
      </c>
      <c r="G10" s="1">
        <v>1334990000</v>
      </c>
    </row>
    <row r="11" spans="1:7" x14ac:dyDescent="0.2">
      <c r="A11" s="2">
        <v>31321</v>
      </c>
      <c r="B11" s="1">
        <v>280.60000600000001</v>
      </c>
      <c r="C11" s="1">
        <v>292.79998799999998</v>
      </c>
      <c r="D11" s="1">
        <v>276.60000600000001</v>
      </c>
      <c r="E11" s="1">
        <v>292.5</v>
      </c>
      <c r="F11" s="1">
        <v>292.5</v>
      </c>
      <c r="G11" s="1">
        <v>1858340000</v>
      </c>
    </row>
    <row r="12" spans="1:7" x14ac:dyDescent="0.2">
      <c r="A12" s="2">
        <v>31352</v>
      </c>
      <c r="B12" s="1">
        <v>293</v>
      </c>
      <c r="C12" s="1">
        <v>314</v>
      </c>
      <c r="D12" s="1">
        <v>292.5</v>
      </c>
      <c r="E12" s="1">
        <v>314</v>
      </c>
      <c r="F12" s="1">
        <v>314</v>
      </c>
      <c r="G12" s="1">
        <v>1840880000</v>
      </c>
    </row>
    <row r="13" spans="1:7" x14ac:dyDescent="0.2">
      <c r="A13" s="2">
        <v>31382</v>
      </c>
      <c r="B13" s="1">
        <v>313.89999399999999</v>
      </c>
      <c r="C13" s="1">
        <v>325.60000600000001</v>
      </c>
      <c r="D13" s="1">
        <v>312.29998799999998</v>
      </c>
      <c r="E13" s="1">
        <v>324.89999399999999</v>
      </c>
      <c r="F13" s="1">
        <v>324.89999399999999</v>
      </c>
      <c r="G13" s="1">
        <v>2212020000</v>
      </c>
    </row>
    <row r="14" spans="1:7" x14ac:dyDescent="0.2">
      <c r="A14" s="2">
        <v>31413</v>
      </c>
      <c r="B14" s="1">
        <v>325</v>
      </c>
      <c r="C14" s="1">
        <v>335.79998799999998</v>
      </c>
      <c r="D14" s="1">
        <v>322.10000600000001</v>
      </c>
      <c r="E14" s="1">
        <v>335.79998799999998</v>
      </c>
      <c r="F14" s="1">
        <v>335.79998799999998</v>
      </c>
      <c r="G14" s="1">
        <v>2410850000</v>
      </c>
    </row>
    <row r="15" spans="1:7" x14ac:dyDescent="0.2">
      <c r="A15" s="2">
        <v>31444</v>
      </c>
      <c r="B15" s="1">
        <v>336.10000600000001</v>
      </c>
      <c r="C15" s="1">
        <v>359.79998799999998</v>
      </c>
      <c r="D15" s="1">
        <v>335.79998799999998</v>
      </c>
      <c r="E15" s="1">
        <v>359.5</v>
      </c>
      <c r="F15" s="1">
        <v>359.5</v>
      </c>
      <c r="G15" s="1">
        <v>2345500000</v>
      </c>
    </row>
    <row r="16" spans="1:7" x14ac:dyDescent="0.2">
      <c r="A16" s="2">
        <v>31472</v>
      </c>
      <c r="B16" s="1">
        <v>360</v>
      </c>
      <c r="C16" s="1">
        <v>374.70001200000002</v>
      </c>
      <c r="D16" s="1">
        <v>359.10000600000001</v>
      </c>
      <c r="E16" s="1">
        <v>374.70001200000002</v>
      </c>
      <c r="F16" s="1">
        <v>374.70001200000002</v>
      </c>
      <c r="G16" s="1">
        <v>2595900000</v>
      </c>
    </row>
    <row r="17" spans="1:7" x14ac:dyDescent="0.2">
      <c r="A17" s="2">
        <v>31503</v>
      </c>
      <c r="B17" s="1">
        <v>375.79998799999998</v>
      </c>
      <c r="C17" s="1">
        <v>393</v>
      </c>
      <c r="D17" s="1">
        <v>368</v>
      </c>
      <c r="E17" s="1">
        <v>383.20001200000002</v>
      </c>
      <c r="F17" s="1">
        <v>383.20001200000002</v>
      </c>
      <c r="G17" s="1">
        <v>2814600000</v>
      </c>
    </row>
    <row r="18" spans="1:7" x14ac:dyDescent="0.2">
      <c r="A18" s="2">
        <v>31533</v>
      </c>
      <c r="B18" s="1">
        <v>383.20001200000002</v>
      </c>
      <c r="C18" s="1">
        <v>400.39999399999999</v>
      </c>
      <c r="D18" s="1">
        <v>381.5</v>
      </c>
      <c r="E18" s="1">
        <v>400.20001200000002</v>
      </c>
      <c r="F18" s="1">
        <v>400.20001200000002</v>
      </c>
      <c r="G18" s="1">
        <v>2412320000</v>
      </c>
    </row>
    <row r="19" spans="1:7" x14ac:dyDescent="0.2">
      <c r="A19" s="2">
        <v>31564</v>
      </c>
      <c r="B19" s="1">
        <v>400.70001200000002</v>
      </c>
      <c r="C19" s="1">
        <v>405.5</v>
      </c>
      <c r="D19" s="1">
        <v>391.79998799999998</v>
      </c>
      <c r="E19" s="1">
        <v>405.5</v>
      </c>
      <c r="F19" s="1">
        <v>405.5</v>
      </c>
      <c r="G19" s="1">
        <v>2569400000</v>
      </c>
    </row>
    <row r="20" spans="1:7" x14ac:dyDescent="0.2">
      <c r="A20" s="2">
        <v>31594</v>
      </c>
      <c r="B20" s="1">
        <v>407</v>
      </c>
      <c r="C20" s="1">
        <v>411.29998799999998</v>
      </c>
      <c r="D20" s="1">
        <v>369.10000600000001</v>
      </c>
      <c r="E20" s="1">
        <v>371.39999399999999</v>
      </c>
      <c r="F20" s="1">
        <v>371.39999399999999</v>
      </c>
      <c r="G20" s="1">
        <v>2411040000</v>
      </c>
    </row>
    <row r="21" spans="1:7" x14ac:dyDescent="0.2">
      <c r="A21" s="2">
        <v>31625</v>
      </c>
      <c r="B21" s="1">
        <v>372.5</v>
      </c>
      <c r="C21" s="1">
        <v>383.20001200000002</v>
      </c>
      <c r="D21" s="1">
        <v>364.39999399999999</v>
      </c>
      <c r="E21" s="1">
        <v>382.89999399999999</v>
      </c>
      <c r="F21" s="1">
        <v>382.89999399999999</v>
      </c>
      <c r="G21" s="1">
        <v>2101540000</v>
      </c>
    </row>
    <row r="22" spans="1:7" x14ac:dyDescent="0.2">
      <c r="A22" s="2">
        <v>31656</v>
      </c>
      <c r="B22" s="1">
        <v>382.79998799999998</v>
      </c>
      <c r="C22" s="1">
        <v>384</v>
      </c>
      <c r="D22" s="1">
        <v>342.29998799999998</v>
      </c>
      <c r="E22" s="1">
        <v>350.70001200000002</v>
      </c>
      <c r="F22" s="1">
        <v>350.70001200000002</v>
      </c>
      <c r="G22" s="1">
        <v>2203180000</v>
      </c>
    </row>
    <row r="23" spans="1:7" x14ac:dyDescent="0.2">
      <c r="A23" s="2">
        <v>31686</v>
      </c>
      <c r="B23" s="1">
        <v>352.5</v>
      </c>
      <c r="C23" s="1">
        <v>361.60000600000001</v>
      </c>
      <c r="D23" s="1">
        <v>351.20001200000002</v>
      </c>
      <c r="E23" s="1">
        <v>360.79998799999998</v>
      </c>
      <c r="F23" s="1">
        <v>360.79998799999998</v>
      </c>
      <c r="G23" s="1">
        <v>2152890000</v>
      </c>
    </row>
    <row r="24" spans="1:7" x14ac:dyDescent="0.2">
      <c r="A24" s="2">
        <v>31717</v>
      </c>
      <c r="B24" s="1">
        <v>361</v>
      </c>
      <c r="C24" s="1">
        <v>362.5</v>
      </c>
      <c r="D24" s="1">
        <v>349.10000600000001</v>
      </c>
      <c r="E24" s="1">
        <v>359.60000600000001</v>
      </c>
      <c r="F24" s="1">
        <v>359.60000600000001</v>
      </c>
      <c r="G24" s="1">
        <v>2074770000</v>
      </c>
    </row>
    <row r="25" spans="1:7" x14ac:dyDescent="0.2">
      <c r="A25" s="2">
        <v>31747</v>
      </c>
      <c r="B25" s="1">
        <v>357.39999399999999</v>
      </c>
      <c r="C25" s="1">
        <v>364.70001200000002</v>
      </c>
      <c r="D25" s="1">
        <v>347</v>
      </c>
      <c r="E25" s="1">
        <v>348.79998799999998</v>
      </c>
      <c r="F25" s="1">
        <v>348.79998799999998</v>
      </c>
      <c r="G25" s="1">
        <v>2608890000</v>
      </c>
    </row>
    <row r="26" spans="1:7" x14ac:dyDescent="0.2">
      <c r="A26" s="2">
        <v>31778</v>
      </c>
      <c r="B26" s="1">
        <v>351.29998799999998</v>
      </c>
      <c r="C26" s="1">
        <v>396.20001200000002</v>
      </c>
      <c r="D26" s="1">
        <v>348.79998799999998</v>
      </c>
      <c r="E26" s="1">
        <v>392.10000600000001</v>
      </c>
      <c r="F26" s="1">
        <v>392.10000600000001</v>
      </c>
      <c r="G26" s="1">
        <v>3184620000</v>
      </c>
    </row>
    <row r="27" spans="1:7" x14ac:dyDescent="0.2">
      <c r="A27" s="2">
        <v>31809</v>
      </c>
      <c r="B27" s="1">
        <v>393.79998799999998</v>
      </c>
      <c r="C27" s="1">
        <v>425</v>
      </c>
      <c r="D27" s="1">
        <v>392</v>
      </c>
      <c r="E27" s="1">
        <v>425</v>
      </c>
      <c r="F27" s="1">
        <v>425</v>
      </c>
      <c r="G27" s="1">
        <v>3029700000</v>
      </c>
    </row>
    <row r="28" spans="1:7" x14ac:dyDescent="0.2">
      <c r="A28" s="2">
        <v>31837</v>
      </c>
      <c r="B28" s="1">
        <v>425</v>
      </c>
      <c r="C28" s="1">
        <v>440</v>
      </c>
      <c r="D28" s="1">
        <v>422.89999399999999</v>
      </c>
      <c r="E28" s="1">
        <v>430.10000600000001</v>
      </c>
      <c r="F28" s="1">
        <v>430.10000600000001</v>
      </c>
      <c r="G28" s="1">
        <v>3305000000</v>
      </c>
    </row>
    <row r="29" spans="1:7" x14ac:dyDescent="0.2">
      <c r="A29" s="2">
        <v>31868</v>
      </c>
      <c r="B29" s="1">
        <v>426.29998799999998</v>
      </c>
      <c r="C29" s="1">
        <v>439.20001200000002</v>
      </c>
      <c r="D29" s="1">
        <v>407.39999399999999</v>
      </c>
      <c r="E29" s="1">
        <v>417.79998799999998</v>
      </c>
      <c r="F29" s="1">
        <v>417.79998799999998</v>
      </c>
      <c r="G29" s="1">
        <v>3027000000</v>
      </c>
    </row>
    <row r="30" spans="1:7" x14ac:dyDescent="0.2">
      <c r="A30" s="2">
        <v>31898</v>
      </c>
      <c r="B30" s="1">
        <v>418.60000600000001</v>
      </c>
      <c r="C30" s="1">
        <v>424.79998799999998</v>
      </c>
      <c r="D30" s="1">
        <v>404.5</v>
      </c>
      <c r="E30" s="1">
        <v>416.5</v>
      </c>
      <c r="F30" s="1">
        <v>416.5</v>
      </c>
      <c r="G30" s="1">
        <v>2783700000</v>
      </c>
    </row>
    <row r="31" spans="1:7" x14ac:dyDescent="0.2">
      <c r="A31" s="2">
        <v>31929</v>
      </c>
      <c r="B31" s="1">
        <v>415.5</v>
      </c>
      <c r="C31" s="1">
        <v>429.89999399999999</v>
      </c>
      <c r="D31" s="1">
        <v>413.5</v>
      </c>
      <c r="E31" s="1">
        <v>424.70001200000002</v>
      </c>
      <c r="F31" s="1">
        <v>424.70001200000002</v>
      </c>
      <c r="G31" s="1">
        <v>3274900000</v>
      </c>
    </row>
    <row r="32" spans="1:7" x14ac:dyDescent="0.2">
      <c r="A32" s="2">
        <v>31959</v>
      </c>
      <c r="B32" s="1">
        <v>424.5</v>
      </c>
      <c r="C32" s="1">
        <v>434.89999399999999</v>
      </c>
      <c r="D32" s="1">
        <v>423.70001200000002</v>
      </c>
      <c r="E32" s="1">
        <v>434.89999399999999</v>
      </c>
      <c r="F32" s="1">
        <v>434.89999399999999</v>
      </c>
      <c r="G32" s="1">
        <v>3379500000</v>
      </c>
    </row>
    <row r="33" spans="1:7" x14ac:dyDescent="0.2">
      <c r="A33" s="2">
        <v>31990</v>
      </c>
      <c r="B33" s="1">
        <v>433.29998799999998</v>
      </c>
      <c r="C33" s="1">
        <v>455.79998799999998</v>
      </c>
      <c r="D33" s="1">
        <v>431.20001200000002</v>
      </c>
      <c r="E33" s="1">
        <v>455</v>
      </c>
      <c r="F33" s="1">
        <v>455</v>
      </c>
      <c r="G33" s="1">
        <v>3136000000</v>
      </c>
    </row>
    <row r="34" spans="1:7" x14ac:dyDescent="0.2">
      <c r="A34" s="2">
        <v>32021</v>
      </c>
      <c r="B34" s="1">
        <v>455.5</v>
      </c>
      <c r="C34" s="1">
        <v>456.29998799999998</v>
      </c>
      <c r="D34" s="1">
        <v>434.89999399999999</v>
      </c>
      <c r="E34" s="1">
        <v>444.29998799999998</v>
      </c>
      <c r="F34" s="1">
        <v>444.29998799999998</v>
      </c>
      <c r="G34" s="1">
        <v>3092900000</v>
      </c>
    </row>
    <row r="35" spans="1:7" x14ac:dyDescent="0.2">
      <c r="A35" s="2">
        <v>32051</v>
      </c>
      <c r="B35" s="1">
        <v>446.20001200000002</v>
      </c>
      <c r="C35" s="1">
        <v>453.70001200000002</v>
      </c>
      <c r="D35" s="1">
        <v>288.5</v>
      </c>
      <c r="E35" s="1">
        <v>323.29998799999998</v>
      </c>
      <c r="F35" s="1">
        <v>323.29998799999998</v>
      </c>
      <c r="G35" s="1">
        <v>4074200000</v>
      </c>
    </row>
    <row r="36" spans="1:7" x14ac:dyDescent="0.2">
      <c r="A36" s="2">
        <v>32082</v>
      </c>
      <c r="B36" s="1">
        <v>325.39999399999999</v>
      </c>
      <c r="C36" s="1">
        <v>328.79998799999998</v>
      </c>
      <c r="D36" s="1">
        <v>301.60000600000001</v>
      </c>
      <c r="E36" s="1">
        <v>305.20001200000002</v>
      </c>
      <c r="F36" s="1">
        <v>305.20001200000002</v>
      </c>
      <c r="G36" s="1">
        <v>2497350000</v>
      </c>
    </row>
    <row r="37" spans="1:7" x14ac:dyDescent="0.2">
      <c r="A37" s="2">
        <v>32112</v>
      </c>
      <c r="B37" s="1">
        <v>306.39999399999999</v>
      </c>
      <c r="C37" s="1">
        <v>333.20001200000002</v>
      </c>
      <c r="D37" s="1">
        <v>291.89999399999999</v>
      </c>
      <c r="E37" s="1">
        <v>330.5</v>
      </c>
      <c r="F37" s="1">
        <v>330.5</v>
      </c>
      <c r="G37" s="1">
        <v>2943710000</v>
      </c>
    </row>
    <row r="38" spans="1:7" x14ac:dyDescent="0.2">
      <c r="A38" s="2">
        <v>32143</v>
      </c>
      <c r="B38" s="1">
        <v>335.10000600000001</v>
      </c>
      <c r="C38" s="1">
        <v>349.70001200000002</v>
      </c>
      <c r="D38" s="1">
        <v>329</v>
      </c>
      <c r="E38" s="1">
        <v>344.70001200000002</v>
      </c>
      <c r="F38" s="1">
        <v>344.70001200000002</v>
      </c>
      <c r="G38" s="1">
        <v>2465240000</v>
      </c>
    </row>
    <row r="39" spans="1:7" x14ac:dyDescent="0.2">
      <c r="A39" s="2">
        <v>32174</v>
      </c>
      <c r="B39" s="1">
        <v>346.20001200000002</v>
      </c>
      <c r="C39" s="1">
        <v>367</v>
      </c>
      <c r="D39" s="1">
        <v>343.5</v>
      </c>
      <c r="E39" s="1">
        <v>367</v>
      </c>
      <c r="F39" s="1">
        <v>367</v>
      </c>
      <c r="G39" s="1">
        <v>2492870000</v>
      </c>
    </row>
    <row r="40" spans="1:7" x14ac:dyDescent="0.2">
      <c r="A40" s="2">
        <v>32203</v>
      </c>
      <c r="B40" s="1">
        <v>367.39999399999999</v>
      </c>
      <c r="C40" s="1">
        <v>382.60000600000001</v>
      </c>
      <c r="D40" s="1">
        <v>366.70001200000002</v>
      </c>
      <c r="E40" s="1">
        <v>374.60000600000001</v>
      </c>
      <c r="F40" s="1">
        <v>374.60000600000001</v>
      </c>
      <c r="G40" s="1">
        <v>3154880000</v>
      </c>
    </row>
    <row r="41" spans="1:7" x14ac:dyDescent="0.2">
      <c r="A41" s="2">
        <v>32234</v>
      </c>
      <c r="B41" s="1">
        <v>373.70001200000002</v>
      </c>
      <c r="C41" s="1">
        <v>384.29998799999998</v>
      </c>
      <c r="D41" s="1">
        <v>369.79998799999998</v>
      </c>
      <c r="E41" s="1">
        <v>379.20001200000002</v>
      </c>
      <c r="F41" s="1">
        <v>379.20001200000002</v>
      </c>
      <c r="G41" s="1">
        <v>2502240000</v>
      </c>
    </row>
    <row r="42" spans="1:7" x14ac:dyDescent="0.2">
      <c r="A42" s="2">
        <v>32264</v>
      </c>
      <c r="B42" s="1">
        <v>379</v>
      </c>
      <c r="C42" s="1">
        <v>383.10000600000001</v>
      </c>
      <c r="D42" s="1">
        <v>362.39999399999999</v>
      </c>
      <c r="E42" s="1">
        <v>370.29998799999998</v>
      </c>
      <c r="F42" s="1">
        <v>370.29998799999998</v>
      </c>
      <c r="G42" s="1">
        <v>2467340000</v>
      </c>
    </row>
    <row r="43" spans="1:7" x14ac:dyDescent="0.2">
      <c r="A43" s="2">
        <v>32295</v>
      </c>
      <c r="B43" s="1">
        <v>372.70001200000002</v>
      </c>
      <c r="C43" s="1">
        <v>394.79998799999998</v>
      </c>
      <c r="D43" s="1">
        <v>372.70001200000002</v>
      </c>
      <c r="E43" s="1">
        <v>394.70001200000002</v>
      </c>
      <c r="F43" s="1">
        <v>394.70001200000002</v>
      </c>
      <c r="G43" s="1">
        <v>3096040000</v>
      </c>
    </row>
    <row r="44" spans="1:7" x14ac:dyDescent="0.2">
      <c r="A44" s="2">
        <v>32325</v>
      </c>
      <c r="B44" s="1">
        <v>394.20001200000002</v>
      </c>
      <c r="C44" s="1">
        <v>397.5</v>
      </c>
      <c r="D44" s="1">
        <v>382.10000600000001</v>
      </c>
      <c r="E44" s="1">
        <v>387.29998799999998</v>
      </c>
      <c r="F44" s="1">
        <v>387.29998799999998</v>
      </c>
      <c r="G44" s="1">
        <v>2609630000</v>
      </c>
    </row>
    <row r="45" spans="1:7" x14ac:dyDescent="0.2">
      <c r="A45" s="2">
        <v>32356</v>
      </c>
      <c r="B45" s="1">
        <v>387.60000600000001</v>
      </c>
      <c r="C45" s="1">
        <v>389.5</v>
      </c>
      <c r="D45" s="1">
        <v>372.20001200000002</v>
      </c>
      <c r="E45" s="1">
        <v>376.60000600000001</v>
      </c>
      <c r="F45" s="1">
        <v>376.60000600000001</v>
      </c>
      <c r="G45" s="1">
        <v>2590980000</v>
      </c>
    </row>
    <row r="46" spans="1:7" x14ac:dyDescent="0.2">
      <c r="A46" s="2">
        <v>32387</v>
      </c>
      <c r="B46" s="1">
        <v>374.20001200000002</v>
      </c>
      <c r="C46" s="1">
        <v>388.39999399999999</v>
      </c>
      <c r="D46" s="1">
        <v>372.20001200000002</v>
      </c>
      <c r="E46" s="1">
        <v>387.70001200000002</v>
      </c>
      <c r="F46" s="1">
        <v>387.70001200000002</v>
      </c>
      <c r="G46" s="1">
        <v>2344120000</v>
      </c>
    </row>
    <row r="47" spans="1:7" x14ac:dyDescent="0.2">
      <c r="A47" s="2">
        <v>32417</v>
      </c>
      <c r="B47" s="1">
        <v>384.70001200000002</v>
      </c>
      <c r="C47" s="1">
        <v>388.89999399999999</v>
      </c>
      <c r="D47" s="1">
        <v>380.70001200000002</v>
      </c>
      <c r="E47" s="1">
        <v>382.5</v>
      </c>
      <c r="F47" s="1">
        <v>382.5</v>
      </c>
      <c r="G47" s="1">
        <v>2496530000</v>
      </c>
    </row>
    <row r="48" spans="1:7" x14ac:dyDescent="0.2">
      <c r="A48" s="2">
        <v>32448</v>
      </c>
      <c r="B48" s="1">
        <v>382.70001200000002</v>
      </c>
      <c r="C48" s="1">
        <v>383.10000600000001</v>
      </c>
      <c r="D48" s="1">
        <v>364</v>
      </c>
      <c r="E48" s="1">
        <v>371.5</v>
      </c>
      <c r="F48" s="1">
        <v>371.5</v>
      </c>
      <c r="G48" s="1">
        <v>2285850000</v>
      </c>
    </row>
    <row r="49" spans="1:7" x14ac:dyDescent="0.2">
      <c r="A49" s="2">
        <v>32478</v>
      </c>
      <c r="B49" s="1">
        <v>372.10000600000001</v>
      </c>
      <c r="C49" s="1">
        <v>381.39999399999999</v>
      </c>
      <c r="D49" s="1">
        <v>371.20001200000002</v>
      </c>
      <c r="E49" s="1">
        <v>381.39999399999999</v>
      </c>
      <c r="F49" s="1">
        <v>381.39999399999999</v>
      </c>
      <c r="G49" s="1">
        <v>2486740000</v>
      </c>
    </row>
    <row r="50" spans="1:7" x14ac:dyDescent="0.2">
      <c r="A50" s="2">
        <v>32509</v>
      </c>
      <c r="B50" s="1">
        <v>378.89999399999999</v>
      </c>
      <c r="C50" s="1">
        <v>401.39999399999999</v>
      </c>
      <c r="D50" s="1">
        <v>376.89999399999999</v>
      </c>
      <c r="E50" s="1">
        <v>401.29998799999998</v>
      </c>
      <c r="F50" s="1">
        <v>401.29998799999998</v>
      </c>
      <c r="G50" s="1">
        <v>2716010000</v>
      </c>
    </row>
    <row r="51" spans="1:7" x14ac:dyDescent="0.2">
      <c r="A51" s="2">
        <v>32540</v>
      </c>
      <c r="B51" s="1">
        <v>401.79998799999998</v>
      </c>
      <c r="C51" s="1">
        <v>410.10000600000001</v>
      </c>
      <c r="D51" s="1">
        <v>398.20001200000002</v>
      </c>
      <c r="E51" s="1">
        <v>399.70001200000002</v>
      </c>
      <c r="F51" s="1">
        <v>399.70001200000002</v>
      </c>
      <c r="G51" s="1">
        <v>2527450000</v>
      </c>
    </row>
    <row r="52" spans="1:7" x14ac:dyDescent="0.2">
      <c r="A52" s="2">
        <v>32568</v>
      </c>
      <c r="B52" s="1">
        <v>401</v>
      </c>
      <c r="C52" s="1">
        <v>409.79998799999998</v>
      </c>
      <c r="D52" s="1">
        <v>397.79998799999998</v>
      </c>
      <c r="E52" s="1">
        <v>406.70001200000002</v>
      </c>
      <c r="F52" s="1">
        <v>406.70001200000002</v>
      </c>
      <c r="G52" s="1">
        <v>2869270000</v>
      </c>
    </row>
    <row r="53" spans="1:7" x14ac:dyDescent="0.2">
      <c r="A53" s="2">
        <v>32599</v>
      </c>
      <c r="B53" s="1">
        <v>407</v>
      </c>
      <c r="C53" s="1">
        <v>427.60000600000001</v>
      </c>
      <c r="D53" s="1">
        <v>406.5</v>
      </c>
      <c r="E53" s="1">
        <v>427.60000600000001</v>
      </c>
      <c r="F53" s="1">
        <v>427.60000600000001</v>
      </c>
      <c r="G53" s="1">
        <v>2661880000</v>
      </c>
    </row>
    <row r="54" spans="1:7" x14ac:dyDescent="0.2">
      <c r="A54" s="2">
        <v>32629</v>
      </c>
      <c r="B54" s="1">
        <v>425.89999399999999</v>
      </c>
      <c r="C54" s="1">
        <v>446.20001200000002</v>
      </c>
      <c r="D54" s="1">
        <v>425.79998799999998</v>
      </c>
      <c r="E54" s="1">
        <v>446.20001200000002</v>
      </c>
      <c r="F54" s="1">
        <v>446.20001200000002</v>
      </c>
      <c r="G54" s="1">
        <v>3074870000</v>
      </c>
    </row>
    <row r="55" spans="1:7" x14ac:dyDescent="0.2">
      <c r="A55" s="2">
        <v>32660</v>
      </c>
      <c r="B55" s="1">
        <v>446.79998799999998</v>
      </c>
      <c r="C55" s="1">
        <v>454.60000600000001</v>
      </c>
      <c r="D55" s="1">
        <v>431.70001200000002</v>
      </c>
      <c r="E55" s="1">
        <v>435.29998799999998</v>
      </c>
      <c r="F55" s="1">
        <v>435.29998799999998</v>
      </c>
      <c r="G55" s="1">
        <v>3014700000</v>
      </c>
    </row>
    <row r="56" spans="1:7" x14ac:dyDescent="0.2">
      <c r="A56" s="2">
        <v>32690</v>
      </c>
      <c r="B56" s="1">
        <v>434.5</v>
      </c>
      <c r="C56" s="1">
        <v>453.79998799999998</v>
      </c>
      <c r="D56" s="1">
        <v>434.39999399999999</v>
      </c>
      <c r="E56" s="1">
        <v>453.79998799999998</v>
      </c>
      <c r="F56" s="1">
        <v>453.79998799999998</v>
      </c>
      <c r="G56" s="1">
        <v>2499440000</v>
      </c>
    </row>
    <row r="57" spans="1:7" x14ac:dyDescent="0.2">
      <c r="A57" s="2">
        <v>32721</v>
      </c>
      <c r="B57" s="1">
        <v>455.20001200000002</v>
      </c>
      <c r="C57" s="1">
        <v>469.39999399999999</v>
      </c>
      <c r="D57" s="1">
        <v>452.39999399999999</v>
      </c>
      <c r="E57" s="1">
        <v>469.29998799999998</v>
      </c>
      <c r="F57" s="1">
        <v>469.29998799999998</v>
      </c>
      <c r="G57" s="1">
        <v>3057070000</v>
      </c>
    </row>
    <row r="58" spans="1:7" x14ac:dyDescent="0.2">
      <c r="A58" s="2">
        <v>32752</v>
      </c>
      <c r="B58" s="1">
        <v>469.89999399999999</v>
      </c>
      <c r="C58" s="1">
        <v>474.60000600000001</v>
      </c>
      <c r="D58" s="1">
        <v>464.89999399999999</v>
      </c>
      <c r="E58" s="1">
        <v>472.89999399999999</v>
      </c>
      <c r="F58" s="1">
        <v>472.89999399999999</v>
      </c>
      <c r="G58" s="1">
        <v>2623010000</v>
      </c>
    </row>
    <row r="59" spans="1:7" x14ac:dyDescent="0.2">
      <c r="A59" s="2">
        <v>32782</v>
      </c>
      <c r="B59" s="1">
        <v>472.79998799999998</v>
      </c>
      <c r="C59" s="1">
        <v>487.5</v>
      </c>
      <c r="D59" s="1">
        <v>447.10000600000001</v>
      </c>
      <c r="E59" s="1">
        <v>455.60000600000001</v>
      </c>
      <c r="F59" s="1">
        <v>455.60000600000001</v>
      </c>
      <c r="G59" s="1">
        <v>3160470000</v>
      </c>
    </row>
    <row r="60" spans="1:7" x14ac:dyDescent="0.2">
      <c r="A60" s="2">
        <v>32813</v>
      </c>
      <c r="B60" s="1">
        <v>456.20001200000002</v>
      </c>
      <c r="C60" s="1">
        <v>457.79998799999998</v>
      </c>
      <c r="D60" s="1">
        <v>446.79998799999998</v>
      </c>
      <c r="E60" s="1">
        <v>456.10000600000001</v>
      </c>
      <c r="F60" s="1">
        <v>456.10000600000001</v>
      </c>
      <c r="G60" s="1">
        <v>2532190000</v>
      </c>
    </row>
    <row r="61" spans="1:7" x14ac:dyDescent="0.2">
      <c r="A61" s="2">
        <v>32843</v>
      </c>
      <c r="B61" s="1">
        <v>456.60000600000001</v>
      </c>
      <c r="C61" s="1">
        <v>459.39999399999999</v>
      </c>
      <c r="D61" s="1">
        <v>431.79998799999998</v>
      </c>
      <c r="E61" s="1">
        <v>454.79998799999998</v>
      </c>
      <c r="F61" s="1">
        <v>454.79998799999998</v>
      </c>
      <c r="G61" s="1">
        <v>2777730000</v>
      </c>
    </row>
    <row r="62" spans="1:7" x14ac:dyDescent="0.2">
      <c r="A62" s="2">
        <v>32874</v>
      </c>
      <c r="B62" s="1">
        <v>452.89999399999999</v>
      </c>
      <c r="C62" s="1">
        <v>461.60000600000001</v>
      </c>
      <c r="D62" s="1">
        <v>410</v>
      </c>
      <c r="E62" s="1">
        <v>415.79998799999998</v>
      </c>
      <c r="F62" s="1">
        <v>415.79998799999998</v>
      </c>
      <c r="G62" s="1">
        <v>3027830000</v>
      </c>
    </row>
    <row r="63" spans="1:7" x14ac:dyDescent="0.2">
      <c r="A63" s="2">
        <v>32905</v>
      </c>
      <c r="B63" s="1">
        <v>416.79998799999998</v>
      </c>
      <c r="C63" s="1">
        <v>430.89999399999999</v>
      </c>
      <c r="D63" s="1">
        <v>416.20001200000002</v>
      </c>
      <c r="E63" s="1">
        <v>425.79998799999998</v>
      </c>
      <c r="F63" s="1">
        <v>425.79998799999998</v>
      </c>
      <c r="G63" s="1">
        <v>2420920000</v>
      </c>
    </row>
    <row r="64" spans="1:7" x14ac:dyDescent="0.2">
      <c r="A64" s="2">
        <v>32933</v>
      </c>
      <c r="B64" s="1">
        <v>425.29998799999998</v>
      </c>
      <c r="C64" s="1">
        <v>443.29998799999998</v>
      </c>
      <c r="D64" s="1">
        <v>424.5</v>
      </c>
      <c r="E64" s="1">
        <v>435.5</v>
      </c>
      <c r="F64" s="1">
        <v>435.5</v>
      </c>
      <c r="G64" s="1">
        <v>2885450000</v>
      </c>
    </row>
    <row r="65" spans="1:7" x14ac:dyDescent="0.2">
      <c r="A65" s="2">
        <v>32964</v>
      </c>
      <c r="B65" s="1">
        <v>431.60000600000001</v>
      </c>
      <c r="C65" s="1">
        <v>438.5</v>
      </c>
      <c r="D65" s="1">
        <v>417</v>
      </c>
      <c r="E65" s="1">
        <v>420.10000600000001</v>
      </c>
      <c r="F65" s="1">
        <v>420.10000600000001</v>
      </c>
      <c r="G65" s="1">
        <v>2591450000</v>
      </c>
    </row>
    <row r="66" spans="1:7" x14ac:dyDescent="0.2">
      <c r="A66" s="2">
        <v>32994</v>
      </c>
      <c r="B66" s="1">
        <v>422</v>
      </c>
      <c r="C66" s="1">
        <v>460</v>
      </c>
      <c r="D66" s="1">
        <v>420.70001200000002</v>
      </c>
      <c r="E66" s="1">
        <v>459</v>
      </c>
      <c r="F66" s="1">
        <v>459</v>
      </c>
      <c r="G66" s="1">
        <v>3468570000</v>
      </c>
    </row>
    <row r="67" spans="1:7" x14ac:dyDescent="0.2">
      <c r="A67" s="2">
        <v>33025</v>
      </c>
      <c r="B67" s="1">
        <v>459.5</v>
      </c>
      <c r="C67" s="1">
        <v>469.39999399999999</v>
      </c>
      <c r="D67" s="1">
        <v>453.20001200000002</v>
      </c>
      <c r="E67" s="1">
        <v>462.29998799999998</v>
      </c>
      <c r="F67" s="1">
        <v>462.29998799999998</v>
      </c>
      <c r="G67" s="1">
        <v>3142690000</v>
      </c>
    </row>
    <row r="68" spans="1:7" x14ac:dyDescent="0.2">
      <c r="A68" s="2">
        <v>33055</v>
      </c>
      <c r="B68" s="1">
        <v>461.60000600000001</v>
      </c>
      <c r="C68" s="1">
        <v>470.29998799999998</v>
      </c>
      <c r="D68" s="1">
        <v>436.79998799999998</v>
      </c>
      <c r="E68" s="1">
        <v>438.20001200000002</v>
      </c>
      <c r="F68" s="1">
        <v>438.20001200000002</v>
      </c>
      <c r="G68" s="1">
        <v>2984860000</v>
      </c>
    </row>
    <row r="69" spans="1:7" x14ac:dyDescent="0.2">
      <c r="A69" s="2">
        <v>33086</v>
      </c>
      <c r="B69" s="1">
        <v>437.70001200000002</v>
      </c>
      <c r="C69" s="1">
        <v>438.60000600000001</v>
      </c>
      <c r="D69" s="1">
        <v>359.70001200000002</v>
      </c>
      <c r="E69" s="1">
        <v>381.20001200000002</v>
      </c>
      <c r="F69" s="1">
        <v>381.20001200000002</v>
      </c>
      <c r="G69" s="1">
        <v>3111320000</v>
      </c>
    </row>
    <row r="70" spans="1:7" x14ac:dyDescent="0.2">
      <c r="A70" s="2">
        <v>33117</v>
      </c>
      <c r="B70" s="1">
        <v>379</v>
      </c>
      <c r="C70" s="1">
        <v>385.20001200000002</v>
      </c>
      <c r="D70" s="1">
        <v>334.60000600000001</v>
      </c>
      <c r="E70" s="1">
        <v>344.5</v>
      </c>
      <c r="F70" s="1">
        <v>344.5</v>
      </c>
      <c r="G70" s="1">
        <v>2089400000</v>
      </c>
    </row>
    <row r="71" spans="1:7" x14ac:dyDescent="0.2">
      <c r="A71" s="2">
        <v>33147</v>
      </c>
      <c r="B71" s="1">
        <v>349</v>
      </c>
      <c r="C71" s="1">
        <v>360.89999399999999</v>
      </c>
      <c r="D71" s="1">
        <v>323</v>
      </c>
      <c r="E71" s="1">
        <v>329.79998799999998</v>
      </c>
      <c r="F71" s="1">
        <v>329.79998799999998</v>
      </c>
      <c r="G71" s="1">
        <v>2688480000</v>
      </c>
    </row>
    <row r="72" spans="1:7" x14ac:dyDescent="0.2">
      <c r="A72" s="2">
        <v>33178</v>
      </c>
      <c r="B72" s="1">
        <v>328.60000600000001</v>
      </c>
      <c r="C72" s="1">
        <v>359.10000600000001</v>
      </c>
      <c r="D72" s="1">
        <v>327.79998799999998</v>
      </c>
      <c r="E72" s="1">
        <v>359.10000600000001</v>
      </c>
      <c r="F72" s="1">
        <v>359.10000600000001</v>
      </c>
      <c r="G72" s="1">
        <v>2378230000</v>
      </c>
    </row>
    <row r="73" spans="1:7" x14ac:dyDescent="0.2">
      <c r="A73" s="2">
        <v>33208</v>
      </c>
      <c r="B73" s="1">
        <v>361.10000600000001</v>
      </c>
      <c r="C73" s="1">
        <v>378</v>
      </c>
      <c r="D73" s="1">
        <v>359.79998799999998</v>
      </c>
      <c r="E73" s="1">
        <v>373.79998799999998</v>
      </c>
      <c r="F73" s="1">
        <v>373.79998799999998</v>
      </c>
      <c r="G73" s="1">
        <v>2500100000</v>
      </c>
    </row>
    <row r="74" spans="1:7" x14ac:dyDescent="0.2">
      <c r="A74" s="2">
        <v>33239</v>
      </c>
      <c r="B74" s="1">
        <v>373</v>
      </c>
      <c r="C74" s="1">
        <v>414.20001200000002</v>
      </c>
      <c r="D74" s="1">
        <v>353</v>
      </c>
      <c r="E74" s="1">
        <v>414.20001200000002</v>
      </c>
      <c r="F74" s="1">
        <v>414.20001200000002</v>
      </c>
      <c r="G74" s="1">
        <v>2924360000</v>
      </c>
    </row>
    <row r="75" spans="1:7" x14ac:dyDescent="0.2">
      <c r="A75" s="2">
        <v>33270</v>
      </c>
      <c r="B75" s="1">
        <v>415.10000600000001</v>
      </c>
      <c r="C75" s="1">
        <v>454.20001200000002</v>
      </c>
      <c r="D75" s="1">
        <v>413.5</v>
      </c>
      <c r="E75" s="1">
        <v>453.10000600000001</v>
      </c>
      <c r="F75" s="1">
        <v>453.10000600000001</v>
      </c>
      <c r="G75" s="1">
        <v>3312960000</v>
      </c>
    </row>
    <row r="76" spans="1:7" x14ac:dyDescent="0.2">
      <c r="A76" s="2">
        <v>33298</v>
      </c>
      <c r="B76" s="1">
        <v>450.60000600000001</v>
      </c>
      <c r="C76" s="1">
        <v>483.32000699999998</v>
      </c>
      <c r="D76" s="1">
        <v>450.29998799999998</v>
      </c>
      <c r="E76" s="1">
        <v>482.29998799999998</v>
      </c>
      <c r="F76" s="1">
        <v>482.29998799999998</v>
      </c>
      <c r="G76" s="1">
        <v>3585210000</v>
      </c>
    </row>
    <row r="77" spans="1:7" x14ac:dyDescent="0.2">
      <c r="A77" s="2">
        <v>33329</v>
      </c>
      <c r="B77" s="1">
        <v>480.17999300000002</v>
      </c>
      <c r="C77" s="1">
        <v>512.67999299999997</v>
      </c>
      <c r="D77" s="1">
        <v>479.11999500000002</v>
      </c>
      <c r="E77" s="1">
        <v>484.72000100000002</v>
      </c>
      <c r="F77" s="1">
        <v>484.72000100000002</v>
      </c>
      <c r="G77" s="1">
        <v>4113980000</v>
      </c>
    </row>
    <row r="78" spans="1:7" x14ac:dyDescent="0.2">
      <c r="A78" s="2">
        <v>33359</v>
      </c>
      <c r="B78" s="1">
        <v>481.94000199999999</v>
      </c>
      <c r="C78" s="1">
        <v>506.11999500000002</v>
      </c>
      <c r="D78" s="1">
        <v>476.57998700000002</v>
      </c>
      <c r="E78" s="1">
        <v>506.10998499999999</v>
      </c>
      <c r="F78" s="1">
        <v>506.10998499999999</v>
      </c>
      <c r="G78" s="1">
        <v>3377720000</v>
      </c>
    </row>
    <row r="79" spans="1:7" x14ac:dyDescent="0.2">
      <c r="A79" s="2">
        <v>33390</v>
      </c>
      <c r="B79" s="1">
        <v>505.83999599999999</v>
      </c>
      <c r="C79" s="1">
        <v>508.040009</v>
      </c>
      <c r="D79" s="1">
        <v>470.92001299999998</v>
      </c>
      <c r="E79" s="1">
        <v>475.92001299999998</v>
      </c>
      <c r="F79" s="1">
        <v>475.92001299999998</v>
      </c>
      <c r="G79" s="1">
        <v>2835480000</v>
      </c>
    </row>
    <row r="80" spans="1:7" x14ac:dyDescent="0.2">
      <c r="A80" s="2">
        <v>33420</v>
      </c>
      <c r="B80" s="1">
        <v>478.05999800000001</v>
      </c>
      <c r="C80" s="1">
        <v>502.13000499999998</v>
      </c>
      <c r="D80" s="1">
        <v>471.23998999999998</v>
      </c>
      <c r="E80" s="1">
        <v>502.040009</v>
      </c>
      <c r="F80" s="1">
        <v>502.040009</v>
      </c>
      <c r="G80" s="1">
        <v>3098110000</v>
      </c>
    </row>
    <row r="81" spans="1:7" x14ac:dyDescent="0.2">
      <c r="A81" s="2">
        <v>33451</v>
      </c>
      <c r="B81" s="1">
        <v>502.26998900000001</v>
      </c>
      <c r="C81" s="1">
        <v>527.71002199999998</v>
      </c>
      <c r="D81" s="1">
        <v>487.07998700000002</v>
      </c>
      <c r="E81" s="1">
        <v>525.67999299999997</v>
      </c>
      <c r="F81" s="1">
        <v>525.67999299999997</v>
      </c>
      <c r="G81" s="1">
        <v>3274400000</v>
      </c>
    </row>
    <row r="82" spans="1:7" x14ac:dyDescent="0.2">
      <c r="A82" s="2">
        <v>33482</v>
      </c>
      <c r="B82" s="1">
        <v>526.29998799999998</v>
      </c>
      <c r="C82" s="1">
        <v>529.21002199999998</v>
      </c>
      <c r="D82" s="1">
        <v>511.04998799999998</v>
      </c>
      <c r="E82" s="1">
        <v>526.88000499999998</v>
      </c>
      <c r="F82" s="1">
        <v>526.88000499999998</v>
      </c>
      <c r="G82" s="1">
        <v>3215650000</v>
      </c>
    </row>
    <row r="83" spans="1:7" x14ac:dyDescent="0.2">
      <c r="A83" s="2">
        <v>33512</v>
      </c>
      <c r="B83" s="1">
        <v>527.14001499999995</v>
      </c>
      <c r="C83" s="1">
        <v>543.01000999999997</v>
      </c>
      <c r="D83" s="1">
        <v>513.21002199999998</v>
      </c>
      <c r="E83" s="1">
        <v>542.97997999999995</v>
      </c>
      <c r="F83" s="1">
        <v>542.97997999999995</v>
      </c>
      <c r="G83" s="1">
        <v>4070930000</v>
      </c>
    </row>
    <row r="84" spans="1:7" x14ac:dyDescent="0.2">
      <c r="A84" s="2">
        <v>33543</v>
      </c>
      <c r="B84" s="1">
        <v>542.169983</v>
      </c>
      <c r="C84" s="1">
        <v>558.15997300000004</v>
      </c>
      <c r="D84" s="1">
        <v>516.39001499999995</v>
      </c>
      <c r="E84" s="1">
        <v>523.90002400000003</v>
      </c>
      <c r="F84" s="1">
        <v>523.90002400000003</v>
      </c>
      <c r="G84" s="1">
        <v>3700150000</v>
      </c>
    </row>
    <row r="85" spans="1:7" x14ac:dyDescent="0.2">
      <c r="A85" s="2">
        <v>33573</v>
      </c>
      <c r="B85" s="1">
        <v>519.47997999999995</v>
      </c>
      <c r="C85" s="1">
        <v>586.34997599999997</v>
      </c>
      <c r="D85" s="1">
        <v>518.63000499999998</v>
      </c>
      <c r="E85" s="1">
        <v>586.34002699999996</v>
      </c>
      <c r="F85" s="1">
        <v>586.34002699999996</v>
      </c>
      <c r="G85" s="1">
        <v>3632360000</v>
      </c>
    </row>
    <row r="86" spans="1:7" x14ac:dyDescent="0.2">
      <c r="A86" s="2">
        <v>33604</v>
      </c>
      <c r="B86" s="1">
        <v>580.03997800000002</v>
      </c>
      <c r="C86" s="1">
        <v>632.98999000000003</v>
      </c>
      <c r="D86" s="1">
        <v>576.13000499999998</v>
      </c>
      <c r="E86" s="1">
        <v>620.21002199999998</v>
      </c>
      <c r="F86" s="1">
        <v>620.21002199999998</v>
      </c>
      <c r="G86" s="1">
        <v>5605540000</v>
      </c>
    </row>
    <row r="87" spans="1:7" x14ac:dyDescent="0.2">
      <c r="A87" s="2">
        <v>33635</v>
      </c>
      <c r="B87" s="1">
        <v>620.57000700000003</v>
      </c>
      <c r="C87" s="1">
        <v>646.09002699999996</v>
      </c>
      <c r="D87" s="1">
        <v>617.080017</v>
      </c>
      <c r="E87" s="1">
        <v>633.46997099999999</v>
      </c>
      <c r="F87" s="1">
        <v>633.46997099999999</v>
      </c>
      <c r="G87" s="1">
        <v>4219570000</v>
      </c>
    </row>
    <row r="88" spans="1:7" x14ac:dyDescent="0.2">
      <c r="A88" s="2">
        <v>33664</v>
      </c>
      <c r="B88" s="1">
        <v>634.03997800000002</v>
      </c>
      <c r="C88" s="1">
        <v>637.21002199999998</v>
      </c>
      <c r="D88" s="1">
        <v>599.59997599999997</v>
      </c>
      <c r="E88" s="1">
        <v>603.77002000000005</v>
      </c>
      <c r="F88" s="1">
        <v>603.77002000000005</v>
      </c>
      <c r="G88" s="1">
        <v>4048220000</v>
      </c>
    </row>
    <row r="89" spans="1:7" x14ac:dyDescent="0.2">
      <c r="A89" s="2">
        <v>33695</v>
      </c>
      <c r="B89" s="1">
        <v>598.61999500000002</v>
      </c>
      <c r="C89" s="1">
        <v>603.169983</v>
      </c>
      <c r="D89" s="1">
        <v>557.05999799999995</v>
      </c>
      <c r="E89" s="1">
        <v>578.67999299999997</v>
      </c>
      <c r="F89" s="1">
        <v>578.67999299999997</v>
      </c>
      <c r="G89" s="1">
        <v>3946710000</v>
      </c>
    </row>
    <row r="90" spans="1:7" x14ac:dyDescent="0.2">
      <c r="A90" s="2">
        <v>33725</v>
      </c>
      <c r="B90" s="1">
        <v>579.72997999999995</v>
      </c>
      <c r="C90" s="1">
        <v>591.21002199999998</v>
      </c>
      <c r="D90" s="1">
        <v>571.01000999999997</v>
      </c>
      <c r="E90" s="1">
        <v>585.30999799999995</v>
      </c>
      <c r="F90" s="1">
        <v>585.30999799999995</v>
      </c>
      <c r="G90" s="1">
        <v>3114980000</v>
      </c>
    </row>
    <row r="91" spans="1:7" x14ac:dyDescent="0.2">
      <c r="A91" s="2">
        <v>33756</v>
      </c>
      <c r="B91" s="1">
        <v>583.669983</v>
      </c>
      <c r="C91" s="1">
        <v>591.07000700000003</v>
      </c>
      <c r="D91" s="1">
        <v>545.95001200000002</v>
      </c>
      <c r="E91" s="1">
        <v>563.59997599999997</v>
      </c>
      <c r="F91" s="1">
        <v>563.59997599999997</v>
      </c>
      <c r="G91" s="1">
        <v>3589630000</v>
      </c>
    </row>
    <row r="92" spans="1:7" x14ac:dyDescent="0.2">
      <c r="A92" s="2">
        <v>33786</v>
      </c>
      <c r="B92" s="1">
        <v>563.72997999999995</v>
      </c>
      <c r="C92" s="1">
        <v>581.01000999999997</v>
      </c>
      <c r="D92" s="1">
        <v>553.76000999999997</v>
      </c>
      <c r="E92" s="1">
        <v>580.830017</v>
      </c>
      <c r="F92" s="1">
        <v>580.830017</v>
      </c>
      <c r="G92" s="1">
        <v>3591650000</v>
      </c>
    </row>
    <row r="93" spans="1:7" x14ac:dyDescent="0.2">
      <c r="A93" s="2">
        <v>33817</v>
      </c>
      <c r="B93" s="1">
        <v>579.61999500000002</v>
      </c>
      <c r="C93" s="1">
        <v>583.84002699999996</v>
      </c>
      <c r="D93" s="1">
        <v>550.35998500000005</v>
      </c>
      <c r="E93" s="1">
        <v>563.11999500000002</v>
      </c>
      <c r="F93" s="1">
        <v>563.11999500000002</v>
      </c>
      <c r="G93" s="1">
        <v>3083350000</v>
      </c>
    </row>
    <row r="94" spans="1:7" x14ac:dyDescent="0.2">
      <c r="A94" s="2">
        <v>33848</v>
      </c>
      <c r="B94" s="1">
        <v>562.51000999999997</v>
      </c>
      <c r="C94" s="1">
        <v>594.21002199999998</v>
      </c>
      <c r="D94" s="1">
        <v>562.35998500000005</v>
      </c>
      <c r="E94" s="1">
        <v>583.27002000000005</v>
      </c>
      <c r="F94" s="1">
        <v>583.27002000000005</v>
      </c>
      <c r="G94" s="1">
        <v>3700770000</v>
      </c>
    </row>
    <row r="95" spans="1:7" x14ac:dyDescent="0.2">
      <c r="A95" s="2">
        <v>33878</v>
      </c>
      <c r="B95" s="1">
        <v>581.080017</v>
      </c>
      <c r="C95" s="1">
        <v>606.580017</v>
      </c>
      <c r="D95" s="1">
        <v>551.71997099999999</v>
      </c>
      <c r="E95" s="1">
        <v>605.169983</v>
      </c>
      <c r="F95" s="1">
        <v>605.169983</v>
      </c>
      <c r="G95" s="1">
        <v>4223690000</v>
      </c>
    </row>
    <row r="96" spans="1:7" x14ac:dyDescent="0.2">
      <c r="A96" s="2">
        <v>33909</v>
      </c>
      <c r="B96" s="1">
        <v>603.76000999999997</v>
      </c>
      <c r="C96" s="1">
        <v>652.75</v>
      </c>
      <c r="D96" s="1">
        <v>603.30999799999995</v>
      </c>
      <c r="E96" s="1">
        <v>652.72997999999995</v>
      </c>
      <c r="F96" s="1">
        <v>652.72997999999995</v>
      </c>
      <c r="G96" s="1">
        <v>4404630000</v>
      </c>
    </row>
    <row r="97" spans="1:7" x14ac:dyDescent="0.2">
      <c r="A97" s="2">
        <v>33939</v>
      </c>
      <c r="B97" s="1">
        <v>650.580017</v>
      </c>
      <c r="C97" s="1">
        <v>676.95001200000002</v>
      </c>
      <c r="D97" s="1">
        <v>648.75</v>
      </c>
      <c r="E97" s="1">
        <v>676.95001200000002</v>
      </c>
      <c r="F97" s="1">
        <v>676.95001200000002</v>
      </c>
      <c r="G97" s="1">
        <v>4949710000</v>
      </c>
    </row>
    <row r="98" spans="1:7" x14ac:dyDescent="0.2">
      <c r="A98" s="2">
        <v>33970</v>
      </c>
      <c r="B98" s="1">
        <v>675.30999799999995</v>
      </c>
      <c r="C98" s="1">
        <v>711.03002900000001</v>
      </c>
      <c r="D98" s="1">
        <v>670.51000999999997</v>
      </c>
      <c r="E98" s="1">
        <v>696.34002699999996</v>
      </c>
      <c r="F98" s="1">
        <v>696.34002699999996</v>
      </c>
      <c r="G98" s="1">
        <v>5187460000</v>
      </c>
    </row>
    <row r="99" spans="1:7" x14ac:dyDescent="0.2">
      <c r="A99" s="2">
        <v>34001</v>
      </c>
      <c r="B99" s="1">
        <v>697.97997999999995</v>
      </c>
      <c r="C99" s="1">
        <v>711.28002900000001</v>
      </c>
      <c r="D99" s="1">
        <v>647.78997800000002</v>
      </c>
      <c r="E99" s="1">
        <v>670.77002000000005</v>
      </c>
      <c r="F99" s="1">
        <v>670.77002000000005</v>
      </c>
      <c r="G99" s="1">
        <v>4973610000</v>
      </c>
    </row>
    <row r="100" spans="1:7" x14ac:dyDescent="0.2">
      <c r="A100" s="2">
        <v>34029</v>
      </c>
      <c r="B100" s="1">
        <v>670.88000499999998</v>
      </c>
      <c r="C100" s="1">
        <v>697.40997300000004</v>
      </c>
      <c r="D100" s="1">
        <v>668.73999000000003</v>
      </c>
      <c r="E100" s="1">
        <v>690.13000499999998</v>
      </c>
      <c r="F100" s="1">
        <v>690.13000499999998</v>
      </c>
      <c r="G100" s="1">
        <v>5119150000</v>
      </c>
    </row>
    <row r="101" spans="1:7" x14ac:dyDescent="0.2">
      <c r="A101" s="2">
        <v>34060</v>
      </c>
      <c r="B101" s="1">
        <v>690.82000700000003</v>
      </c>
      <c r="C101" s="1">
        <v>691.15002400000003</v>
      </c>
      <c r="D101" s="1">
        <v>644.71002199999998</v>
      </c>
      <c r="E101" s="1">
        <v>661.419983</v>
      </c>
      <c r="F101" s="1">
        <v>661.419983</v>
      </c>
      <c r="G101" s="1">
        <v>4887000000</v>
      </c>
    </row>
    <row r="102" spans="1:7" x14ac:dyDescent="0.2">
      <c r="A102" s="2">
        <v>34090</v>
      </c>
      <c r="B102" s="1">
        <v>662.75</v>
      </c>
      <c r="C102" s="1">
        <v>707.04998799999998</v>
      </c>
      <c r="D102" s="1">
        <v>661.42999299999997</v>
      </c>
      <c r="E102" s="1">
        <v>700.53002900000001</v>
      </c>
      <c r="F102" s="1">
        <v>700.53002900000001</v>
      </c>
      <c r="G102" s="1">
        <v>5106460000</v>
      </c>
    </row>
    <row r="103" spans="1:7" x14ac:dyDescent="0.2">
      <c r="A103" s="2">
        <v>34121</v>
      </c>
      <c r="B103" s="1">
        <v>700.96002199999998</v>
      </c>
      <c r="C103" s="1">
        <v>706.63000499999998</v>
      </c>
      <c r="D103" s="1">
        <v>682.89001499999995</v>
      </c>
      <c r="E103" s="1">
        <v>703.95001200000002</v>
      </c>
      <c r="F103" s="1">
        <v>703.95001200000002</v>
      </c>
      <c r="G103" s="1">
        <v>5371310000</v>
      </c>
    </row>
    <row r="104" spans="1:7" x14ac:dyDescent="0.2">
      <c r="A104" s="2">
        <v>34151</v>
      </c>
      <c r="B104" s="1">
        <v>702.01000999999997</v>
      </c>
      <c r="C104" s="1">
        <v>713.96002199999998</v>
      </c>
      <c r="D104" s="1">
        <v>694.53002900000001</v>
      </c>
      <c r="E104" s="1">
        <v>704.70001200000002</v>
      </c>
      <c r="F104" s="1">
        <v>704.70001200000002</v>
      </c>
      <c r="G104" s="1">
        <v>5191300000</v>
      </c>
    </row>
    <row r="105" spans="1:7" x14ac:dyDescent="0.2">
      <c r="A105" s="2">
        <v>34182</v>
      </c>
      <c r="B105" s="1">
        <v>706.38000499999998</v>
      </c>
      <c r="C105" s="1">
        <v>742.90997300000004</v>
      </c>
      <c r="D105" s="1">
        <v>705.05999799999995</v>
      </c>
      <c r="E105" s="1">
        <v>742.84002699999996</v>
      </c>
      <c r="F105" s="1">
        <v>742.84002699999996</v>
      </c>
      <c r="G105" s="1">
        <v>5712060000</v>
      </c>
    </row>
    <row r="106" spans="1:7" x14ac:dyDescent="0.2">
      <c r="A106" s="2">
        <v>34213</v>
      </c>
      <c r="B106" s="1">
        <v>743.65002400000003</v>
      </c>
      <c r="C106" s="1">
        <v>766.57000700000003</v>
      </c>
      <c r="D106" s="1">
        <v>724.47997999999995</v>
      </c>
      <c r="E106" s="1">
        <v>762.78002900000001</v>
      </c>
      <c r="F106" s="1">
        <v>762.78002900000001</v>
      </c>
      <c r="G106" s="1">
        <v>5776680000</v>
      </c>
    </row>
    <row r="107" spans="1:7" x14ac:dyDescent="0.2">
      <c r="A107" s="2">
        <v>34243</v>
      </c>
      <c r="B107" s="1">
        <v>761.61999500000002</v>
      </c>
      <c r="C107" s="1">
        <v>791.20001200000002</v>
      </c>
      <c r="D107" s="1">
        <v>758.90002400000003</v>
      </c>
      <c r="E107" s="1">
        <v>779.26000999999997</v>
      </c>
      <c r="F107" s="1">
        <v>779.26000999999997</v>
      </c>
      <c r="G107" s="1">
        <v>6700790000</v>
      </c>
    </row>
    <row r="108" spans="1:7" x14ac:dyDescent="0.2">
      <c r="A108" s="2">
        <v>34274</v>
      </c>
      <c r="B108" s="1">
        <v>780.36999500000002</v>
      </c>
      <c r="C108" s="1">
        <v>786.09997599999997</v>
      </c>
      <c r="D108" s="1">
        <v>737.669983</v>
      </c>
      <c r="E108" s="1">
        <v>754.39001499999995</v>
      </c>
      <c r="F108" s="1">
        <v>754.39001499999995</v>
      </c>
      <c r="G108" s="1">
        <v>6246880000</v>
      </c>
    </row>
    <row r="109" spans="1:7" x14ac:dyDescent="0.2">
      <c r="A109" s="2">
        <v>34304</v>
      </c>
      <c r="B109" s="1">
        <v>759.90002400000003</v>
      </c>
      <c r="C109" s="1">
        <v>776.86999500000002</v>
      </c>
      <c r="D109" s="1">
        <v>750.29998799999998</v>
      </c>
      <c r="E109" s="1">
        <v>776.79998799999998</v>
      </c>
      <c r="F109" s="1">
        <v>776.79998799999998</v>
      </c>
      <c r="G109" s="1">
        <v>6225130000</v>
      </c>
    </row>
    <row r="110" spans="1:7" x14ac:dyDescent="0.2">
      <c r="A110" s="2">
        <v>34335</v>
      </c>
      <c r="B110" s="1">
        <v>774.10998500000005</v>
      </c>
      <c r="C110" s="1">
        <v>800.63000499999998</v>
      </c>
      <c r="D110" s="1">
        <v>768.40997300000004</v>
      </c>
      <c r="E110" s="1">
        <v>800.46997099999999</v>
      </c>
      <c r="F110" s="1">
        <v>800.46997099999999</v>
      </c>
      <c r="G110" s="1">
        <v>6683340000</v>
      </c>
    </row>
    <row r="111" spans="1:7" x14ac:dyDescent="0.2">
      <c r="A111" s="2">
        <v>34366</v>
      </c>
      <c r="B111" s="1">
        <v>798.419983</v>
      </c>
      <c r="C111" s="1">
        <v>799.98999000000003</v>
      </c>
      <c r="D111" s="1">
        <v>767.29998799999998</v>
      </c>
      <c r="E111" s="1">
        <v>792.5</v>
      </c>
      <c r="F111" s="1">
        <v>792.5</v>
      </c>
      <c r="G111" s="1">
        <v>5993960000</v>
      </c>
    </row>
    <row r="112" spans="1:7" x14ac:dyDescent="0.2">
      <c r="A112" s="2">
        <v>34394</v>
      </c>
      <c r="B112" s="1">
        <v>792.09997599999997</v>
      </c>
      <c r="C112" s="1">
        <v>804.42999299999997</v>
      </c>
      <c r="D112" s="1">
        <v>731.84997599999997</v>
      </c>
      <c r="E112" s="1">
        <v>743.46002199999998</v>
      </c>
      <c r="F112" s="1">
        <v>743.46002199999998</v>
      </c>
      <c r="G112" s="1">
        <v>7321980000</v>
      </c>
    </row>
    <row r="113" spans="1:7" x14ac:dyDescent="0.2">
      <c r="A113" s="2">
        <v>34425</v>
      </c>
      <c r="B113" s="1">
        <v>723.05999799999995</v>
      </c>
      <c r="C113" s="1">
        <v>755.34997599999997</v>
      </c>
      <c r="D113" s="1">
        <v>703.40002400000003</v>
      </c>
      <c r="E113" s="1">
        <v>733.84002699999996</v>
      </c>
      <c r="F113" s="1">
        <v>733.84002699999996</v>
      </c>
      <c r="G113" s="1">
        <v>5623380000</v>
      </c>
    </row>
    <row r="114" spans="1:7" x14ac:dyDescent="0.2">
      <c r="A114" s="2">
        <v>34455</v>
      </c>
      <c r="B114" s="1">
        <v>733.96997099999999</v>
      </c>
      <c r="C114" s="1">
        <v>742.46002199999998</v>
      </c>
      <c r="D114" s="1">
        <v>703.84002699999996</v>
      </c>
      <c r="E114" s="1">
        <v>735.19000200000005</v>
      </c>
      <c r="F114" s="1">
        <v>735.19000200000005</v>
      </c>
      <c r="G114" s="1">
        <v>5743170000</v>
      </c>
    </row>
    <row r="115" spans="1:7" x14ac:dyDescent="0.2">
      <c r="A115" s="2">
        <v>34486</v>
      </c>
      <c r="B115" s="1">
        <v>733.17999299999997</v>
      </c>
      <c r="C115" s="1">
        <v>744.94000200000005</v>
      </c>
      <c r="D115" s="1">
        <v>690.95001200000002</v>
      </c>
      <c r="E115" s="1">
        <v>705.96002199999998</v>
      </c>
      <c r="F115" s="1">
        <v>705.96002199999998</v>
      </c>
      <c r="G115" s="1">
        <v>6016150000</v>
      </c>
    </row>
    <row r="116" spans="1:7" x14ac:dyDescent="0.2">
      <c r="A116" s="2">
        <v>34516</v>
      </c>
      <c r="B116" s="1">
        <v>706.28997800000002</v>
      </c>
      <c r="C116" s="1">
        <v>725.19000200000005</v>
      </c>
      <c r="D116" s="1">
        <v>699.40997300000004</v>
      </c>
      <c r="E116" s="1">
        <v>722.15997300000004</v>
      </c>
      <c r="F116" s="1">
        <v>722.15997300000004</v>
      </c>
      <c r="G116" s="1">
        <v>5335860000</v>
      </c>
    </row>
    <row r="117" spans="1:7" x14ac:dyDescent="0.2">
      <c r="A117" s="2">
        <v>34547</v>
      </c>
      <c r="B117" s="1">
        <v>722.84002699999996</v>
      </c>
      <c r="C117" s="1">
        <v>767.59997599999997</v>
      </c>
      <c r="D117" s="1">
        <v>715.90997300000004</v>
      </c>
      <c r="E117" s="1">
        <v>765.61999500000002</v>
      </c>
      <c r="F117" s="1">
        <v>765.61999500000002</v>
      </c>
      <c r="G117" s="1">
        <v>6695930000</v>
      </c>
    </row>
    <row r="118" spans="1:7" x14ac:dyDescent="0.2">
      <c r="A118" s="2">
        <v>34578</v>
      </c>
      <c r="B118" s="1">
        <v>763</v>
      </c>
      <c r="C118" s="1">
        <v>779.580017</v>
      </c>
      <c r="D118" s="1">
        <v>752.48999000000003</v>
      </c>
      <c r="E118" s="1">
        <v>764.28997800000002</v>
      </c>
      <c r="F118" s="1">
        <v>764.28997800000002</v>
      </c>
      <c r="G118" s="1">
        <v>5964610000</v>
      </c>
    </row>
    <row r="119" spans="1:7" x14ac:dyDescent="0.2">
      <c r="A119" s="2">
        <v>34608</v>
      </c>
      <c r="B119" s="1">
        <v>764.46997099999999</v>
      </c>
      <c r="C119" s="1">
        <v>778.80999799999995</v>
      </c>
      <c r="D119" s="1">
        <v>737.61999500000002</v>
      </c>
      <c r="E119" s="1">
        <v>777.48999000000003</v>
      </c>
      <c r="F119" s="1">
        <v>777.48999000000003</v>
      </c>
      <c r="G119" s="1">
        <v>6625590000</v>
      </c>
    </row>
    <row r="120" spans="1:7" x14ac:dyDescent="0.2">
      <c r="A120" s="2">
        <v>34639</v>
      </c>
      <c r="B120" s="1">
        <v>776.25</v>
      </c>
      <c r="C120" s="1">
        <v>776.85998500000005</v>
      </c>
      <c r="D120" s="1">
        <v>728.78002900000001</v>
      </c>
      <c r="E120" s="1">
        <v>750.32000700000003</v>
      </c>
      <c r="F120" s="1">
        <v>750.32000700000003</v>
      </c>
      <c r="G120" s="1">
        <v>6188120000</v>
      </c>
    </row>
    <row r="121" spans="1:7" x14ac:dyDescent="0.2">
      <c r="A121" s="2">
        <v>34669</v>
      </c>
      <c r="B121" s="1">
        <v>748.830017</v>
      </c>
      <c r="C121" s="1">
        <v>751.97997999999995</v>
      </c>
      <c r="D121" s="1">
        <v>710.94000200000005</v>
      </c>
      <c r="E121" s="1">
        <v>751.96002199999998</v>
      </c>
      <c r="F121" s="1">
        <v>751.96002199999998</v>
      </c>
      <c r="G121" s="1">
        <v>6169730000</v>
      </c>
    </row>
    <row r="122" spans="1:7" x14ac:dyDescent="0.2">
      <c r="A122" s="2">
        <v>34700</v>
      </c>
      <c r="B122" s="1">
        <v>751.30999799999995</v>
      </c>
      <c r="C122" s="1">
        <v>774.30999799999995</v>
      </c>
      <c r="D122" s="1">
        <v>740.46997099999999</v>
      </c>
      <c r="E122" s="1">
        <v>755.20001200000002</v>
      </c>
      <c r="F122" s="1">
        <v>755.20001200000002</v>
      </c>
      <c r="G122" s="1">
        <v>6429730000</v>
      </c>
    </row>
    <row r="123" spans="1:7" x14ac:dyDescent="0.2">
      <c r="A123" s="2">
        <v>34731</v>
      </c>
      <c r="B123" s="1">
        <v>756.67999299999997</v>
      </c>
      <c r="C123" s="1">
        <v>796.02002000000005</v>
      </c>
      <c r="D123" s="1">
        <v>756.67999299999997</v>
      </c>
      <c r="E123" s="1">
        <v>793.72997999999995</v>
      </c>
      <c r="F123" s="1">
        <v>793.72997999999995</v>
      </c>
      <c r="G123" s="1">
        <v>6206060000</v>
      </c>
    </row>
    <row r="124" spans="1:7" x14ac:dyDescent="0.2">
      <c r="A124" s="2">
        <v>34759</v>
      </c>
      <c r="B124" s="1">
        <v>794.330017</v>
      </c>
      <c r="C124" s="1">
        <v>829.919983</v>
      </c>
      <c r="D124" s="1">
        <v>790.34997599999997</v>
      </c>
      <c r="E124" s="1">
        <v>817.21002199999998</v>
      </c>
      <c r="F124" s="1">
        <v>817.21002199999998</v>
      </c>
      <c r="G124" s="1">
        <v>7600900000</v>
      </c>
    </row>
    <row r="125" spans="1:7" x14ac:dyDescent="0.2">
      <c r="A125" s="2">
        <v>34790</v>
      </c>
      <c r="B125" s="1">
        <v>816.05999799999995</v>
      </c>
      <c r="C125" s="1">
        <v>844.419983</v>
      </c>
      <c r="D125" s="1">
        <v>810.89001499999995</v>
      </c>
      <c r="E125" s="1">
        <v>843.97997999999995</v>
      </c>
      <c r="F125" s="1">
        <v>843.97997999999995</v>
      </c>
      <c r="G125" s="1">
        <v>6910700000</v>
      </c>
    </row>
    <row r="126" spans="1:7" x14ac:dyDescent="0.2">
      <c r="A126" s="2">
        <v>34820</v>
      </c>
      <c r="B126" s="1">
        <v>844.71997099999999</v>
      </c>
      <c r="C126" s="1">
        <v>885.919983</v>
      </c>
      <c r="D126" s="1">
        <v>839.42999299999997</v>
      </c>
      <c r="E126" s="1">
        <v>864.580017</v>
      </c>
      <c r="F126" s="1">
        <v>864.580017</v>
      </c>
      <c r="G126" s="1">
        <v>8133750000</v>
      </c>
    </row>
    <row r="127" spans="1:7" x14ac:dyDescent="0.2">
      <c r="A127" s="2">
        <v>34851</v>
      </c>
      <c r="B127" s="1">
        <v>865.669983</v>
      </c>
      <c r="C127" s="1">
        <v>941.169983</v>
      </c>
      <c r="D127" s="1">
        <v>863.84002699999996</v>
      </c>
      <c r="E127" s="1">
        <v>933.45001200000002</v>
      </c>
      <c r="F127" s="1">
        <v>933.45001200000002</v>
      </c>
      <c r="G127" s="1">
        <v>8795140000</v>
      </c>
    </row>
    <row r="128" spans="1:7" x14ac:dyDescent="0.2">
      <c r="A128" s="2">
        <v>34881</v>
      </c>
      <c r="B128" s="1">
        <v>933.98999000000003</v>
      </c>
      <c r="C128" s="1">
        <v>1023.030029</v>
      </c>
      <c r="D128" s="1">
        <v>931.98999000000003</v>
      </c>
      <c r="E128" s="1">
        <v>1001.210022</v>
      </c>
      <c r="F128" s="1">
        <v>1001.210022</v>
      </c>
      <c r="G128" s="1">
        <v>9056140000</v>
      </c>
    </row>
    <row r="129" spans="1:7" x14ac:dyDescent="0.2">
      <c r="A129" s="2">
        <v>34912</v>
      </c>
      <c r="B129" s="1">
        <v>1001.570007</v>
      </c>
      <c r="C129" s="1">
        <v>1035.1899410000001</v>
      </c>
      <c r="D129" s="1">
        <v>970.80999799999995</v>
      </c>
      <c r="E129" s="1">
        <v>1020.1099850000001</v>
      </c>
      <c r="F129" s="1">
        <v>1020.1099850000001</v>
      </c>
      <c r="G129" s="1">
        <v>9872930000</v>
      </c>
    </row>
    <row r="130" spans="1:7" x14ac:dyDescent="0.2">
      <c r="A130" s="2">
        <v>34943</v>
      </c>
      <c r="B130" s="1">
        <v>1019.419983</v>
      </c>
      <c r="C130" s="1">
        <v>1070.2299800000001</v>
      </c>
      <c r="D130" s="1">
        <v>1008.440002</v>
      </c>
      <c r="E130" s="1">
        <v>1043.540039</v>
      </c>
      <c r="F130" s="1">
        <v>1043.540039</v>
      </c>
      <c r="G130" s="1">
        <v>8983540000</v>
      </c>
    </row>
    <row r="131" spans="1:7" x14ac:dyDescent="0.2">
      <c r="A131" s="2">
        <v>34973</v>
      </c>
      <c r="B131" s="1">
        <v>1041.3900149999999</v>
      </c>
      <c r="C131" s="1">
        <v>1050.650024</v>
      </c>
      <c r="D131" s="1">
        <v>959.35998500000005</v>
      </c>
      <c r="E131" s="1">
        <v>1036.0600589999999</v>
      </c>
      <c r="F131" s="1">
        <v>1036.0600589999999</v>
      </c>
      <c r="G131" s="1">
        <v>9660490000</v>
      </c>
    </row>
    <row r="132" spans="1:7" x14ac:dyDescent="0.2">
      <c r="A132" s="2">
        <v>35004</v>
      </c>
      <c r="B132" s="1">
        <v>1037.3000489999999</v>
      </c>
      <c r="C132" s="1">
        <v>1068.8100589999999</v>
      </c>
      <c r="D132" s="1">
        <v>1016.580017</v>
      </c>
      <c r="E132" s="1">
        <v>1059.1999510000001</v>
      </c>
      <c r="F132" s="1">
        <v>1059.1999510000001</v>
      </c>
      <c r="G132" s="1">
        <v>9544310000</v>
      </c>
    </row>
    <row r="133" spans="1:7" x14ac:dyDescent="0.2">
      <c r="A133" s="2">
        <v>35034</v>
      </c>
      <c r="B133" s="1">
        <v>1060.660034</v>
      </c>
      <c r="C133" s="1">
        <v>1074.849976</v>
      </c>
      <c r="D133" s="1">
        <v>1001.530029</v>
      </c>
      <c r="E133" s="1">
        <v>1052.130005</v>
      </c>
      <c r="F133" s="1">
        <v>1052.130005</v>
      </c>
      <c r="G133" s="1">
        <v>9972500000</v>
      </c>
    </row>
    <row r="134" spans="1:7" x14ac:dyDescent="0.2">
      <c r="A134" s="2">
        <v>35065</v>
      </c>
      <c r="B134" s="1">
        <v>1052.829956</v>
      </c>
      <c r="C134" s="1">
        <v>1059.8100589999999</v>
      </c>
      <c r="D134" s="1">
        <v>977.78997800000002</v>
      </c>
      <c r="E134" s="1">
        <v>1059.790039</v>
      </c>
      <c r="F134" s="1">
        <v>1059.790039</v>
      </c>
      <c r="G134" s="1">
        <v>11326210000</v>
      </c>
    </row>
    <row r="135" spans="1:7" x14ac:dyDescent="0.2">
      <c r="A135" s="2">
        <v>35096</v>
      </c>
      <c r="B135" s="1">
        <v>1058.26001</v>
      </c>
      <c r="C135" s="1">
        <v>1121.8900149999999</v>
      </c>
      <c r="D135" s="1">
        <v>1057.8199460000001</v>
      </c>
      <c r="E135" s="1">
        <v>1100.0500489999999</v>
      </c>
      <c r="F135" s="1">
        <v>1100.0500489999999</v>
      </c>
      <c r="G135" s="1">
        <v>10690430000</v>
      </c>
    </row>
    <row r="136" spans="1:7" x14ac:dyDescent="0.2">
      <c r="A136" s="2">
        <v>35125</v>
      </c>
      <c r="B136" s="1">
        <v>1098.9399410000001</v>
      </c>
      <c r="C136" s="1">
        <v>1119.839966</v>
      </c>
      <c r="D136" s="1">
        <v>1057.869995</v>
      </c>
      <c r="E136" s="1">
        <v>1101.400024</v>
      </c>
      <c r="F136" s="1">
        <v>1101.400024</v>
      </c>
      <c r="G136" s="1">
        <v>10648850000</v>
      </c>
    </row>
    <row r="137" spans="1:7" x14ac:dyDescent="0.2">
      <c r="A137" s="2">
        <v>35156</v>
      </c>
      <c r="B137" s="1">
        <v>1105.7700199999999</v>
      </c>
      <c r="C137" s="1">
        <v>1190.869995</v>
      </c>
      <c r="D137" s="1">
        <v>1092.4399410000001</v>
      </c>
      <c r="E137" s="1">
        <v>1190.5200199999999</v>
      </c>
      <c r="F137" s="1">
        <v>1190.5200199999999</v>
      </c>
      <c r="G137" s="1">
        <v>11951730000</v>
      </c>
    </row>
    <row r="138" spans="1:7" x14ac:dyDescent="0.2">
      <c r="A138" s="2">
        <v>35186</v>
      </c>
      <c r="B138" s="1">
        <v>1190.4799800000001</v>
      </c>
      <c r="C138" s="1">
        <v>1252.8100589999999</v>
      </c>
      <c r="D138" s="1">
        <v>1163.209961</v>
      </c>
      <c r="E138" s="1">
        <v>1243.4300539999999</v>
      </c>
      <c r="F138" s="1">
        <v>1243.4300539999999</v>
      </c>
      <c r="G138" s="1">
        <v>14550600000</v>
      </c>
    </row>
    <row r="139" spans="1:7" x14ac:dyDescent="0.2">
      <c r="A139" s="2">
        <v>35217</v>
      </c>
      <c r="B139" s="1">
        <v>1242.540039</v>
      </c>
      <c r="C139" s="1">
        <v>1254.119995</v>
      </c>
      <c r="D139" s="1">
        <v>1147.75</v>
      </c>
      <c r="E139" s="1">
        <v>1185.0200199999999</v>
      </c>
      <c r="F139" s="1">
        <v>1185.0200199999999</v>
      </c>
      <c r="G139" s="1">
        <v>11479100000</v>
      </c>
    </row>
    <row r="140" spans="1:7" x14ac:dyDescent="0.2">
      <c r="A140" s="2">
        <v>35247</v>
      </c>
      <c r="B140" s="1">
        <v>1185.6400149999999</v>
      </c>
      <c r="C140" s="1">
        <v>1198.040039</v>
      </c>
      <c r="D140" s="1">
        <v>1008.440002</v>
      </c>
      <c r="E140" s="1">
        <v>1080.589966</v>
      </c>
      <c r="F140" s="1">
        <v>1080.589966</v>
      </c>
      <c r="G140" s="1">
        <v>11807920000</v>
      </c>
    </row>
    <row r="141" spans="1:7" x14ac:dyDescent="0.2">
      <c r="A141" s="2">
        <v>35278</v>
      </c>
      <c r="B141" s="1">
        <v>1081.339966</v>
      </c>
      <c r="C141" s="1">
        <v>1153.900024</v>
      </c>
      <c r="D141" s="1">
        <v>1080.410034</v>
      </c>
      <c r="E141" s="1">
        <v>1141.5</v>
      </c>
      <c r="F141" s="1">
        <v>1141.5</v>
      </c>
      <c r="G141" s="1">
        <v>9696450000</v>
      </c>
    </row>
    <row r="142" spans="1:7" x14ac:dyDescent="0.2">
      <c r="A142" s="2">
        <v>35309</v>
      </c>
      <c r="B142" s="1">
        <v>1133.3000489999999</v>
      </c>
      <c r="C142" s="1">
        <v>1237.26001</v>
      </c>
      <c r="D142" s="1">
        <v>1123.1400149999999</v>
      </c>
      <c r="E142" s="1">
        <v>1226.920044</v>
      </c>
      <c r="F142" s="1">
        <v>1226.920044</v>
      </c>
      <c r="G142" s="1">
        <v>10646990000</v>
      </c>
    </row>
    <row r="143" spans="1:7" x14ac:dyDescent="0.2">
      <c r="A143" s="2">
        <v>35339</v>
      </c>
      <c r="B143" s="1">
        <v>1223.7299800000001</v>
      </c>
      <c r="C143" s="1">
        <v>1269.619995</v>
      </c>
      <c r="D143" s="1">
        <v>1202.3599850000001</v>
      </c>
      <c r="E143" s="1">
        <v>1221.51001</v>
      </c>
      <c r="F143" s="1">
        <v>1221.51001</v>
      </c>
      <c r="G143" s="1">
        <v>12543840000</v>
      </c>
    </row>
    <row r="144" spans="1:7" x14ac:dyDescent="0.2">
      <c r="A144" s="2">
        <v>35370</v>
      </c>
      <c r="B144" s="1">
        <v>1223.719971</v>
      </c>
      <c r="C144" s="1">
        <v>1293.75</v>
      </c>
      <c r="D144" s="1">
        <v>1218.2299800000001</v>
      </c>
      <c r="E144" s="1">
        <v>1292.6099850000001</v>
      </c>
      <c r="F144" s="1">
        <v>1292.6099850000001</v>
      </c>
      <c r="G144" s="1">
        <v>10973580000</v>
      </c>
    </row>
    <row r="145" spans="1:7" x14ac:dyDescent="0.2">
      <c r="A145" s="2">
        <v>35400</v>
      </c>
      <c r="B145" s="1">
        <v>1294.780029</v>
      </c>
      <c r="C145" s="1">
        <v>1328.9499510000001</v>
      </c>
      <c r="D145" s="1">
        <v>1251.030029</v>
      </c>
      <c r="E145" s="1">
        <v>1291.030029</v>
      </c>
      <c r="F145" s="1">
        <v>1291.030029</v>
      </c>
      <c r="G145" s="1">
        <v>11852910000</v>
      </c>
    </row>
    <row r="146" spans="1:7" x14ac:dyDescent="0.2">
      <c r="A146" s="2">
        <v>35431</v>
      </c>
      <c r="B146" s="1">
        <v>1292.650024</v>
      </c>
      <c r="C146" s="1">
        <v>1400.530029</v>
      </c>
      <c r="D146" s="1">
        <v>1272.339966</v>
      </c>
      <c r="E146" s="1">
        <v>1379.849976</v>
      </c>
      <c r="F146" s="1">
        <v>1379.849976</v>
      </c>
      <c r="G146" s="1">
        <v>14074400000</v>
      </c>
    </row>
    <row r="147" spans="1:7" x14ac:dyDescent="0.2">
      <c r="A147" s="2">
        <v>35462</v>
      </c>
      <c r="B147" s="1">
        <v>1383.969971</v>
      </c>
      <c r="C147" s="1">
        <v>1384.51001</v>
      </c>
      <c r="D147" s="1">
        <v>1296.880005</v>
      </c>
      <c r="E147" s="1">
        <v>1309</v>
      </c>
      <c r="F147" s="1">
        <v>1309</v>
      </c>
      <c r="G147" s="1">
        <v>12037800000</v>
      </c>
    </row>
    <row r="148" spans="1:7" x14ac:dyDescent="0.2">
      <c r="A148" s="2">
        <v>35490</v>
      </c>
      <c r="B148" s="1">
        <v>1306.209961</v>
      </c>
      <c r="C148" s="1">
        <v>1332.339966</v>
      </c>
      <c r="D148" s="1">
        <v>1220.400024</v>
      </c>
      <c r="E148" s="1">
        <v>1221.6999510000001</v>
      </c>
      <c r="F148" s="1">
        <v>1221.6999510000001</v>
      </c>
      <c r="G148" s="1">
        <v>11834210000</v>
      </c>
    </row>
    <row r="149" spans="1:7" x14ac:dyDescent="0.2">
      <c r="A149" s="2">
        <v>35521</v>
      </c>
      <c r="B149" s="1">
        <v>1211.280029</v>
      </c>
      <c r="C149" s="1">
        <v>1267.410034</v>
      </c>
      <c r="D149" s="1">
        <v>1194.160034</v>
      </c>
      <c r="E149" s="1">
        <v>1260.76001</v>
      </c>
      <c r="F149" s="1">
        <v>1260.76001</v>
      </c>
      <c r="G149" s="1">
        <v>12452400000</v>
      </c>
    </row>
    <row r="150" spans="1:7" x14ac:dyDescent="0.2">
      <c r="A150" s="2">
        <v>35551</v>
      </c>
      <c r="B150" s="1">
        <v>1263.9300539999999</v>
      </c>
      <c r="C150" s="1">
        <v>1414.26001</v>
      </c>
      <c r="D150" s="1">
        <v>1260.9399410000001</v>
      </c>
      <c r="E150" s="1">
        <v>1400.3199460000001</v>
      </c>
      <c r="F150" s="1">
        <v>1400.3199460000001</v>
      </c>
      <c r="G150" s="1">
        <v>12905590000</v>
      </c>
    </row>
    <row r="151" spans="1:7" x14ac:dyDescent="0.2">
      <c r="A151" s="2">
        <v>35582</v>
      </c>
      <c r="B151" s="1">
        <v>1407.0699460000001</v>
      </c>
      <c r="C151" s="1">
        <v>1467.290039</v>
      </c>
      <c r="D151" s="1">
        <v>1375.4499510000001</v>
      </c>
      <c r="E151" s="1">
        <v>1442.0699460000001</v>
      </c>
      <c r="F151" s="1">
        <v>1442.0699460000001</v>
      </c>
      <c r="G151" s="1">
        <v>12580930000</v>
      </c>
    </row>
    <row r="152" spans="1:7" x14ac:dyDescent="0.2">
      <c r="A152" s="2">
        <v>35612</v>
      </c>
      <c r="B152" s="1">
        <v>1442.650024</v>
      </c>
      <c r="C152" s="1">
        <v>1595.76001</v>
      </c>
      <c r="D152" s="1">
        <v>1432.420044</v>
      </c>
      <c r="E152" s="1">
        <v>1593.8100589999999</v>
      </c>
      <c r="F152" s="1">
        <v>1593.8100589999999</v>
      </c>
      <c r="G152" s="1">
        <v>14331570000</v>
      </c>
    </row>
    <row r="153" spans="1:7" x14ac:dyDescent="0.2">
      <c r="A153" s="2">
        <v>35643</v>
      </c>
      <c r="B153" s="1">
        <v>1594.670044</v>
      </c>
      <c r="C153" s="1">
        <v>1638.26001</v>
      </c>
      <c r="D153" s="1">
        <v>1545.130005</v>
      </c>
      <c r="E153" s="1">
        <v>1587.3199460000001</v>
      </c>
      <c r="F153" s="1">
        <v>1587.3199460000001</v>
      </c>
      <c r="G153" s="1">
        <v>13420440000</v>
      </c>
    </row>
    <row r="154" spans="1:7" x14ac:dyDescent="0.2">
      <c r="A154" s="2">
        <v>35674</v>
      </c>
      <c r="B154" s="1">
        <v>1595.0699460000001</v>
      </c>
      <c r="C154" s="1">
        <v>1702.48999</v>
      </c>
      <c r="D154" s="1">
        <v>1595.0699460000001</v>
      </c>
      <c r="E154" s="1">
        <v>1685.6899410000001</v>
      </c>
      <c r="F154" s="1">
        <v>1685.6899410000001</v>
      </c>
      <c r="G154" s="1">
        <v>14680150000</v>
      </c>
    </row>
    <row r="155" spans="1:7" x14ac:dyDescent="0.2">
      <c r="A155" s="2">
        <v>35704</v>
      </c>
      <c r="B155" s="1">
        <v>1690.790039</v>
      </c>
      <c r="C155" s="1">
        <v>1748.780029</v>
      </c>
      <c r="D155" s="1">
        <v>1465.839966</v>
      </c>
      <c r="E155" s="1">
        <v>1593.6099850000001</v>
      </c>
      <c r="F155" s="1">
        <v>1593.6099850000001</v>
      </c>
      <c r="G155" s="1">
        <v>18850990000</v>
      </c>
    </row>
    <row r="156" spans="1:7" x14ac:dyDescent="0.2">
      <c r="A156" s="2">
        <v>35735</v>
      </c>
      <c r="B156" s="1">
        <v>1609.619995</v>
      </c>
      <c r="C156" s="1">
        <v>1654.4300539999999</v>
      </c>
      <c r="D156" s="1">
        <v>1508.410034</v>
      </c>
      <c r="E156" s="1">
        <v>1600.5500489999999</v>
      </c>
      <c r="F156" s="1">
        <v>1600.5500489999999</v>
      </c>
      <c r="G156" s="1">
        <v>11687640000</v>
      </c>
    </row>
    <row r="157" spans="1:7" x14ac:dyDescent="0.2">
      <c r="A157" s="2">
        <v>35765</v>
      </c>
      <c r="B157" s="1">
        <v>1608.5600589999999</v>
      </c>
      <c r="C157" s="1">
        <v>1652.839966</v>
      </c>
      <c r="D157" s="1">
        <v>1486.51001</v>
      </c>
      <c r="E157" s="1">
        <v>1570.349976</v>
      </c>
      <c r="F157" s="1">
        <v>1570.349976</v>
      </c>
      <c r="G157" s="1">
        <v>14926610000</v>
      </c>
    </row>
    <row r="158" spans="1:7" x14ac:dyDescent="0.2">
      <c r="A158" s="2">
        <v>35796</v>
      </c>
      <c r="B158" s="1">
        <v>1574.099976</v>
      </c>
      <c r="C158" s="1">
        <v>1629.540039</v>
      </c>
      <c r="D158" s="1">
        <v>1465.6099850000001</v>
      </c>
      <c r="E158" s="1">
        <v>1619.3599850000001</v>
      </c>
      <c r="F158" s="1">
        <v>1619.3599850000001</v>
      </c>
      <c r="G158" s="1">
        <v>13738080000</v>
      </c>
    </row>
    <row r="159" spans="1:7" x14ac:dyDescent="0.2">
      <c r="A159" s="2">
        <v>35827</v>
      </c>
      <c r="B159" s="1">
        <v>1640.0600589999999</v>
      </c>
      <c r="C159" s="1">
        <v>1783.73999</v>
      </c>
      <c r="D159" s="1">
        <v>1640.0600589999999</v>
      </c>
      <c r="E159" s="1">
        <v>1770.51001</v>
      </c>
      <c r="F159" s="1">
        <v>1770.51001</v>
      </c>
      <c r="G159" s="1">
        <v>14564140000</v>
      </c>
    </row>
    <row r="160" spans="1:7" x14ac:dyDescent="0.2">
      <c r="A160" s="2">
        <v>35855</v>
      </c>
      <c r="B160" s="1">
        <v>1778.719971</v>
      </c>
      <c r="C160" s="1">
        <v>1840.829956</v>
      </c>
      <c r="D160" s="1">
        <v>1708.4799800000001</v>
      </c>
      <c r="E160" s="1">
        <v>1835.6800539999999</v>
      </c>
      <c r="F160" s="1">
        <v>1835.6800539999999</v>
      </c>
      <c r="G160" s="1">
        <v>16973400000</v>
      </c>
    </row>
    <row r="161" spans="1:7" x14ac:dyDescent="0.2">
      <c r="A161" s="2">
        <v>35886</v>
      </c>
      <c r="B161" s="1">
        <v>1838.150024</v>
      </c>
      <c r="C161" s="1">
        <v>1931.829956</v>
      </c>
      <c r="D161" s="1">
        <v>1788.73999</v>
      </c>
      <c r="E161" s="1">
        <v>1868.410034</v>
      </c>
      <c r="F161" s="1">
        <v>1868.410034</v>
      </c>
      <c r="G161" s="1">
        <v>17292480000</v>
      </c>
    </row>
    <row r="162" spans="1:7" x14ac:dyDescent="0.2">
      <c r="A162" s="2">
        <v>35916</v>
      </c>
      <c r="B162" s="1">
        <v>1871.8100589999999</v>
      </c>
      <c r="C162" s="1">
        <v>1890.8000489999999</v>
      </c>
      <c r="D162" s="1">
        <v>1742.0500489999999</v>
      </c>
      <c r="E162" s="1">
        <v>1778.869995</v>
      </c>
      <c r="F162" s="1">
        <v>1778.869995</v>
      </c>
      <c r="G162" s="1">
        <v>14377770000</v>
      </c>
    </row>
    <row r="163" spans="1:7" x14ac:dyDescent="0.2">
      <c r="A163" s="2">
        <v>35947</v>
      </c>
      <c r="B163" s="1">
        <v>1770.369995</v>
      </c>
      <c r="C163" s="1">
        <v>1898.619995</v>
      </c>
      <c r="D163" s="1">
        <v>1715.040039</v>
      </c>
      <c r="E163" s="1">
        <v>1894.73999</v>
      </c>
      <c r="F163" s="1">
        <v>1894.73999</v>
      </c>
      <c r="G163" s="1">
        <v>15899310000</v>
      </c>
    </row>
    <row r="164" spans="1:7" x14ac:dyDescent="0.2">
      <c r="A164" s="2">
        <v>35977</v>
      </c>
      <c r="B164" s="1">
        <v>1904.23999</v>
      </c>
      <c r="C164" s="1">
        <v>2028.1800539999999</v>
      </c>
      <c r="D164" s="1">
        <v>1871.719971</v>
      </c>
      <c r="E164" s="1">
        <v>1872.3900149999999</v>
      </c>
      <c r="F164" s="1">
        <v>1872.3900149999999</v>
      </c>
      <c r="G164" s="1">
        <v>17597450000</v>
      </c>
    </row>
    <row r="165" spans="1:7" x14ac:dyDescent="0.2">
      <c r="A165" s="2">
        <v>36008</v>
      </c>
      <c r="B165" s="1">
        <v>1869.719971</v>
      </c>
      <c r="C165" s="1">
        <v>1874.3100589999999</v>
      </c>
      <c r="D165" s="1">
        <v>1498.7299800000001</v>
      </c>
      <c r="E165" s="1">
        <v>1499.25</v>
      </c>
      <c r="F165" s="1">
        <v>1499.25</v>
      </c>
      <c r="G165" s="1">
        <v>15746140000</v>
      </c>
    </row>
    <row r="166" spans="1:7" x14ac:dyDescent="0.2">
      <c r="A166" s="2">
        <v>36039</v>
      </c>
      <c r="B166" s="1">
        <v>1509.01001</v>
      </c>
      <c r="C166" s="1">
        <v>1769.709961</v>
      </c>
      <c r="D166" s="1">
        <v>1475.48999</v>
      </c>
      <c r="E166" s="1">
        <v>1693.839966</v>
      </c>
      <c r="F166" s="1">
        <v>1693.839966</v>
      </c>
      <c r="G166" s="1">
        <v>15884050000</v>
      </c>
    </row>
    <row r="167" spans="1:7" x14ac:dyDescent="0.2">
      <c r="A167" s="2">
        <v>36069</v>
      </c>
      <c r="B167" s="1">
        <v>1663.3000489999999</v>
      </c>
      <c r="C167" s="1">
        <v>1781.630005</v>
      </c>
      <c r="D167" s="1">
        <v>1343.869995</v>
      </c>
      <c r="E167" s="1">
        <v>1771.3900149999999</v>
      </c>
      <c r="F167" s="1">
        <v>1771.3900149999999</v>
      </c>
      <c r="G167" s="1">
        <v>19397870000</v>
      </c>
    </row>
    <row r="168" spans="1:7" x14ac:dyDescent="0.2">
      <c r="A168" s="2">
        <v>36100</v>
      </c>
      <c r="B168" s="1">
        <v>1783.709961</v>
      </c>
      <c r="C168" s="1">
        <v>2025.040039</v>
      </c>
      <c r="D168" s="1">
        <v>1771.400024</v>
      </c>
      <c r="E168" s="1">
        <v>1949.540039</v>
      </c>
      <c r="F168" s="1">
        <v>1949.540039</v>
      </c>
      <c r="G168" s="1">
        <v>17697660000</v>
      </c>
    </row>
    <row r="169" spans="1:7" x14ac:dyDescent="0.2">
      <c r="A169" s="2">
        <v>36130</v>
      </c>
      <c r="B169" s="1">
        <v>1928.51001</v>
      </c>
      <c r="C169" s="1">
        <v>2200.6298830000001</v>
      </c>
      <c r="D169" s="1">
        <v>1924.150024</v>
      </c>
      <c r="E169" s="1">
        <v>2192.6899410000001</v>
      </c>
      <c r="F169" s="1">
        <v>2192.6899410000001</v>
      </c>
      <c r="G169" s="1">
        <v>19075670000</v>
      </c>
    </row>
    <row r="170" spans="1:7" x14ac:dyDescent="0.2">
      <c r="A170" s="2">
        <v>36161</v>
      </c>
      <c r="B170" s="1">
        <v>2207.540039</v>
      </c>
      <c r="C170" s="1">
        <v>2506.679932</v>
      </c>
      <c r="D170" s="1">
        <v>2192.679932</v>
      </c>
      <c r="E170" s="1">
        <v>2505.889893</v>
      </c>
      <c r="F170" s="1">
        <v>2505.889893</v>
      </c>
      <c r="G170" s="1">
        <v>20526060000</v>
      </c>
    </row>
    <row r="171" spans="1:7" x14ac:dyDescent="0.2">
      <c r="A171" s="2">
        <v>36192</v>
      </c>
      <c r="B171" s="1">
        <v>2522.3798830000001</v>
      </c>
      <c r="C171" s="1">
        <v>2533.4399410000001</v>
      </c>
      <c r="D171" s="1">
        <v>2224.209961</v>
      </c>
      <c r="E171" s="1">
        <v>2288.030029</v>
      </c>
      <c r="F171" s="1">
        <v>2288.030029</v>
      </c>
      <c r="G171" s="1">
        <v>17439250000</v>
      </c>
    </row>
    <row r="172" spans="1:7" x14ac:dyDescent="0.2">
      <c r="A172" s="2">
        <v>36220</v>
      </c>
      <c r="B172" s="1">
        <v>2286.830078</v>
      </c>
      <c r="C172" s="1">
        <v>2520.6298830000001</v>
      </c>
      <c r="D172" s="1">
        <v>2235.1899410000001</v>
      </c>
      <c r="E172" s="1">
        <v>2461.3999020000001</v>
      </c>
      <c r="F172" s="1">
        <v>2461.3999020000001</v>
      </c>
      <c r="G172" s="1">
        <v>21196320000</v>
      </c>
    </row>
    <row r="173" spans="1:7" x14ac:dyDescent="0.2">
      <c r="A173" s="2">
        <v>36251</v>
      </c>
      <c r="B173" s="1">
        <v>2493.070068</v>
      </c>
      <c r="C173" s="1">
        <v>2677.76001</v>
      </c>
      <c r="D173" s="1">
        <v>2329.8701169999999</v>
      </c>
      <c r="E173" s="1">
        <v>2542.860107</v>
      </c>
      <c r="F173" s="1">
        <v>2542.860107</v>
      </c>
      <c r="G173" s="1">
        <v>23426400000</v>
      </c>
    </row>
    <row r="174" spans="1:7" x14ac:dyDescent="0.2">
      <c r="A174" s="2">
        <v>36281</v>
      </c>
      <c r="B174" s="1">
        <v>2546.330078</v>
      </c>
      <c r="C174" s="1">
        <v>2632.73999</v>
      </c>
      <c r="D174" s="1">
        <v>2339.1201169999999</v>
      </c>
      <c r="E174" s="1">
        <v>2470.5200199999999</v>
      </c>
      <c r="F174" s="1">
        <v>2470.5200199999999</v>
      </c>
      <c r="G174" s="1">
        <v>18519390000</v>
      </c>
    </row>
    <row r="175" spans="1:7" x14ac:dyDescent="0.2">
      <c r="A175" s="2">
        <v>36312</v>
      </c>
      <c r="B175" s="1">
        <v>2467.51001</v>
      </c>
      <c r="C175" s="1">
        <v>2696.8701169999999</v>
      </c>
      <c r="D175" s="1">
        <v>2364.5900879999999</v>
      </c>
      <c r="E175" s="1">
        <v>2686.1201169999999</v>
      </c>
      <c r="F175" s="1">
        <v>2686.1201169999999</v>
      </c>
      <c r="G175" s="1">
        <v>19607990000</v>
      </c>
    </row>
    <row r="176" spans="1:7" x14ac:dyDescent="0.2">
      <c r="A176" s="2">
        <v>36342</v>
      </c>
      <c r="B176" s="1">
        <v>2692.959961</v>
      </c>
      <c r="C176" s="1">
        <v>2874.919922</v>
      </c>
      <c r="D176" s="1">
        <v>2619.080078</v>
      </c>
      <c r="E176" s="1">
        <v>2638.48999</v>
      </c>
      <c r="F176" s="1">
        <v>2638.48999</v>
      </c>
      <c r="G176" s="1">
        <v>20915660000</v>
      </c>
    </row>
    <row r="177" spans="1:7" x14ac:dyDescent="0.2">
      <c r="A177" s="2">
        <v>36373</v>
      </c>
      <c r="B177" s="1">
        <v>2638.3100589999999</v>
      </c>
      <c r="C177" s="1">
        <v>2819.8999020000001</v>
      </c>
      <c r="D177" s="1">
        <v>2442.219971</v>
      </c>
      <c r="E177" s="1">
        <v>2739.3500979999999</v>
      </c>
      <c r="F177" s="1">
        <v>2739.3500979999999</v>
      </c>
      <c r="G177" s="1">
        <v>20246710000</v>
      </c>
    </row>
    <row r="178" spans="1:7" x14ac:dyDescent="0.2">
      <c r="A178" s="2">
        <v>36404</v>
      </c>
      <c r="B178" s="1">
        <v>2752.330078</v>
      </c>
      <c r="C178" s="1">
        <v>2897.530029</v>
      </c>
      <c r="D178" s="1">
        <v>2684.6999510000001</v>
      </c>
      <c r="E178" s="1">
        <v>2746.1599120000001</v>
      </c>
      <c r="F178" s="1">
        <v>2746.1599120000001</v>
      </c>
      <c r="G178" s="1">
        <v>21333490000</v>
      </c>
    </row>
    <row r="179" spans="1:7" x14ac:dyDescent="0.2">
      <c r="A179" s="2">
        <v>36434</v>
      </c>
      <c r="B179" s="1">
        <v>2729.040039</v>
      </c>
      <c r="C179" s="1">
        <v>2978.6298830000001</v>
      </c>
      <c r="D179" s="1">
        <v>2632.01001</v>
      </c>
      <c r="E179" s="1">
        <v>2966.429932</v>
      </c>
      <c r="F179" s="1">
        <v>2966.429932</v>
      </c>
      <c r="G179" s="1">
        <v>22684970000</v>
      </c>
    </row>
    <row r="180" spans="1:7" x14ac:dyDescent="0.2">
      <c r="A180" s="2">
        <v>36465</v>
      </c>
      <c r="B180" s="1">
        <v>2970.929932</v>
      </c>
      <c r="C180" s="1">
        <v>3469.3500979999999</v>
      </c>
      <c r="D180" s="1">
        <v>2967.6298830000001</v>
      </c>
      <c r="E180" s="1">
        <v>3336.1599120000001</v>
      </c>
      <c r="F180" s="1">
        <v>3336.1599120000001</v>
      </c>
      <c r="G180" s="1">
        <v>28754050000</v>
      </c>
    </row>
    <row r="181" spans="1:7" x14ac:dyDescent="0.2">
      <c r="A181" s="2">
        <v>36495</v>
      </c>
      <c r="B181" s="1">
        <v>3341.1000979999999</v>
      </c>
      <c r="C181" s="1">
        <v>4090.610107</v>
      </c>
      <c r="D181" s="1">
        <v>3321.570068</v>
      </c>
      <c r="E181" s="1">
        <v>4069.3100589999999</v>
      </c>
      <c r="F181" s="1">
        <v>4069.3100589999999</v>
      </c>
      <c r="G181" s="1">
        <v>31236210000</v>
      </c>
    </row>
    <row r="182" spans="1:7" x14ac:dyDescent="0.2">
      <c r="A182" s="2">
        <v>36526</v>
      </c>
      <c r="B182" s="1">
        <v>4186.1899409999996</v>
      </c>
      <c r="C182" s="1">
        <v>4303.1499020000001</v>
      </c>
      <c r="D182" s="1">
        <v>3711.0900879999999</v>
      </c>
      <c r="E182" s="1">
        <v>3940.3500979999999</v>
      </c>
      <c r="F182" s="1">
        <v>3940.3500979999999</v>
      </c>
      <c r="G182" s="1">
        <v>33421060000</v>
      </c>
    </row>
    <row r="183" spans="1:7" x14ac:dyDescent="0.2">
      <c r="A183" s="2">
        <v>36557</v>
      </c>
      <c r="B183" s="1">
        <v>3961.070068</v>
      </c>
      <c r="C183" s="1">
        <v>4698.4599609999996</v>
      </c>
      <c r="D183" s="1">
        <v>3911.8400879999999</v>
      </c>
      <c r="E183" s="1">
        <v>4696.6899409999996</v>
      </c>
      <c r="F183" s="1">
        <v>4696.6899409999996</v>
      </c>
      <c r="G183" s="1">
        <v>35644700000</v>
      </c>
    </row>
    <row r="184" spans="1:7" x14ac:dyDescent="0.2">
      <c r="A184" s="2">
        <v>36586</v>
      </c>
      <c r="B184" s="1">
        <v>4732.8198240000002</v>
      </c>
      <c r="C184" s="1">
        <v>5132.5200199999999</v>
      </c>
      <c r="D184" s="1">
        <v>4355.6899409999996</v>
      </c>
      <c r="E184" s="1">
        <v>4572.830078</v>
      </c>
      <c r="F184" s="1">
        <v>4572.830078</v>
      </c>
      <c r="G184" s="1">
        <v>43200490000</v>
      </c>
    </row>
    <row r="185" spans="1:7" x14ac:dyDescent="0.2">
      <c r="A185" s="2">
        <v>36617</v>
      </c>
      <c r="B185" s="1">
        <v>4494.8901370000003</v>
      </c>
      <c r="C185" s="1">
        <v>4572.8398440000001</v>
      </c>
      <c r="D185" s="1">
        <v>3227.040039</v>
      </c>
      <c r="E185" s="1">
        <v>3860.6599120000001</v>
      </c>
      <c r="F185" s="1">
        <v>3860.6599120000001</v>
      </c>
      <c r="G185" s="1">
        <v>35147970000</v>
      </c>
    </row>
    <row r="186" spans="1:7" x14ac:dyDescent="0.2">
      <c r="A186" s="2">
        <v>36647</v>
      </c>
      <c r="B186" s="1">
        <v>3930.179932</v>
      </c>
      <c r="C186" s="1">
        <v>3982.3798830000001</v>
      </c>
      <c r="D186" s="1">
        <v>3042.6599120000001</v>
      </c>
      <c r="E186" s="1">
        <v>3400.9099120000001</v>
      </c>
      <c r="F186" s="1">
        <v>3400.9099120000001</v>
      </c>
      <c r="G186" s="1">
        <v>30831980000</v>
      </c>
    </row>
    <row r="187" spans="1:7" x14ac:dyDescent="0.2">
      <c r="A187" s="2">
        <v>36678</v>
      </c>
      <c r="B187" s="1">
        <v>3471.9499510000001</v>
      </c>
      <c r="C187" s="1">
        <v>4073.7299800000001</v>
      </c>
      <c r="D187" s="1">
        <v>3459.8500979999999</v>
      </c>
      <c r="E187" s="1">
        <v>3966.110107</v>
      </c>
      <c r="F187" s="1">
        <v>3966.110107</v>
      </c>
      <c r="G187" s="1">
        <v>33352380000</v>
      </c>
    </row>
    <row r="188" spans="1:7" x14ac:dyDescent="0.2">
      <c r="A188" s="2">
        <v>36708</v>
      </c>
      <c r="B188" s="1">
        <v>3950.5900879999999</v>
      </c>
      <c r="C188" s="1">
        <v>4289.0600590000004</v>
      </c>
      <c r="D188" s="1">
        <v>3615.790039</v>
      </c>
      <c r="E188" s="1">
        <v>3766.98999</v>
      </c>
      <c r="F188" s="1">
        <v>3766.98999</v>
      </c>
      <c r="G188" s="1">
        <v>30916110000</v>
      </c>
    </row>
    <row r="189" spans="1:7" x14ac:dyDescent="0.2">
      <c r="A189" s="2">
        <v>36739</v>
      </c>
      <c r="B189" s="1">
        <v>3760.9499510000001</v>
      </c>
      <c r="C189" s="1">
        <v>4208.7299800000001</v>
      </c>
      <c r="D189" s="1">
        <v>3521.139893</v>
      </c>
      <c r="E189" s="1">
        <v>4206.3500979999999</v>
      </c>
      <c r="F189" s="1">
        <v>4206.3500979999999</v>
      </c>
      <c r="G189" s="1">
        <v>33222920000</v>
      </c>
    </row>
    <row r="190" spans="1:7" x14ac:dyDescent="0.2">
      <c r="A190" s="2">
        <v>36770</v>
      </c>
      <c r="B190" s="1">
        <v>4252.1499020000001</v>
      </c>
      <c r="C190" s="1">
        <v>4259.8701170000004</v>
      </c>
      <c r="D190" s="1">
        <v>3614.6599120000001</v>
      </c>
      <c r="E190" s="1">
        <v>3672.820068</v>
      </c>
      <c r="F190" s="1">
        <v>3672.820068</v>
      </c>
      <c r="G190" s="1">
        <v>34727330000</v>
      </c>
    </row>
    <row r="191" spans="1:7" x14ac:dyDescent="0.2">
      <c r="A191" s="2">
        <v>36800</v>
      </c>
      <c r="B191" s="1">
        <v>3714.4799800000001</v>
      </c>
      <c r="C191" s="1">
        <v>3714.4799800000001</v>
      </c>
      <c r="D191" s="1">
        <v>3026.110107</v>
      </c>
      <c r="E191" s="1">
        <v>3369.6298830000001</v>
      </c>
      <c r="F191" s="1">
        <v>3369.6298830000001</v>
      </c>
      <c r="G191" s="1">
        <v>44129010000</v>
      </c>
    </row>
    <row r="192" spans="1:7" x14ac:dyDescent="0.2">
      <c r="A192" s="2">
        <v>36831</v>
      </c>
      <c r="B192" s="1">
        <v>3316.51001</v>
      </c>
      <c r="C192" s="1">
        <v>3480.01001</v>
      </c>
      <c r="D192" s="1">
        <v>2523.040039</v>
      </c>
      <c r="E192" s="1">
        <v>2597.929932</v>
      </c>
      <c r="F192" s="1">
        <v>2597.929932</v>
      </c>
      <c r="G192" s="1">
        <v>38181910000</v>
      </c>
    </row>
    <row r="193" spans="1:7" x14ac:dyDescent="0.2">
      <c r="A193" s="2">
        <v>36861</v>
      </c>
      <c r="B193" s="1">
        <v>2644.0900879999999</v>
      </c>
      <c r="C193" s="1">
        <v>3028.75</v>
      </c>
      <c r="D193" s="1">
        <v>2288.1599120000001</v>
      </c>
      <c r="E193" s="1">
        <v>2470.5200199999999</v>
      </c>
      <c r="F193" s="1">
        <v>2470.5200199999999</v>
      </c>
      <c r="G193" s="1">
        <v>44347190000</v>
      </c>
    </row>
    <row r="194" spans="1:7" x14ac:dyDescent="0.2">
      <c r="A194" s="2">
        <v>36892</v>
      </c>
      <c r="B194" s="1">
        <v>2474.1599120000001</v>
      </c>
      <c r="C194" s="1">
        <v>2892.360107</v>
      </c>
      <c r="D194" s="1">
        <v>2251.709961</v>
      </c>
      <c r="E194" s="1">
        <v>2772.7299800000001</v>
      </c>
      <c r="F194" s="1">
        <v>2772.7299800000001</v>
      </c>
      <c r="G194" s="1">
        <v>49399780000</v>
      </c>
    </row>
    <row r="195" spans="1:7" x14ac:dyDescent="0.2">
      <c r="A195" s="2">
        <v>36923</v>
      </c>
      <c r="B195" s="1">
        <v>2771.570068</v>
      </c>
      <c r="C195" s="1">
        <v>2796.889893</v>
      </c>
      <c r="D195" s="1">
        <v>2127.5</v>
      </c>
      <c r="E195" s="1">
        <v>2151.830078</v>
      </c>
      <c r="F195" s="1">
        <v>2151.830078</v>
      </c>
      <c r="G195" s="1">
        <v>36428040000</v>
      </c>
    </row>
    <row r="196" spans="1:7" x14ac:dyDescent="0.2">
      <c r="A196" s="2">
        <v>36951</v>
      </c>
      <c r="B196" s="1">
        <v>2126.3000489999999</v>
      </c>
      <c r="C196" s="1">
        <v>2243.780029</v>
      </c>
      <c r="D196" s="1">
        <v>1794.209961</v>
      </c>
      <c r="E196" s="1">
        <v>1840.26001</v>
      </c>
      <c r="F196" s="1">
        <v>1840.26001</v>
      </c>
      <c r="G196" s="1">
        <v>44719260000</v>
      </c>
    </row>
    <row r="197" spans="1:7" x14ac:dyDescent="0.2">
      <c r="A197" s="2">
        <v>36982</v>
      </c>
      <c r="B197" s="1">
        <v>1835.219971</v>
      </c>
      <c r="C197" s="1">
        <v>2202.860107</v>
      </c>
      <c r="D197" s="1">
        <v>1619.579956</v>
      </c>
      <c r="E197" s="1">
        <v>2116.23999</v>
      </c>
      <c r="F197" s="1">
        <v>2116.23999</v>
      </c>
      <c r="G197" s="1">
        <v>42649960000</v>
      </c>
    </row>
    <row r="198" spans="1:7" x14ac:dyDescent="0.2">
      <c r="A198" s="2">
        <v>37012</v>
      </c>
      <c r="B198" s="1">
        <v>2116.23999</v>
      </c>
      <c r="C198" s="1">
        <v>2328.0500489999999</v>
      </c>
      <c r="D198" s="1">
        <v>2052.4099120000001</v>
      </c>
      <c r="E198" s="1">
        <v>2110.48999</v>
      </c>
      <c r="F198" s="1">
        <v>2110.48999</v>
      </c>
      <c r="G198" s="1">
        <v>41465750000</v>
      </c>
    </row>
    <row r="199" spans="1:7" x14ac:dyDescent="0.2">
      <c r="A199" s="2">
        <v>37043</v>
      </c>
      <c r="B199" s="1">
        <v>2131.1201169999999</v>
      </c>
      <c r="C199" s="1">
        <v>2264.580078</v>
      </c>
      <c r="D199" s="1">
        <v>1973.6999510000001</v>
      </c>
      <c r="E199" s="1">
        <v>2160.540039</v>
      </c>
      <c r="F199" s="1">
        <v>2160.540039</v>
      </c>
      <c r="G199" s="1">
        <v>36577380000</v>
      </c>
    </row>
    <row r="200" spans="1:7" x14ac:dyDescent="0.2">
      <c r="A200" s="2">
        <v>37073</v>
      </c>
      <c r="B200" s="1">
        <v>2156.76001</v>
      </c>
      <c r="C200" s="1">
        <v>2181.0500489999999</v>
      </c>
      <c r="D200" s="1">
        <v>1934.670044</v>
      </c>
      <c r="E200" s="1">
        <v>2027.130005</v>
      </c>
      <c r="F200" s="1">
        <v>2027.130005</v>
      </c>
      <c r="G200" s="1">
        <v>32812530000</v>
      </c>
    </row>
    <row r="201" spans="1:7" x14ac:dyDescent="0.2">
      <c r="A201" s="2">
        <v>37104</v>
      </c>
      <c r="B201" s="1">
        <v>2051.5600589999999</v>
      </c>
      <c r="C201" s="1">
        <v>2103.1599120000001</v>
      </c>
      <c r="D201" s="1">
        <v>1777.1099850000001</v>
      </c>
      <c r="E201" s="1">
        <v>1805.4300539999999</v>
      </c>
      <c r="F201" s="1">
        <v>1805.4300539999999</v>
      </c>
      <c r="G201" s="1">
        <v>32437350000</v>
      </c>
    </row>
    <row r="202" spans="1:7" x14ac:dyDescent="0.2">
      <c r="A202" s="2">
        <v>37135</v>
      </c>
      <c r="B202" s="1">
        <v>1802.290039</v>
      </c>
      <c r="C202" s="1">
        <v>1836.1899410000001</v>
      </c>
      <c r="D202" s="1">
        <v>1387.0600589999999</v>
      </c>
      <c r="E202" s="1">
        <v>1498.8000489999999</v>
      </c>
      <c r="F202" s="1">
        <v>1498.8000489999999</v>
      </c>
      <c r="G202" s="1">
        <v>30829450000</v>
      </c>
    </row>
    <row r="203" spans="1:7" x14ac:dyDescent="0.2">
      <c r="A203" s="2">
        <v>37165</v>
      </c>
      <c r="B203" s="1">
        <v>1491.4499510000001</v>
      </c>
      <c r="C203" s="1">
        <v>1792.869995</v>
      </c>
      <c r="D203" s="1">
        <v>1458.410034</v>
      </c>
      <c r="E203" s="1">
        <v>1690.1999510000001</v>
      </c>
      <c r="F203" s="1">
        <v>1690.1999510000001</v>
      </c>
      <c r="G203" s="1">
        <v>43885890000</v>
      </c>
    </row>
    <row r="204" spans="1:7" x14ac:dyDescent="0.2">
      <c r="A204" s="2">
        <v>37196</v>
      </c>
      <c r="B204" s="1">
        <v>1705.5200199999999</v>
      </c>
      <c r="C204" s="1">
        <v>1965.089966</v>
      </c>
      <c r="D204" s="1">
        <v>1683.98999</v>
      </c>
      <c r="E204" s="1">
        <v>1930.579956</v>
      </c>
      <c r="F204" s="1">
        <v>1930.579956</v>
      </c>
      <c r="G204" s="1">
        <v>38324730000</v>
      </c>
    </row>
    <row r="205" spans="1:7" x14ac:dyDescent="0.2">
      <c r="A205" s="2">
        <v>37226</v>
      </c>
      <c r="B205" s="1">
        <v>1915.130005</v>
      </c>
      <c r="C205" s="1">
        <v>2065.6899410000001</v>
      </c>
      <c r="D205" s="1">
        <v>1898.9799800000001</v>
      </c>
      <c r="E205" s="1">
        <v>1950.400024</v>
      </c>
      <c r="F205" s="1">
        <v>1950.400024</v>
      </c>
      <c r="G205" s="1">
        <v>35539380000</v>
      </c>
    </row>
    <row r="206" spans="1:7" x14ac:dyDescent="0.2">
      <c r="A206" s="2">
        <v>37257</v>
      </c>
      <c r="B206" s="1">
        <v>1965.1800539999999</v>
      </c>
      <c r="C206" s="1">
        <v>2098.8798830000001</v>
      </c>
      <c r="D206" s="1">
        <v>1851.48999</v>
      </c>
      <c r="E206" s="1">
        <v>1934.030029</v>
      </c>
      <c r="F206" s="1">
        <v>1934.030029</v>
      </c>
      <c r="G206" s="1">
        <v>39095980000</v>
      </c>
    </row>
    <row r="207" spans="1:7" x14ac:dyDescent="0.2">
      <c r="A207" s="2">
        <v>37288</v>
      </c>
      <c r="B207" s="1">
        <v>1928.829956</v>
      </c>
      <c r="C207" s="1">
        <v>1942.150024</v>
      </c>
      <c r="D207" s="1">
        <v>1696.5500489999999</v>
      </c>
      <c r="E207" s="1">
        <v>1731.48999</v>
      </c>
      <c r="F207" s="1">
        <v>1731.48999</v>
      </c>
      <c r="G207" s="1">
        <v>34022690000</v>
      </c>
    </row>
    <row r="208" spans="1:7" x14ac:dyDescent="0.2">
      <c r="A208" s="2">
        <v>37316</v>
      </c>
      <c r="B208" s="1">
        <v>1745.48999</v>
      </c>
      <c r="C208" s="1">
        <v>1946.2299800000001</v>
      </c>
      <c r="D208" s="1">
        <v>1742.079956</v>
      </c>
      <c r="E208" s="1">
        <v>1845.349976</v>
      </c>
      <c r="F208" s="1">
        <v>1845.349976</v>
      </c>
      <c r="G208" s="1">
        <v>34619370000</v>
      </c>
    </row>
    <row r="209" spans="1:7" x14ac:dyDescent="0.2">
      <c r="A209" s="2">
        <v>37347</v>
      </c>
      <c r="B209" s="1">
        <v>1834.589966</v>
      </c>
      <c r="C209" s="1">
        <v>1865.369995</v>
      </c>
      <c r="D209" s="1">
        <v>1640.969971</v>
      </c>
      <c r="E209" s="1">
        <v>1688.2299800000001</v>
      </c>
      <c r="F209" s="1">
        <v>1688.2299800000001</v>
      </c>
      <c r="G209" s="1">
        <v>38648510000</v>
      </c>
    </row>
    <row r="210" spans="1:7" x14ac:dyDescent="0.2">
      <c r="A210" s="2">
        <v>37377</v>
      </c>
      <c r="B210" s="1">
        <v>1683.76001</v>
      </c>
      <c r="C210" s="1">
        <v>1759.329956</v>
      </c>
      <c r="D210" s="1">
        <v>1560.290039</v>
      </c>
      <c r="E210" s="1">
        <v>1615.7299800000001</v>
      </c>
      <c r="F210" s="1">
        <v>1615.7299800000001</v>
      </c>
      <c r="G210" s="1">
        <v>39802810000</v>
      </c>
    </row>
    <row r="211" spans="1:7" x14ac:dyDescent="0.2">
      <c r="A211" s="2">
        <v>37408</v>
      </c>
      <c r="B211" s="1">
        <v>1613.5</v>
      </c>
      <c r="C211" s="1">
        <v>1621.5</v>
      </c>
      <c r="D211" s="1">
        <v>1375.530029</v>
      </c>
      <c r="E211" s="1">
        <v>1463.209961</v>
      </c>
      <c r="F211" s="1">
        <v>1463.209961</v>
      </c>
      <c r="G211" s="1">
        <v>36638230000</v>
      </c>
    </row>
    <row r="212" spans="1:7" x14ac:dyDescent="0.2">
      <c r="A212" s="2">
        <v>37438</v>
      </c>
      <c r="B212" s="1">
        <v>1457.040039</v>
      </c>
      <c r="C212" s="1">
        <v>1459.839966</v>
      </c>
      <c r="D212" s="1">
        <v>1192.420044</v>
      </c>
      <c r="E212" s="1">
        <v>1328.26001</v>
      </c>
      <c r="F212" s="1">
        <v>1328.26001</v>
      </c>
      <c r="G212" s="1">
        <v>45237670000</v>
      </c>
    </row>
    <row r="213" spans="1:7" x14ac:dyDescent="0.2">
      <c r="A213" s="2">
        <v>37469</v>
      </c>
      <c r="B213" s="1">
        <v>1322.469971</v>
      </c>
      <c r="C213" s="1">
        <v>1426.76001</v>
      </c>
      <c r="D213" s="1">
        <v>1205.6800539999999</v>
      </c>
      <c r="E213" s="1">
        <v>1314.849976</v>
      </c>
      <c r="F213" s="1">
        <v>1314.849976</v>
      </c>
      <c r="G213" s="1">
        <v>31490760000</v>
      </c>
    </row>
    <row r="214" spans="1:7" x14ac:dyDescent="0.2">
      <c r="A214" s="2">
        <v>37500</v>
      </c>
      <c r="B214" s="1">
        <v>1302.670044</v>
      </c>
      <c r="C214" s="1">
        <v>1347.2700199999999</v>
      </c>
      <c r="D214" s="1">
        <v>1160.0699460000001</v>
      </c>
      <c r="E214" s="1">
        <v>1172.0600589999999</v>
      </c>
      <c r="F214" s="1">
        <v>1172.0600589999999</v>
      </c>
      <c r="G214" s="1">
        <v>29029680000</v>
      </c>
    </row>
    <row r="215" spans="1:7" x14ac:dyDescent="0.2">
      <c r="A215" s="2">
        <v>37530</v>
      </c>
      <c r="B215" s="1">
        <v>1180.26001</v>
      </c>
      <c r="C215" s="1">
        <v>1347.579956</v>
      </c>
      <c r="D215" s="1">
        <v>1108.48999</v>
      </c>
      <c r="E215" s="1">
        <v>1329.75</v>
      </c>
      <c r="F215" s="1">
        <v>1329.75</v>
      </c>
      <c r="G215" s="1">
        <v>38730160000</v>
      </c>
    </row>
    <row r="216" spans="1:7" x14ac:dyDescent="0.2">
      <c r="A216" s="2">
        <v>37561</v>
      </c>
      <c r="B216" s="1">
        <v>1320.9499510000001</v>
      </c>
      <c r="C216" s="1">
        <v>1497.4399410000001</v>
      </c>
      <c r="D216" s="1">
        <v>1313.719971</v>
      </c>
      <c r="E216" s="1">
        <v>1478.780029</v>
      </c>
      <c r="F216" s="1">
        <v>1478.780029</v>
      </c>
      <c r="G216" s="1">
        <v>35673650000</v>
      </c>
    </row>
    <row r="217" spans="1:7" x14ac:dyDescent="0.2">
      <c r="A217" s="2">
        <v>37591</v>
      </c>
      <c r="B217" s="1">
        <v>1507.9399410000001</v>
      </c>
      <c r="C217" s="1">
        <v>1521.4399410000001</v>
      </c>
      <c r="D217" s="1">
        <v>1327.1899410000001</v>
      </c>
      <c r="E217" s="1">
        <v>1335.51001</v>
      </c>
      <c r="F217" s="1">
        <v>1335.51001</v>
      </c>
      <c r="G217" s="1">
        <v>29122630000</v>
      </c>
    </row>
    <row r="218" spans="1:7" x14ac:dyDescent="0.2">
      <c r="A218" s="2">
        <v>37622</v>
      </c>
      <c r="B218" s="1">
        <v>1346.9300539999999</v>
      </c>
      <c r="C218" s="1">
        <v>1467.349976</v>
      </c>
      <c r="D218" s="1">
        <v>1303.6400149999999</v>
      </c>
      <c r="E218" s="1">
        <v>1320.910034</v>
      </c>
      <c r="F218" s="1">
        <v>1320.910034</v>
      </c>
      <c r="G218" s="1">
        <v>30898030000</v>
      </c>
    </row>
    <row r="219" spans="1:7" x14ac:dyDescent="0.2">
      <c r="A219" s="2">
        <v>37653</v>
      </c>
      <c r="B219" s="1">
        <v>1324.73999</v>
      </c>
      <c r="C219" s="1">
        <v>1352.0699460000001</v>
      </c>
      <c r="D219" s="1">
        <v>1261.790039</v>
      </c>
      <c r="E219" s="1">
        <v>1337.5200199999999</v>
      </c>
      <c r="F219" s="1">
        <v>1337.5200199999999</v>
      </c>
      <c r="G219" s="1">
        <v>24374040000</v>
      </c>
    </row>
    <row r="220" spans="1:7" x14ac:dyDescent="0.2">
      <c r="A220" s="2">
        <v>37681</v>
      </c>
      <c r="B220" s="1">
        <v>1344.209961</v>
      </c>
      <c r="C220" s="1">
        <v>1425.7299800000001</v>
      </c>
      <c r="D220" s="1">
        <v>1253.219971</v>
      </c>
      <c r="E220" s="1">
        <v>1341.170044</v>
      </c>
      <c r="F220" s="1">
        <v>1341.170044</v>
      </c>
      <c r="G220" s="1">
        <v>31136990000</v>
      </c>
    </row>
    <row r="221" spans="1:7" x14ac:dyDescent="0.2">
      <c r="A221" s="2">
        <v>37712</v>
      </c>
      <c r="B221" s="1">
        <v>1347.540039</v>
      </c>
      <c r="C221" s="1">
        <v>1482.48999</v>
      </c>
      <c r="D221" s="1">
        <v>1338.2299800000001</v>
      </c>
      <c r="E221" s="1">
        <v>1464.3100589999999</v>
      </c>
      <c r="F221" s="1">
        <v>1464.3100589999999</v>
      </c>
      <c r="G221" s="1">
        <v>30761430000</v>
      </c>
    </row>
    <row r="222" spans="1:7" x14ac:dyDescent="0.2">
      <c r="A222" s="2">
        <v>37742</v>
      </c>
      <c r="B222" s="1">
        <v>1463</v>
      </c>
      <c r="C222" s="1">
        <v>1599.920044</v>
      </c>
      <c r="D222" s="1">
        <v>1451.3199460000001</v>
      </c>
      <c r="E222" s="1">
        <v>1595.910034</v>
      </c>
      <c r="F222" s="1">
        <v>1595.910034</v>
      </c>
      <c r="G222" s="1">
        <v>38423310000</v>
      </c>
    </row>
    <row r="223" spans="1:7" x14ac:dyDescent="0.2">
      <c r="A223" s="2">
        <v>37773</v>
      </c>
      <c r="B223" s="1">
        <v>1612.099976</v>
      </c>
      <c r="C223" s="1">
        <v>1686.099976</v>
      </c>
      <c r="D223" s="1">
        <v>1584.6999510000001</v>
      </c>
      <c r="E223" s="1">
        <v>1622.8000489999999</v>
      </c>
      <c r="F223" s="1">
        <v>1622.8000489999999</v>
      </c>
      <c r="G223" s="1">
        <v>41170990000</v>
      </c>
    </row>
    <row r="224" spans="1:7" x14ac:dyDescent="0.2">
      <c r="A224" s="2">
        <v>37803</v>
      </c>
      <c r="B224" s="1">
        <v>1617.3000489999999</v>
      </c>
      <c r="C224" s="1">
        <v>1776.099976</v>
      </c>
      <c r="D224" s="1">
        <v>1598.920044</v>
      </c>
      <c r="E224" s="1">
        <v>1735.0200199999999</v>
      </c>
      <c r="F224" s="1">
        <v>1735.0200199999999</v>
      </c>
      <c r="G224" s="1">
        <v>38212570000</v>
      </c>
    </row>
    <row r="225" spans="1:7" x14ac:dyDescent="0.2">
      <c r="A225" s="2">
        <v>37834</v>
      </c>
      <c r="B225" s="1">
        <v>1731.630005</v>
      </c>
      <c r="C225" s="1">
        <v>1813.8199460000001</v>
      </c>
      <c r="D225" s="1">
        <v>1640.880005</v>
      </c>
      <c r="E225" s="1">
        <v>1810.4499510000001</v>
      </c>
      <c r="F225" s="1">
        <v>1810.4499510000001</v>
      </c>
      <c r="G225" s="1">
        <v>30294060000</v>
      </c>
    </row>
    <row r="226" spans="1:7" x14ac:dyDescent="0.2">
      <c r="A226" s="2">
        <v>37865</v>
      </c>
      <c r="B226" s="1">
        <v>1817.920044</v>
      </c>
      <c r="C226" s="1">
        <v>1913.73999</v>
      </c>
      <c r="D226" s="1">
        <v>1783.459961</v>
      </c>
      <c r="E226" s="1">
        <v>1786.9399410000001</v>
      </c>
      <c r="F226" s="1">
        <v>1786.9399410000001</v>
      </c>
      <c r="G226" s="1">
        <v>39917180000</v>
      </c>
    </row>
    <row r="227" spans="1:7" x14ac:dyDescent="0.2">
      <c r="A227" s="2">
        <v>37895</v>
      </c>
      <c r="B227" s="1">
        <v>1797.0699460000001</v>
      </c>
      <c r="C227" s="1">
        <v>1966.869995</v>
      </c>
      <c r="D227" s="1">
        <v>1796.089966</v>
      </c>
      <c r="E227" s="1">
        <v>1932.209961</v>
      </c>
      <c r="F227" s="1">
        <v>1932.209961</v>
      </c>
      <c r="G227" s="1">
        <v>41226870000</v>
      </c>
    </row>
    <row r="228" spans="1:7" x14ac:dyDescent="0.2">
      <c r="A228" s="2">
        <v>37926</v>
      </c>
      <c r="B228" s="1">
        <v>1941.3100589999999</v>
      </c>
      <c r="C228" s="1">
        <v>1992.2700199999999</v>
      </c>
      <c r="D228" s="1">
        <v>1878.0699460000001</v>
      </c>
      <c r="E228" s="1">
        <v>1960.26001</v>
      </c>
      <c r="F228" s="1">
        <v>1960.26001</v>
      </c>
      <c r="G228" s="1">
        <v>34049930000</v>
      </c>
    </row>
    <row r="229" spans="1:7" x14ac:dyDescent="0.2">
      <c r="A229" s="2">
        <v>37956</v>
      </c>
      <c r="B229" s="1">
        <v>1972.969971</v>
      </c>
      <c r="C229" s="1">
        <v>2015.2299800000001</v>
      </c>
      <c r="D229" s="1">
        <v>1887.459961</v>
      </c>
      <c r="E229" s="1">
        <v>2003.369995</v>
      </c>
      <c r="F229" s="1">
        <v>2003.369995</v>
      </c>
      <c r="G229" s="1">
        <v>35470880000</v>
      </c>
    </row>
    <row r="230" spans="1:7" x14ac:dyDescent="0.2">
      <c r="A230" s="2">
        <v>37987</v>
      </c>
      <c r="B230" s="1">
        <v>2011.079956</v>
      </c>
      <c r="C230" s="1">
        <v>2153.830078</v>
      </c>
      <c r="D230" s="1">
        <v>1999.7700199999999</v>
      </c>
      <c r="E230" s="1">
        <v>2066.1499020000001</v>
      </c>
      <c r="F230" s="1">
        <v>2066.1499020000001</v>
      </c>
      <c r="G230" s="1">
        <v>45972690000</v>
      </c>
    </row>
    <row r="231" spans="1:7" x14ac:dyDescent="0.2">
      <c r="A231" s="2">
        <v>38018</v>
      </c>
      <c r="B231" s="1">
        <v>2072.1298830000001</v>
      </c>
      <c r="C231" s="1">
        <v>2094.919922</v>
      </c>
      <c r="D231" s="1">
        <v>1991.0500489999999</v>
      </c>
      <c r="E231" s="1">
        <v>2029.8199460000001</v>
      </c>
      <c r="F231" s="1">
        <v>2029.8199460000001</v>
      </c>
      <c r="G231" s="1">
        <v>35916840000</v>
      </c>
    </row>
    <row r="232" spans="1:7" x14ac:dyDescent="0.2">
      <c r="A232" s="2">
        <v>38047</v>
      </c>
      <c r="B232" s="1">
        <v>2036.920044</v>
      </c>
      <c r="C232" s="1">
        <v>2069.0200199999999</v>
      </c>
      <c r="D232" s="1">
        <v>1896.910034</v>
      </c>
      <c r="E232" s="1">
        <v>1994.219971</v>
      </c>
      <c r="F232" s="1">
        <v>1994.219971</v>
      </c>
      <c r="G232" s="1">
        <v>42497500000</v>
      </c>
    </row>
    <row r="233" spans="1:7" x14ac:dyDescent="0.2">
      <c r="A233" s="2">
        <v>38078</v>
      </c>
      <c r="B233" s="1">
        <v>1996.4499510000001</v>
      </c>
      <c r="C233" s="1">
        <v>2079.1201169999999</v>
      </c>
      <c r="D233" s="1">
        <v>1919.3900149999999</v>
      </c>
      <c r="E233" s="1">
        <v>1920.150024</v>
      </c>
      <c r="F233" s="1">
        <v>1920.150024</v>
      </c>
      <c r="G233" s="1">
        <v>40153120000</v>
      </c>
    </row>
    <row r="234" spans="1:7" x14ac:dyDescent="0.2">
      <c r="A234" s="2">
        <v>38108</v>
      </c>
      <c r="B234" s="1">
        <v>1928.719971</v>
      </c>
      <c r="C234" s="1">
        <v>1991.869995</v>
      </c>
      <c r="D234" s="1">
        <v>1865.400024</v>
      </c>
      <c r="E234" s="1">
        <v>1986.73999</v>
      </c>
      <c r="F234" s="1">
        <v>1986.73999</v>
      </c>
      <c r="G234" s="1">
        <v>32652780000</v>
      </c>
    </row>
    <row r="235" spans="1:7" x14ac:dyDescent="0.2">
      <c r="A235" s="2">
        <v>38139</v>
      </c>
      <c r="B235" s="1">
        <v>1978.5200199999999</v>
      </c>
      <c r="C235" s="1">
        <v>2055.6499020000001</v>
      </c>
      <c r="D235" s="1">
        <v>1960.26001</v>
      </c>
      <c r="E235" s="1">
        <v>2047.790039</v>
      </c>
      <c r="F235" s="1">
        <v>2047.790039</v>
      </c>
      <c r="G235" s="1">
        <v>32602090000</v>
      </c>
    </row>
    <row r="236" spans="1:7" x14ac:dyDescent="0.2">
      <c r="A236" s="2">
        <v>38169</v>
      </c>
      <c r="B236" s="1">
        <v>2045.530029</v>
      </c>
      <c r="C236" s="1">
        <v>2045.530029</v>
      </c>
      <c r="D236" s="1">
        <v>1829.0600589999999</v>
      </c>
      <c r="E236" s="1">
        <v>1887.3599850000001</v>
      </c>
      <c r="F236" s="1">
        <v>1887.3599850000001</v>
      </c>
      <c r="G236" s="1">
        <v>35711700000</v>
      </c>
    </row>
    <row r="237" spans="1:7" x14ac:dyDescent="0.2">
      <c r="A237" s="2">
        <v>38200</v>
      </c>
      <c r="B237" s="1">
        <v>1874.9300539999999</v>
      </c>
      <c r="C237" s="1">
        <v>1893.130005</v>
      </c>
      <c r="D237" s="1">
        <v>1750.8199460000001</v>
      </c>
      <c r="E237" s="1">
        <v>1838.099976</v>
      </c>
      <c r="F237" s="1">
        <v>1838.099976</v>
      </c>
      <c r="G237" s="1">
        <v>30823660000</v>
      </c>
    </row>
    <row r="238" spans="1:7" x14ac:dyDescent="0.2">
      <c r="A238" s="2">
        <v>38231</v>
      </c>
      <c r="B238" s="1">
        <v>1833.369995</v>
      </c>
      <c r="C238" s="1">
        <v>1925.849976</v>
      </c>
      <c r="D238" s="1">
        <v>1833.329956</v>
      </c>
      <c r="E238" s="1">
        <v>1896.839966</v>
      </c>
      <c r="F238" s="1">
        <v>1896.839966</v>
      </c>
      <c r="G238" s="1">
        <v>31295080000</v>
      </c>
    </row>
    <row r="239" spans="1:7" x14ac:dyDescent="0.2">
      <c r="A239" s="2">
        <v>38261</v>
      </c>
      <c r="B239" s="1">
        <v>1909.589966</v>
      </c>
      <c r="C239" s="1">
        <v>1984.1800539999999</v>
      </c>
      <c r="D239" s="1">
        <v>1899.329956</v>
      </c>
      <c r="E239" s="1">
        <v>1974.98999</v>
      </c>
      <c r="F239" s="1">
        <v>1974.98999</v>
      </c>
      <c r="G239" s="1">
        <v>35975380000</v>
      </c>
    </row>
    <row r="240" spans="1:7" x14ac:dyDescent="0.2">
      <c r="A240" s="2">
        <v>38292</v>
      </c>
      <c r="B240" s="1">
        <v>1975.4799800000001</v>
      </c>
      <c r="C240" s="1">
        <v>2117.889893</v>
      </c>
      <c r="D240" s="1">
        <v>1969.3199460000001</v>
      </c>
      <c r="E240" s="1">
        <v>2096.8100589999999</v>
      </c>
      <c r="F240" s="1">
        <v>2096.8100589999999</v>
      </c>
      <c r="G240" s="1">
        <v>37928210000</v>
      </c>
    </row>
    <row r="241" spans="1:7" x14ac:dyDescent="0.2">
      <c r="A241" s="2">
        <v>38322</v>
      </c>
      <c r="B241" s="1">
        <v>2104.580078</v>
      </c>
      <c r="C241" s="1">
        <v>2185.5600589999999</v>
      </c>
      <c r="D241" s="1">
        <v>2097.860107</v>
      </c>
      <c r="E241" s="1">
        <v>2175.4399410000001</v>
      </c>
      <c r="F241" s="1">
        <v>2175.4399410000001</v>
      </c>
      <c r="G241" s="1">
        <v>44379920000</v>
      </c>
    </row>
    <row r="242" spans="1:7" x14ac:dyDescent="0.2">
      <c r="A242" s="2">
        <v>38353</v>
      </c>
      <c r="B242" s="1">
        <v>2184.75</v>
      </c>
      <c r="C242" s="1">
        <v>2191.6000979999999</v>
      </c>
      <c r="D242" s="1">
        <v>2008.6800539999999</v>
      </c>
      <c r="E242" s="1">
        <v>2062.4099120000001</v>
      </c>
      <c r="F242" s="1">
        <v>2062.4099120000001</v>
      </c>
      <c r="G242" s="1">
        <v>43135970000</v>
      </c>
    </row>
    <row r="243" spans="1:7" x14ac:dyDescent="0.2">
      <c r="A243" s="2">
        <v>38384</v>
      </c>
      <c r="B243" s="1">
        <v>2063.2700199999999</v>
      </c>
      <c r="C243" s="1">
        <v>2103.4499510000001</v>
      </c>
      <c r="D243" s="1">
        <v>2023</v>
      </c>
      <c r="E243" s="1">
        <v>2051.719971</v>
      </c>
      <c r="F243" s="1">
        <v>2051.719971</v>
      </c>
      <c r="G243" s="1">
        <v>36633150000</v>
      </c>
    </row>
    <row r="244" spans="1:7" x14ac:dyDescent="0.2">
      <c r="A244" s="2">
        <v>38412</v>
      </c>
      <c r="B244" s="1">
        <v>2057.469971</v>
      </c>
      <c r="C244" s="1">
        <v>2100.570068</v>
      </c>
      <c r="D244" s="1">
        <v>1968.579956</v>
      </c>
      <c r="E244" s="1">
        <v>1999.2299800000001</v>
      </c>
      <c r="F244" s="1">
        <v>1999.2299800000001</v>
      </c>
      <c r="G244" s="1">
        <v>39780380000</v>
      </c>
    </row>
    <row r="245" spans="1:7" x14ac:dyDescent="0.2">
      <c r="A245" s="2">
        <v>38443</v>
      </c>
      <c r="B245" s="1">
        <v>2009.089966</v>
      </c>
      <c r="C245" s="1">
        <v>2021.8199460000001</v>
      </c>
      <c r="D245" s="1">
        <v>1889.829956</v>
      </c>
      <c r="E245" s="1">
        <v>1921.650024</v>
      </c>
      <c r="F245" s="1">
        <v>1921.650024</v>
      </c>
      <c r="G245" s="1">
        <v>37517930000</v>
      </c>
    </row>
    <row r="246" spans="1:7" x14ac:dyDescent="0.2">
      <c r="A246" s="2">
        <v>38473</v>
      </c>
      <c r="B246" s="1">
        <v>1923.2299800000001</v>
      </c>
      <c r="C246" s="1">
        <v>2076.8000489999999</v>
      </c>
      <c r="D246" s="1">
        <v>1916.030029</v>
      </c>
      <c r="E246" s="1">
        <v>2068.219971</v>
      </c>
      <c r="F246" s="1">
        <v>2068.219971</v>
      </c>
      <c r="G246" s="1">
        <v>34223410000</v>
      </c>
    </row>
    <row r="247" spans="1:7" x14ac:dyDescent="0.2">
      <c r="A247" s="2">
        <v>38504</v>
      </c>
      <c r="B247" s="1">
        <v>2067.2299800000001</v>
      </c>
      <c r="C247" s="1">
        <v>2106.570068</v>
      </c>
      <c r="D247" s="1">
        <v>2039.6899410000001</v>
      </c>
      <c r="E247" s="1">
        <v>2056.959961</v>
      </c>
      <c r="F247" s="1">
        <v>2056.959961</v>
      </c>
      <c r="G247" s="1">
        <v>36702320000</v>
      </c>
    </row>
    <row r="248" spans="1:7" x14ac:dyDescent="0.2">
      <c r="A248" s="2">
        <v>38534</v>
      </c>
      <c r="B248" s="1">
        <v>2060.969971</v>
      </c>
      <c r="C248" s="1">
        <v>2201.389893</v>
      </c>
      <c r="D248" s="1">
        <v>2050.3000489999999</v>
      </c>
      <c r="E248" s="1">
        <v>2184.830078</v>
      </c>
      <c r="F248" s="1">
        <v>2184.830078</v>
      </c>
      <c r="G248" s="1">
        <v>32702310000</v>
      </c>
    </row>
    <row r="249" spans="1:7" x14ac:dyDescent="0.2">
      <c r="A249" s="2">
        <v>38565</v>
      </c>
      <c r="B249" s="1">
        <v>2191.48999</v>
      </c>
      <c r="C249" s="1">
        <v>2219.9099120000001</v>
      </c>
      <c r="D249" s="1">
        <v>2112.25</v>
      </c>
      <c r="E249" s="1">
        <v>2152.0900879999999</v>
      </c>
      <c r="F249" s="1">
        <v>2152.0900879999999</v>
      </c>
      <c r="G249" s="1">
        <v>34238710000</v>
      </c>
    </row>
    <row r="250" spans="1:7" x14ac:dyDescent="0.2">
      <c r="A250" s="2">
        <v>38596</v>
      </c>
      <c r="B250" s="1">
        <v>2150.030029</v>
      </c>
      <c r="C250" s="1">
        <v>2186.830078</v>
      </c>
      <c r="D250" s="1">
        <v>2093.0600589999999</v>
      </c>
      <c r="E250" s="1">
        <v>2151.6899410000001</v>
      </c>
      <c r="F250" s="1">
        <v>2151.6899410000001</v>
      </c>
      <c r="G250" s="1">
        <v>34790080000</v>
      </c>
    </row>
    <row r="251" spans="1:7" x14ac:dyDescent="0.2">
      <c r="A251" s="2">
        <v>38626</v>
      </c>
      <c r="B251" s="1">
        <v>2152.6999510000001</v>
      </c>
      <c r="C251" s="1">
        <v>2167</v>
      </c>
      <c r="D251" s="1">
        <v>2025.579956</v>
      </c>
      <c r="E251" s="1">
        <v>2120.3000489999999</v>
      </c>
      <c r="F251" s="1">
        <v>2120.3000489999999</v>
      </c>
      <c r="G251" s="1">
        <v>36500900000</v>
      </c>
    </row>
    <row r="252" spans="1:7" x14ac:dyDescent="0.2">
      <c r="A252" s="2">
        <v>38657</v>
      </c>
      <c r="B252" s="1">
        <v>2109.889893</v>
      </c>
      <c r="C252" s="1">
        <v>2269.3000489999999</v>
      </c>
      <c r="D252" s="1">
        <v>2108.860107</v>
      </c>
      <c r="E252" s="1">
        <v>2232.820068</v>
      </c>
      <c r="F252" s="1">
        <v>2232.820068</v>
      </c>
      <c r="G252" s="1">
        <v>35854200000</v>
      </c>
    </row>
    <row r="253" spans="1:7" x14ac:dyDescent="0.2">
      <c r="A253" s="2">
        <v>38687</v>
      </c>
      <c r="B253" s="1">
        <v>2244.8500979999999</v>
      </c>
      <c r="C253" s="1">
        <v>2278.1599120000001</v>
      </c>
      <c r="D253" s="1">
        <v>2200.51001</v>
      </c>
      <c r="E253" s="1">
        <v>2205.320068</v>
      </c>
      <c r="F253" s="1">
        <v>2205.320068</v>
      </c>
      <c r="G253" s="1">
        <v>34343260000</v>
      </c>
    </row>
    <row r="254" spans="1:7" x14ac:dyDescent="0.2">
      <c r="A254" s="2">
        <v>38718</v>
      </c>
      <c r="B254" s="1">
        <v>2216.530029</v>
      </c>
      <c r="C254" s="1">
        <v>2332.919922</v>
      </c>
      <c r="D254" s="1">
        <v>2189.9099120000001</v>
      </c>
      <c r="E254" s="1">
        <v>2305.820068</v>
      </c>
      <c r="F254" s="1">
        <v>2305.820068</v>
      </c>
      <c r="G254" s="1">
        <v>41781780000</v>
      </c>
    </row>
    <row r="255" spans="1:7" x14ac:dyDescent="0.2">
      <c r="A255" s="2">
        <v>38749</v>
      </c>
      <c r="B255" s="1">
        <v>2294.110107</v>
      </c>
      <c r="C255" s="1">
        <v>2313.530029</v>
      </c>
      <c r="D255" s="1">
        <v>2232.679932</v>
      </c>
      <c r="E255" s="1">
        <v>2281.389893</v>
      </c>
      <c r="F255" s="1">
        <v>2281.389893</v>
      </c>
      <c r="G255" s="1">
        <v>37103890000</v>
      </c>
    </row>
    <row r="256" spans="1:7" x14ac:dyDescent="0.2">
      <c r="A256" s="2">
        <v>38777</v>
      </c>
      <c r="B256" s="1">
        <v>2288.1499020000001</v>
      </c>
      <c r="C256" s="1">
        <v>2353.139893</v>
      </c>
      <c r="D256" s="1">
        <v>2239.540039</v>
      </c>
      <c r="E256" s="1">
        <v>2339.790039</v>
      </c>
      <c r="F256" s="1">
        <v>2339.790039</v>
      </c>
      <c r="G256" s="1">
        <v>47567350000</v>
      </c>
    </row>
    <row r="257" spans="1:7" x14ac:dyDescent="0.2">
      <c r="A257" s="2">
        <v>38808</v>
      </c>
      <c r="B257" s="1">
        <v>2352.23999</v>
      </c>
      <c r="C257" s="1">
        <v>2375.540039</v>
      </c>
      <c r="D257" s="1">
        <v>2299.419922</v>
      </c>
      <c r="E257" s="1">
        <v>2322.570068</v>
      </c>
      <c r="F257" s="1">
        <v>2322.570068</v>
      </c>
      <c r="G257" s="1">
        <v>39227480000</v>
      </c>
    </row>
    <row r="258" spans="1:7" x14ac:dyDescent="0.2">
      <c r="A258" s="2">
        <v>38838</v>
      </c>
      <c r="B258" s="1">
        <v>2329.790039</v>
      </c>
      <c r="C258" s="1">
        <v>2352.5600589999999</v>
      </c>
      <c r="D258" s="1">
        <v>2135.8100589999999</v>
      </c>
      <c r="E258" s="1">
        <v>2178.8798830000001</v>
      </c>
      <c r="F258" s="1">
        <v>2178.8798830000001</v>
      </c>
      <c r="G258" s="1">
        <v>45923780000</v>
      </c>
    </row>
    <row r="259" spans="1:7" x14ac:dyDescent="0.2">
      <c r="A259" s="2">
        <v>38869</v>
      </c>
      <c r="B259" s="1">
        <v>2179.820068</v>
      </c>
      <c r="C259" s="1">
        <v>2233.8798830000001</v>
      </c>
      <c r="D259" s="1">
        <v>2065.110107</v>
      </c>
      <c r="E259" s="1">
        <v>2172.0900879999999</v>
      </c>
      <c r="F259" s="1">
        <v>2172.0900879999999</v>
      </c>
      <c r="G259" s="1">
        <v>43418010000</v>
      </c>
    </row>
    <row r="260" spans="1:7" x14ac:dyDescent="0.2">
      <c r="A260" s="2">
        <v>38899</v>
      </c>
      <c r="B260" s="1">
        <v>2177.9099120000001</v>
      </c>
      <c r="C260" s="1">
        <v>2190.4399410000001</v>
      </c>
      <c r="D260" s="1">
        <v>2012.780029</v>
      </c>
      <c r="E260" s="1">
        <v>2091.469971</v>
      </c>
      <c r="F260" s="1">
        <v>2091.469971</v>
      </c>
      <c r="G260" s="1">
        <v>36405330000</v>
      </c>
    </row>
    <row r="261" spans="1:7" x14ac:dyDescent="0.2">
      <c r="A261" s="2">
        <v>38930</v>
      </c>
      <c r="B261" s="1">
        <v>2080.3400879999999</v>
      </c>
      <c r="C261" s="1">
        <v>2193.3400879999999</v>
      </c>
      <c r="D261" s="1">
        <v>2048.219971</v>
      </c>
      <c r="E261" s="1">
        <v>2183.75</v>
      </c>
      <c r="F261" s="1">
        <v>2183.75</v>
      </c>
      <c r="G261" s="1">
        <v>38177580000</v>
      </c>
    </row>
    <row r="262" spans="1:7" x14ac:dyDescent="0.2">
      <c r="A262" s="2">
        <v>38961</v>
      </c>
      <c r="B262" s="1">
        <v>2194.5600589999999</v>
      </c>
      <c r="C262" s="1">
        <v>2273.3000489999999</v>
      </c>
      <c r="D262" s="1">
        <v>2147.4399410000001</v>
      </c>
      <c r="E262" s="1">
        <v>2258.429932</v>
      </c>
      <c r="F262" s="1">
        <v>2258.429932</v>
      </c>
      <c r="G262" s="1">
        <v>37304950000</v>
      </c>
    </row>
    <row r="263" spans="1:7" x14ac:dyDescent="0.2">
      <c r="A263" s="2">
        <v>38991</v>
      </c>
      <c r="B263" s="1">
        <v>2257</v>
      </c>
      <c r="C263" s="1">
        <v>2379.290039</v>
      </c>
      <c r="D263" s="1">
        <v>2224.209961</v>
      </c>
      <c r="E263" s="1">
        <v>2366.709961</v>
      </c>
      <c r="F263" s="1">
        <v>2366.709961</v>
      </c>
      <c r="G263" s="1">
        <v>42714580000</v>
      </c>
    </row>
    <row r="264" spans="1:7" x14ac:dyDescent="0.2">
      <c r="A264" s="2">
        <v>39022</v>
      </c>
      <c r="B264" s="1">
        <v>2373.48999</v>
      </c>
      <c r="C264" s="1">
        <v>2468.419922</v>
      </c>
      <c r="D264" s="1">
        <v>2316.820068</v>
      </c>
      <c r="E264" s="1">
        <v>2431.7700199999999</v>
      </c>
      <c r="F264" s="1">
        <v>2431.7700199999999</v>
      </c>
      <c r="G264" s="1">
        <v>38943340000</v>
      </c>
    </row>
    <row r="265" spans="1:7" x14ac:dyDescent="0.2">
      <c r="A265" s="2">
        <v>39052</v>
      </c>
      <c r="B265" s="1">
        <v>2430.75</v>
      </c>
      <c r="C265" s="1">
        <v>2470.9499510000001</v>
      </c>
      <c r="D265" s="1">
        <v>2392.9499510000001</v>
      </c>
      <c r="E265" s="1">
        <v>2415.290039</v>
      </c>
      <c r="F265" s="1">
        <v>2415.290039</v>
      </c>
      <c r="G265" s="1">
        <v>35073670000</v>
      </c>
    </row>
    <row r="266" spans="1:7" x14ac:dyDescent="0.2">
      <c r="A266" s="2">
        <v>39083</v>
      </c>
      <c r="B266" s="1">
        <v>2429.719971</v>
      </c>
      <c r="C266" s="1">
        <v>2508.929932</v>
      </c>
      <c r="D266" s="1">
        <v>2394.6599120000001</v>
      </c>
      <c r="E266" s="1">
        <v>2463.929932</v>
      </c>
      <c r="F266" s="1">
        <v>2463.929932</v>
      </c>
      <c r="G266" s="1">
        <v>42688490000</v>
      </c>
    </row>
    <row r="267" spans="1:7" x14ac:dyDescent="0.2">
      <c r="A267" s="2">
        <v>39114</v>
      </c>
      <c r="B267" s="1">
        <v>2474.080078</v>
      </c>
      <c r="C267" s="1">
        <v>2531.419922</v>
      </c>
      <c r="D267" s="1">
        <v>2395.3500979999999</v>
      </c>
      <c r="E267" s="1">
        <v>2416.1499020000001</v>
      </c>
      <c r="F267" s="1">
        <v>2416.1499020000001</v>
      </c>
      <c r="G267" s="1">
        <v>39700560000</v>
      </c>
    </row>
    <row r="268" spans="1:7" x14ac:dyDescent="0.2">
      <c r="A268" s="2">
        <v>39142</v>
      </c>
      <c r="B268" s="1">
        <v>2377.179932</v>
      </c>
      <c r="C268" s="1">
        <v>2459.959961</v>
      </c>
      <c r="D268" s="1">
        <v>2331.570068</v>
      </c>
      <c r="E268" s="1">
        <v>2421.639893</v>
      </c>
      <c r="F268" s="1">
        <v>2421.639893</v>
      </c>
      <c r="G268" s="1">
        <v>43563900000</v>
      </c>
    </row>
    <row r="269" spans="1:7" x14ac:dyDescent="0.2">
      <c r="A269" s="2">
        <v>39173</v>
      </c>
      <c r="B269" s="1">
        <v>2425.360107</v>
      </c>
      <c r="C269" s="1">
        <v>2562.98999</v>
      </c>
      <c r="D269" s="1">
        <v>2409.040039</v>
      </c>
      <c r="E269" s="1">
        <v>2525.0900879999999</v>
      </c>
      <c r="F269" s="1">
        <v>2525.0900879999999</v>
      </c>
      <c r="G269" s="1">
        <v>39717000000</v>
      </c>
    </row>
    <row r="270" spans="1:7" x14ac:dyDescent="0.2">
      <c r="A270" s="2">
        <v>39203</v>
      </c>
      <c r="B270" s="1">
        <v>2529.9499510000001</v>
      </c>
      <c r="C270" s="1">
        <v>2607.8999020000001</v>
      </c>
      <c r="D270" s="1">
        <v>2510.570068</v>
      </c>
      <c r="E270" s="1">
        <v>2604.5200199999999</v>
      </c>
      <c r="F270" s="1">
        <v>2604.5200199999999</v>
      </c>
      <c r="G270" s="1">
        <v>44252460000</v>
      </c>
    </row>
    <row r="271" spans="1:7" x14ac:dyDescent="0.2">
      <c r="A271" s="2">
        <v>39234</v>
      </c>
      <c r="B271" s="1">
        <v>2614.01001</v>
      </c>
      <c r="C271" s="1">
        <v>2634.6000979999999</v>
      </c>
      <c r="D271" s="1">
        <v>2534.969971</v>
      </c>
      <c r="E271" s="1">
        <v>2603.2299800000001</v>
      </c>
      <c r="F271" s="1">
        <v>2603.2299800000001</v>
      </c>
      <c r="G271" s="1">
        <v>45340310000</v>
      </c>
    </row>
    <row r="272" spans="1:7" x14ac:dyDescent="0.2">
      <c r="A272" s="2">
        <v>39264</v>
      </c>
      <c r="B272" s="1">
        <v>2617.389893</v>
      </c>
      <c r="C272" s="1">
        <v>2724.73999</v>
      </c>
      <c r="D272" s="1">
        <v>2545.8999020000001</v>
      </c>
      <c r="E272" s="1">
        <v>2546.2700199999999</v>
      </c>
      <c r="F272" s="1">
        <v>2546.2700199999999</v>
      </c>
      <c r="G272" s="1">
        <v>45107360000</v>
      </c>
    </row>
    <row r="273" spans="1:7" x14ac:dyDescent="0.2">
      <c r="A273" s="2">
        <v>39295</v>
      </c>
      <c r="B273" s="1">
        <v>2538.5</v>
      </c>
      <c r="C273" s="1">
        <v>2627.75</v>
      </c>
      <c r="D273" s="1">
        <v>2386.6899410000001</v>
      </c>
      <c r="E273" s="1">
        <v>2596.360107</v>
      </c>
      <c r="F273" s="1">
        <v>2596.360107</v>
      </c>
      <c r="G273" s="1">
        <v>52126030000</v>
      </c>
    </row>
    <row r="274" spans="1:7" x14ac:dyDescent="0.2">
      <c r="A274" s="2">
        <v>39326</v>
      </c>
      <c r="B274" s="1">
        <v>2596.3798830000001</v>
      </c>
      <c r="C274" s="1">
        <v>2716.75</v>
      </c>
      <c r="D274" s="1">
        <v>2536.929932</v>
      </c>
      <c r="E274" s="1">
        <v>2701.5</v>
      </c>
      <c r="F274" s="1">
        <v>2701.5</v>
      </c>
      <c r="G274" s="1">
        <v>35257250000</v>
      </c>
    </row>
    <row r="275" spans="1:7" x14ac:dyDescent="0.2">
      <c r="A275" s="2">
        <v>39356</v>
      </c>
      <c r="B275" s="1">
        <v>2704.25</v>
      </c>
      <c r="C275" s="1">
        <v>2861.51001</v>
      </c>
      <c r="D275" s="1">
        <v>2698.139893</v>
      </c>
      <c r="E275" s="1">
        <v>2859.1201169999999</v>
      </c>
      <c r="F275" s="1">
        <v>2859.1201169999999</v>
      </c>
      <c r="G275" s="1">
        <v>48751620000</v>
      </c>
    </row>
    <row r="276" spans="1:7" x14ac:dyDescent="0.2">
      <c r="A276" s="2">
        <v>39387</v>
      </c>
      <c r="B276" s="1">
        <v>2835</v>
      </c>
      <c r="C276" s="1">
        <v>2835.6298830000001</v>
      </c>
      <c r="D276" s="1">
        <v>2539.8100589999999</v>
      </c>
      <c r="E276" s="1">
        <v>2660.959961</v>
      </c>
      <c r="F276" s="1">
        <v>2660.959961</v>
      </c>
      <c r="G276" s="1">
        <v>50214790000</v>
      </c>
    </row>
    <row r="277" spans="1:7" x14ac:dyDescent="0.2">
      <c r="A277" s="2">
        <v>39417</v>
      </c>
      <c r="B277" s="1">
        <v>2654.9099120000001</v>
      </c>
      <c r="C277" s="1">
        <v>2734.820068</v>
      </c>
      <c r="D277" s="1">
        <v>2553.98999</v>
      </c>
      <c r="E277" s="1">
        <v>2652.280029</v>
      </c>
      <c r="F277" s="1">
        <v>2652.280029</v>
      </c>
      <c r="G277" s="1">
        <v>37753390000</v>
      </c>
    </row>
    <row r="278" spans="1:7" x14ac:dyDescent="0.2">
      <c r="A278" s="2">
        <v>39448</v>
      </c>
      <c r="B278" s="1">
        <v>2653.9099120000001</v>
      </c>
      <c r="C278" s="1">
        <v>2661.5</v>
      </c>
      <c r="D278" s="1">
        <v>2202.540039</v>
      </c>
      <c r="E278" s="1">
        <v>2389.860107</v>
      </c>
      <c r="F278" s="1">
        <v>2389.860107</v>
      </c>
      <c r="G278" s="1">
        <v>55211960000</v>
      </c>
    </row>
    <row r="279" spans="1:7" x14ac:dyDescent="0.2">
      <c r="A279" s="2">
        <v>39479</v>
      </c>
      <c r="B279" s="1">
        <v>2392.580078</v>
      </c>
      <c r="C279" s="1">
        <v>2419.2299800000001</v>
      </c>
      <c r="D279" s="1">
        <v>2252.6499020000001</v>
      </c>
      <c r="E279" s="1">
        <v>2271.4799800000001</v>
      </c>
      <c r="F279" s="1">
        <v>2271.4799800000001</v>
      </c>
      <c r="G279" s="1">
        <v>45767570000</v>
      </c>
    </row>
    <row r="280" spans="1:7" x14ac:dyDescent="0.2">
      <c r="A280" s="2">
        <v>39508</v>
      </c>
      <c r="B280" s="1">
        <v>2271.26001</v>
      </c>
      <c r="C280" s="1">
        <v>2346.780029</v>
      </c>
      <c r="D280" s="1">
        <v>2155.419922</v>
      </c>
      <c r="E280" s="1">
        <v>2279.1000979999999</v>
      </c>
      <c r="F280" s="1">
        <v>2279.1000979999999</v>
      </c>
      <c r="G280" s="1">
        <v>44966440000</v>
      </c>
    </row>
    <row r="281" spans="1:7" x14ac:dyDescent="0.2">
      <c r="A281" s="2">
        <v>39539</v>
      </c>
      <c r="B281" s="1">
        <v>2306.51001</v>
      </c>
      <c r="C281" s="1">
        <v>2451.1899410000001</v>
      </c>
      <c r="D281" s="1">
        <v>2266.290039</v>
      </c>
      <c r="E281" s="1">
        <v>2412.8000489999999</v>
      </c>
      <c r="F281" s="1">
        <v>2412.8000489999999</v>
      </c>
      <c r="G281" s="1">
        <v>42726250000</v>
      </c>
    </row>
    <row r="282" spans="1:7" x14ac:dyDescent="0.2">
      <c r="A282" s="2">
        <v>39569</v>
      </c>
      <c r="B282" s="1">
        <v>2416.48999</v>
      </c>
      <c r="C282" s="1">
        <v>2551.469971</v>
      </c>
      <c r="D282" s="1">
        <v>2416.48999</v>
      </c>
      <c r="E282" s="1">
        <v>2522.6599120000001</v>
      </c>
      <c r="F282" s="1">
        <v>2522.6599120000001</v>
      </c>
      <c r="G282" s="1">
        <v>42783110000</v>
      </c>
    </row>
    <row r="283" spans="1:7" x14ac:dyDescent="0.2">
      <c r="A283" s="2">
        <v>39600</v>
      </c>
      <c r="B283" s="1">
        <v>2514.820068</v>
      </c>
      <c r="C283" s="1">
        <v>2549.9399410000001</v>
      </c>
      <c r="D283" s="1">
        <v>2290.5900879999999</v>
      </c>
      <c r="E283" s="1">
        <v>2292.9799800000001</v>
      </c>
      <c r="F283" s="1">
        <v>2292.9799800000001</v>
      </c>
      <c r="G283" s="1">
        <v>45968100000</v>
      </c>
    </row>
    <row r="284" spans="1:7" x14ac:dyDescent="0.2">
      <c r="A284" s="2">
        <v>39630</v>
      </c>
      <c r="B284" s="1">
        <v>2274.23999</v>
      </c>
      <c r="C284" s="1">
        <v>2353.389893</v>
      </c>
      <c r="D284" s="1">
        <v>2167.290039</v>
      </c>
      <c r="E284" s="1">
        <v>2325.5500489999999</v>
      </c>
      <c r="F284" s="1">
        <v>2325.5500489999999</v>
      </c>
      <c r="G284" s="1">
        <v>50672460000</v>
      </c>
    </row>
    <row r="285" spans="1:7" x14ac:dyDescent="0.2">
      <c r="A285" s="2">
        <v>39661</v>
      </c>
      <c r="B285" s="1">
        <v>2326.830078</v>
      </c>
      <c r="C285" s="1">
        <v>2473.1999510000001</v>
      </c>
      <c r="D285" s="1">
        <v>2280.929932</v>
      </c>
      <c r="E285" s="1">
        <v>2367.5200199999999</v>
      </c>
      <c r="F285" s="1">
        <v>2367.5200199999999</v>
      </c>
      <c r="G285" s="1">
        <v>39482890000</v>
      </c>
    </row>
    <row r="286" spans="1:7" x14ac:dyDescent="0.2">
      <c r="A286" s="2">
        <v>39692</v>
      </c>
      <c r="B286" s="1">
        <v>2402.110107</v>
      </c>
      <c r="C286" s="1">
        <v>2413.110107</v>
      </c>
      <c r="D286" s="1">
        <v>1983.7299800000001</v>
      </c>
      <c r="E286" s="1">
        <v>2091.8798830000001</v>
      </c>
      <c r="F286" s="1">
        <v>2091.8798830000001</v>
      </c>
      <c r="G286" s="1">
        <v>51722940000</v>
      </c>
    </row>
    <row r="287" spans="1:7" x14ac:dyDescent="0.2">
      <c r="A287" s="2">
        <v>39722</v>
      </c>
      <c r="B287" s="1">
        <v>2075.1000979999999</v>
      </c>
      <c r="C287" s="1">
        <v>2083.1999510000001</v>
      </c>
      <c r="D287" s="1">
        <v>1493.790039</v>
      </c>
      <c r="E287" s="1">
        <v>1720.9499510000001</v>
      </c>
      <c r="F287" s="1">
        <v>1720.9499510000001</v>
      </c>
      <c r="G287" s="1">
        <v>62537120000</v>
      </c>
    </row>
    <row r="288" spans="1:7" x14ac:dyDescent="0.2">
      <c r="A288" s="2">
        <v>39753</v>
      </c>
      <c r="B288" s="1">
        <v>1718.8900149999999</v>
      </c>
      <c r="C288" s="1">
        <v>1785.839966</v>
      </c>
      <c r="D288" s="1">
        <v>1295.4799800000001</v>
      </c>
      <c r="E288" s="1">
        <v>1535.5699460000001</v>
      </c>
      <c r="F288" s="1">
        <v>1535.5699460000001</v>
      </c>
      <c r="G288" s="1">
        <v>41933210000</v>
      </c>
    </row>
    <row r="289" spans="1:7" x14ac:dyDescent="0.2">
      <c r="A289" s="2">
        <v>39783</v>
      </c>
      <c r="B289" s="1">
        <v>1496.089966</v>
      </c>
      <c r="C289" s="1">
        <v>1602.920044</v>
      </c>
      <c r="D289" s="1">
        <v>1398.0699460000001</v>
      </c>
      <c r="E289" s="1">
        <v>1577.030029</v>
      </c>
      <c r="F289" s="1">
        <v>1577.030029</v>
      </c>
      <c r="G289" s="1">
        <v>39619890000</v>
      </c>
    </row>
    <row r="290" spans="1:7" x14ac:dyDescent="0.2">
      <c r="A290" s="2">
        <v>39814</v>
      </c>
      <c r="B290" s="1">
        <v>1578.869995</v>
      </c>
      <c r="C290" s="1">
        <v>1665.630005</v>
      </c>
      <c r="D290" s="1">
        <v>1434.079956</v>
      </c>
      <c r="E290" s="1">
        <v>1476.420044</v>
      </c>
      <c r="F290" s="1">
        <v>1476.420044</v>
      </c>
      <c r="G290" s="1">
        <v>39995600000</v>
      </c>
    </row>
    <row r="291" spans="1:7" x14ac:dyDescent="0.2">
      <c r="A291" s="2">
        <v>39845</v>
      </c>
      <c r="B291" s="1">
        <v>1460.849976</v>
      </c>
      <c r="C291" s="1">
        <v>1598.5</v>
      </c>
      <c r="D291" s="1">
        <v>1372.420044</v>
      </c>
      <c r="E291" s="1">
        <v>1377.839966</v>
      </c>
      <c r="F291" s="1">
        <v>1377.839966</v>
      </c>
      <c r="G291" s="1">
        <v>42380620000</v>
      </c>
    </row>
    <row r="292" spans="1:7" x14ac:dyDescent="0.2">
      <c r="A292" s="2">
        <v>39873</v>
      </c>
      <c r="B292" s="1">
        <v>1356.130005</v>
      </c>
      <c r="C292" s="1">
        <v>1587</v>
      </c>
      <c r="D292" s="1">
        <v>1265.5200199999999</v>
      </c>
      <c r="E292" s="1">
        <v>1528.589966</v>
      </c>
      <c r="F292" s="1">
        <v>1528.589966</v>
      </c>
      <c r="G292" s="1">
        <v>49480930000</v>
      </c>
    </row>
    <row r="293" spans="1:7" x14ac:dyDescent="0.2">
      <c r="A293" s="2">
        <v>39904</v>
      </c>
      <c r="B293" s="1">
        <v>1504.869995</v>
      </c>
      <c r="C293" s="1">
        <v>1753.6099850000001</v>
      </c>
      <c r="D293" s="1">
        <v>1498.540039</v>
      </c>
      <c r="E293" s="1">
        <v>1717.3000489999999</v>
      </c>
      <c r="F293" s="1">
        <v>1717.3000489999999</v>
      </c>
      <c r="G293" s="1">
        <v>48683640000</v>
      </c>
    </row>
    <row r="294" spans="1:7" x14ac:dyDescent="0.2">
      <c r="A294" s="2">
        <v>39934</v>
      </c>
      <c r="B294" s="1">
        <v>1719.290039</v>
      </c>
      <c r="C294" s="1">
        <v>1774.329956</v>
      </c>
      <c r="D294" s="1">
        <v>1664.1899410000001</v>
      </c>
      <c r="E294" s="1">
        <v>1774.329956</v>
      </c>
      <c r="F294" s="1">
        <v>1774.329956</v>
      </c>
      <c r="G294" s="1">
        <v>47352030000</v>
      </c>
    </row>
    <row r="295" spans="1:7" x14ac:dyDescent="0.2">
      <c r="A295" s="2">
        <v>39965</v>
      </c>
      <c r="B295" s="1">
        <v>1796.089966</v>
      </c>
      <c r="C295" s="1">
        <v>1879.920044</v>
      </c>
      <c r="D295" s="1">
        <v>1753.780029</v>
      </c>
      <c r="E295" s="1">
        <v>1835.040039</v>
      </c>
      <c r="F295" s="1">
        <v>1835.040039</v>
      </c>
      <c r="G295" s="1">
        <v>51881250000</v>
      </c>
    </row>
    <row r="296" spans="1:7" x14ac:dyDescent="0.2">
      <c r="A296" s="2">
        <v>39995</v>
      </c>
      <c r="B296" s="1">
        <v>1846.119995</v>
      </c>
      <c r="C296" s="1">
        <v>2009.8100589999999</v>
      </c>
      <c r="D296" s="1">
        <v>1727.0500489999999</v>
      </c>
      <c r="E296" s="1">
        <v>1978.5</v>
      </c>
      <c r="F296" s="1">
        <v>1978.5</v>
      </c>
      <c r="G296" s="1">
        <v>47084360000</v>
      </c>
    </row>
    <row r="297" spans="1:7" x14ac:dyDescent="0.2">
      <c r="A297" s="2">
        <v>40026</v>
      </c>
      <c r="B297" s="1">
        <v>1998.349976</v>
      </c>
      <c r="C297" s="1">
        <v>2059.4799800000001</v>
      </c>
      <c r="D297" s="1">
        <v>1929.6400149999999</v>
      </c>
      <c r="E297" s="1">
        <v>2009.0600589999999</v>
      </c>
      <c r="F297" s="1">
        <v>2009.0600589999999</v>
      </c>
      <c r="G297" s="1">
        <v>44011670000</v>
      </c>
    </row>
    <row r="298" spans="1:7" x14ac:dyDescent="0.2">
      <c r="A298" s="2">
        <v>40057</v>
      </c>
      <c r="B298" s="1">
        <v>2001.3000489999999</v>
      </c>
      <c r="C298" s="1">
        <v>2167.6999510000001</v>
      </c>
      <c r="D298" s="1">
        <v>1958.040039</v>
      </c>
      <c r="E298" s="1">
        <v>2122.419922</v>
      </c>
      <c r="F298" s="1">
        <v>2122.419922</v>
      </c>
      <c r="G298" s="1">
        <v>49652910000</v>
      </c>
    </row>
    <row r="299" spans="1:7" x14ac:dyDescent="0.2">
      <c r="A299" s="2">
        <v>40087</v>
      </c>
      <c r="B299" s="1">
        <v>2111.7700199999999</v>
      </c>
      <c r="C299" s="1">
        <v>2190.639893</v>
      </c>
      <c r="D299" s="1">
        <v>2040.209961</v>
      </c>
      <c r="E299" s="1">
        <v>2045.1099850000001</v>
      </c>
      <c r="F299" s="1">
        <v>2045.1099850000001</v>
      </c>
      <c r="G299" s="1">
        <v>50489640000</v>
      </c>
    </row>
    <row r="300" spans="1:7" x14ac:dyDescent="0.2">
      <c r="A300" s="2">
        <v>40118</v>
      </c>
      <c r="B300" s="1">
        <v>2047.420044</v>
      </c>
      <c r="C300" s="1">
        <v>2205.320068</v>
      </c>
      <c r="D300" s="1">
        <v>2024.2700199999999</v>
      </c>
      <c r="E300" s="1">
        <v>2144.6000979999999</v>
      </c>
      <c r="F300" s="1">
        <v>2144.6000979999999</v>
      </c>
      <c r="G300" s="1">
        <v>38877300000</v>
      </c>
    </row>
    <row r="301" spans="1:7" x14ac:dyDescent="0.2">
      <c r="A301" s="2">
        <v>40148</v>
      </c>
      <c r="B301" s="1">
        <v>2162.2299800000001</v>
      </c>
      <c r="C301" s="1">
        <v>2295.8000489999999</v>
      </c>
      <c r="D301" s="1">
        <v>2155.959961</v>
      </c>
      <c r="E301" s="1">
        <v>2269.1499020000001</v>
      </c>
      <c r="F301" s="1">
        <v>2269.1499020000001</v>
      </c>
      <c r="G301" s="1">
        <v>39269070000</v>
      </c>
    </row>
    <row r="302" spans="1:7" x14ac:dyDescent="0.2">
      <c r="A302" s="2">
        <v>40179</v>
      </c>
      <c r="B302" s="1">
        <v>2294.4099120000001</v>
      </c>
      <c r="C302" s="1">
        <v>2326.280029</v>
      </c>
      <c r="D302" s="1">
        <v>2140.3400879999999</v>
      </c>
      <c r="E302" s="1">
        <v>2147.3500979999999</v>
      </c>
      <c r="F302" s="1">
        <v>2147.3500979999999</v>
      </c>
      <c r="G302" s="1">
        <v>45625830000</v>
      </c>
    </row>
    <row r="303" spans="1:7" x14ac:dyDescent="0.2">
      <c r="A303" s="2">
        <v>40210</v>
      </c>
      <c r="B303" s="1">
        <v>2155.8100589999999</v>
      </c>
      <c r="C303" s="1">
        <v>2251.679932</v>
      </c>
      <c r="D303" s="1">
        <v>2100.169922</v>
      </c>
      <c r="E303" s="1">
        <v>2238.26001</v>
      </c>
      <c r="F303" s="1">
        <v>2238.26001</v>
      </c>
      <c r="G303" s="1">
        <v>42835360000</v>
      </c>
    </row>
    <row r="304" spans="1:7" x14ac:dyDescent="0.2">
      <c r="A304" s="2">
        <v>40238</v>
      </c>
      <c r="B304" s="1">
        <v>2247.3999020000001</v>
      </c>
      <c r="C304" s="1">
        <v>2432.25</v>
      </c>
      <c r="D304" s="1">
        <v>2247.330078</v>
      </c>
      <c r="E304" s="1">
        <v>2397.959961</v>
      </c>
      <c r="F304" s="1">
        <v>2397.959961</v>
      </c>
      <c r="G304" s="1">
        <v>54955550000</v>
      </c>
    </row>
    <row r="305" spans="1:7" x14ac:dyDescent="0.2">
      <c r="A305" s="2">
        <v>40269</v>
      </c>
      <c r="B305" s="1">
        <v>2411.679932</v>
      </c>
      <c r="C305" s="1">
        <v>2535.280029</v>
      </c>
      <c r="D305" s="1">
        <v>2383.7700199999999</v>
      </c>
      <c r="E305" s="1">
        <v>2461.1899410000001</v>
      </c>
      <c r="F305" s="1">
        <v>2461.1899410000001</v>
      </c>
      <c r="G305" s="1">
        <v>54528540000</v>
      </c>
    </row>
    <row r="306" spans="1:7" x14ac:dyDescent="0.2">
      <c r="A306" s="2">
        <v>40299</v>
      </c>
      <c r="B306" s="1">
        <v>2472.320068</v>
      </c>
      <c r="C306" s="1">
        <v>2503</v>
      </c>
      <c r="D306" s="1">
        <v>2140.530029</v>
      </c>
      <c r="E306" s="1">
        <v>2257.040039</v>
      </c>
      <c r="F306" s="1">
        <v>2257.040039</v>
      </c>
      <c r="G306" s="1">
        <v>57203120000</v>
      </c>
    </row>
    <row r="307" spans="1:7" x14ac:dyDescent="0.2">
      <c r="A307" s="2">
        <v>40330</v>
      </c>
      <c r="B307" s="1">
        <v>2244.790039</v>
      </c>
      <c r="C307" s="1">
        <v>2341.110107</v>
      </c>
      <c r="D307" s="1">
        <v>2105.26001</v>
      </c>
      <c r="E307" s="1">
        <v>2109.23999</v>
      </c>
      <c r="F307" s="1">
        <v>2109.23999</v>
      </c>
      <c r="G307" s="1">
        <v>48633730000</v>
      </c>
    </row>
    <row r="308" spans="1:7" x14ac:dyDescent="0.2">
      <c r="A308" s="2">
        <v>40360</v>
      </c>
      <c r="B308" s="1">
        <v>2110.75</v>
      </c>
      <c r="C308" s="1">
        <v>2307.6000979999999</v>
      </c>
      <c r="D308" s="1">
        <v>2061.139893</v>
      </c>
      <c r="E308" s="1">
        <v>2254.6999510000001</v>
      </c>
      <c r="F308" s="1">
        <v>2254.6999510000001</v>
      </c>
      <c r="G308" s="1">
        <v>43910370000</v>
      </c>
    </row>
    <row r="309" spans="1:7" x14ac:dyDescent="0.2">
      <c r="A309" s="2">
        <v>40391</v>
      </c>
      <c r="B309" s="1">
        <v>2283.320068</v>
      </c>
      <c r="C309" s="1">
        <v>2309.429932</v>
      </c>
      <c r="D309" s="1">
        <v>2099.290039</v>
      </c>
      <c r="E309" s="1">
        <v>2114.030029</v>
      </c>
      <c r="F309" s="1">
        <v>2114.030029</v>
      </c>
      <c r="G309" s="1">
        <v>41794240000</v>
      </c>
    </row>
    <row r="310" spans="1:7" x14ac:dyDescent="0.2">
      <c r="A310" s="2">
        <v>40422</v>
      </c>
      <c r="B310" s="1">
        <v>2142.75</v>
      </c>
      <c r="C310" s="1">
        <v>2400.0600589999999</v>
      </c>
      <c r="D310" s="1">
        <v>2141.9499510000001</v>
      </c>
      <c r="E310" s="1">
        <v>2368.6201169999999</v>
      </c>
      <c r="F310" s="1">
        <v>2368.6201169999999</v>
      </c>
      <c r="G310" s="1">
        <v>41586870000</v>
      </c>
    </row>
    <row r="311" spans="1:7" x14ac:dyDescent="0.2">
      <c r="A311" s="2">
        <v>40452</v>
      </c>
      <c r="B311" s="1">
        <v>2386.820068</v>
      </c>
      <c r="C311" s="1">
        <v>2517.5</v>
      </c>
      <c r="D311" s="1">
        <v>2332.459961</v>
      </c>
      <c r="E311" s="1">
        <v>2507.4099120000001</v>
      </c>
      <c r="F311" s="1">
        <v>2507.4099120000001</v>
      </c>
      <c r="G311" s="1">
        <v>41539760000</v>
      </c>
    </row>
    <row r="312" spans="1:7" x14ac:dyDescent="0.2">
      <c r="A312" s="2">
        <v>40483</v>
      </c>
      <c r="B312" s="1">
        <v>2520.4499510000001</v>
      </c>
      <c r="C312" s="1">
        <v>2592.9399410000001</v>
      </c>
      <c r="D312" s="1">
        <v>2459.790039</v>
      </c>
      <c r="E312" s="1">
        <v>2498.2299800000001</v>
      </c>
      <c r="F312" s="1">
        <v>2498.2299800000001</v>
      </c>
      <c r="G312" s="1">
        <v>40893560000</v>
      </c>
    </row>
    <row r="313" spans="1:7" x14ac:dyDescent="0.2">
      <c r="A313" s="2">
        <v>40513</v>
      </c>
      <c r="B313" s="1">
        <v>2535.1899410000001</v>
      </c>
      <c r="C313" s="1">
        <v>2675.26001</v>
      </c>
      <c r="D313" s="1">
        <v>2535.1899410000001</v>
      </c>
      <c r="E313" s="1">
        <v>2652.8701169999999</v>
      </c>
      <c r="F313" s="1">
        <v>2652.8701169999999</v>
      </c>
      <c r="G313" s="1">
        <v>36306890000</v>
      </c>
    </row>
    <row r="314" spans="1:7" x14ac:dyDescent="0.2">
      <c r="A314" s="2">
        <v>40544</v>
      </c>
      <c r="B314" s="1">
        <v>2676.6499020000001</v>
      </c>
      <c r="C314" s="1">
        <v>2766.169922</v>
      </c>
      <c r="D314" s="1">
        <v>2663.639893</v>
      </c>
      <c r="E314" s="1">
        <v>2700.080078</v>
      </c>
      <c r="F314" s="1">
        <v>2700.080078</v>
      </c>
      <c r="G314" s="1">
        <v>40221760000</v>
      </c>
    </row>
    <row r="315" spans="1:7" x14ac:dyDescent="0.2">
      <c r="A315" s="2">
        <v>40575</v>
      </c>
      <c r="B315" s="1">
        <v>2717.610107</v>
      </c>
      <c r="C315" s="1">
        <v>2840.51001</v>
      </c>
      <c r="D315" s="1">
        <v>2705.540039</v>
      </c>
      <c r="E315" s="1">
        <v>2782.2700199999999</v>
      </c>
      <c r="F315" s="1">
        <v>2782.2700199999999</v>
      </c>
      <c r="G315" s="1">
        <v>39225340000</v>
      </c>
    </row>
    <row r="316" spans="1:7" x14ac:dyDescent="0.2">
      <c r="A316" s="2">
        <v>40603</v>
      </c>
      <c r="B316" s="1">
        <v>2791.080078</v>
      </c>
      <c r="C316" s="1">
        <v>2802.320068</v>
      </c>
      <c r="D316" s="1">
        <v>2603.5</v>
      </c>
      <c r="E316" s="1">
        <v>2781.070068</v>
      </c>
      <c r="F316" s="1">
        <v>2781.070068</v>
      </c>
      <c r="G316" s="1">
        <v>45049990000</v>
      </c>
    </row>
    <row r="317" spans="1:7" x14ac:dyDescent="0.2">
      <c r="A317" s="2">
        <v>40634</v>
      </c>
      <c r="B317" s="1">
        <v>2796.669922</v>
      </c>
      <c r="C317" s="1">
        <v>2876.830078</v>
      </c>
      <c r="D317" s="1">
        <v>2706.5</v>
      </c>
      <c r="E317" s="1">
        <v>2873.540039</v>
      </c>
      <c r="F317" s="1">
        <v>2873.540039</v>
      </c>
      <c r="G317" s="1">
        <v>38024600000</v>
      </c>
    </row>
    <row r="318" spans="1:7" x14ac:dyDescent="0.2">
      <c r="A318" s="2">
        <v>40664</v>
      </c>
      <c r="B318" s="1">
        <v>2881.280029</v>
      </c>
      <c r="C318" s="1">
        <v>2887.75</v>
      </c>
      <c r="D318" s="1">
        <v>2739.8500979999999</v>
      </c>
      <c r="E318" s="1">
        <v>2835.3000489999999</v>
      </c>
      <c r="F318" s="1">
        <v>2835.3000489999999</v>
      </c>
      <c r="G318" s="1">
        <v>42067110000</v>
      </c>
    </row>
    <row r="319" spans="1:7" x14ac:dyDescent="0.2">
      <c r="A319" s="2">
        <v>40695</v>
      </c>
      <c r="B319" s="1">
        <v>2829.389893</v>
      </c>
      <c r="C319" s="1">
        <v>2834.0500489999999</v>
      </c>
      <c r="D319" s="1">
        <v>2599.860107</v>
      </c>
      <c r="E319" s="1">
        <v>2773.5200199999999</v>
      </c>
      <c r="F319" s="1">
        <v>2773.5200199999999</v>
      </c>
      <c r="G319" s="1">
        <v>42570710000</v>
      </c>
    </row>
    <row r="320" spans="1:7" x14ac:dyDescent="0.2">
      <c r="A320" s="2">
        <v>40725</v>
      </c>
      <c r="B320" s="1">
        <v>2775.080078</v>
      </c>
      <c r="C320" s="1">
        <v>2878.9399410000001</v>
      </c>
      <c r="D320" s="1">
        <v>2724.98999</v>
      </c>
      <c r="E320" s="1">
        <v>2756.3798830000001</v>
      </c>
      <c r="F320" s="1">
        <v>2756.3798830000001</v>
      </c>
      <c r="G320" s="1">
        <v>37282980000</v>
      </c>
    </row>
    <row r="321" spans="1:7" x14ac:dyDescent="0.2">
      <c r="A321" s="2">
        <v>40756</v>
      </c>
      <c r="B321" s="1">
        <v>2791.4499510000001</v>
      </c>
      <c r="C321" s="1">
        <v>2796.23999</v>
      </c>
      <c r="D321" s="1">
        <v>2331.6499020000001</v>
      </c>
      <c r="E321" s="1">
        <v>2579.459961</v>
      </c>
      <c r="F321" s="1">
        <v>2579.459961</v>
      </c>
      <c r="G321" s="1">
        <v>56977870000</v>
      </c>
    </row>
    <row r="322" spans="1:7" x14ac:dyDescent="0.2">
      <c r="A322" s="2">
        <v>40787</v>
      </c>
      <c r="B322" s="1">
        <v>2583.3400879999999</v>
      </c>
      <c r="C322" s="1">
        <v>2643.3701169999999</v>
      </c>
      <c r="D322" s="1">
        <v>2414.3100589999999</v>
      </c>
      <c r="E322" s="1">
        <v>2415.3999020000001</v>
      </c>
      <c r="F322" s="1">
        <v>2415.3999020000001</v>
      </c>
      <c r="G322" s="1">
        <v>42996470000</v>
      </c>
    </row>
    <row r="323" spans="1:7" x14ac:dyDescent="0.2">
      <c r="A323" s="2">
        <v>40817</v>
      </c>
      <c r="B323" s="1">
        <v>2401.1899410000001</v>
      </c>
      <c r="C323" s="1">
        <v>2753.3701169999999</v>
      </c>
      <c r="D323" s="1">
        <v>2298.889893</v>
      </c>
      <c r="E323" s="1">
        <v>2684.4099120000001</v>
      </c>
      <c r="F323" s="1">
        <v>2684.4099120000001</v>
      </c>
      <c r="G323" s="1">
        <v>42787830000</v>
      </c>
    </row>
    <row r="324" spans="1:7" x14ac:dyDescent="0.2">
      <c r="A324" s="2">
        <v>40848</v>
      </c>
      <c r="B324" s="1">
        <v>2607.3100589999999</v>
      </c>
      <c r="C324" s="1">
        <v>2730.389893</v>
      </c>
      <c r="D324" s="1">
        <v>2441.4799800000001</v>
      </c>
      <c r="E324" s="1">
        <v>2620.3400879999999</v>
      </c>
      <c r="F324" s="1">
        <v>2620.3400879999999</v>
      </c>
      <c r="G324" s="1">
        <v>38397210000</v>
      </c>
    </row>
    <row r="325" spans="1:7" x14ac:dyDescent="0.2">
      <c r="A325" s="2">
        <v>40878</v>
      </c>
      <c r="B325" s="1">
        <v>2615.669922</v>
      </c>
      <c r="C325" s="1">
        <v>2674.530029</v>
      </c>
      <c r="D325" s="1">
        <v>2518.01001</v>
      </c>
      <c r="E325" s="1">
        <v>2605.1499020000001</v>
      </c>
      <c r="F325" s="1">
        <v>2605.1499020000001</v>
      </c>
      <c r="G325" s="1">
        <v>33177490000</v>
      </c>
    </row>
    <row r="326" spans="1:7" x14ac:dyDescent="0.2">
      <c r="A326" s="2">
        <v>40909</v>
      </c>
      <c r="B326" s="1">
        <v>2657.389893</v>
      </c>
      <c r="C326" s="1">
        <v>2834.3000489999999</v>
      </c>
      <c r="D326" s="1">
        <v>2627.2299800000001</v>
      </c>
      <c r="E326" s="1">
        <v>2813.8400879999999</v>
      </c>
      <c r="F326" s="1">
        <v>2813.8400879999999</v>
      </c>
      <c r="G326" s="1">
        <v>35325900000</v>
      </c>
    </row>
    <row r="327" spans="1:7" x14ac:dyDescent="0.2">
      <c r="A327" s="2">
        <v>40940</v>
      </c>
      <c r="B327" s="1">
        <v>2830.1000979999999</v>
      </c>
      <c r="C327" s="1">
        <v>3000.110107</v>
      </c>
      <c r="D327" s="1">
        <v>2825.1899410000001</v>
      </c>
      <c r="E327" s="1">
        <v>2966.889893</v>
      </c>
      <c r="F327" s="1">
        <v>2966.889893</v>
      </c>
      <c r="G327" s="1">
        <v>37728460000</v>
      </c>
    </row>
    <row r="328" spans="1:7" x14ac:dyDescent="0.2">
      <c r="A328" s="2">
        <v>40969</v>
      </c>
      <c r="B328" s="1">
        <v>2979.110107</v>
      </c>
      <c r="C328" s="1">
        <v>3134.169922</v>
      </c>
      <c r="D328" s="1">
        <v>2900.280029</v>
      </c>
      <c r="E328" s="1">
        <v>3091.570068</v>
      </c>
      <c r="F328" s="1">
        <v>3091.570068</v>
      </c>
      <c r="G328" s="1">
        <v>36686310000</v>
      </c>
    </row>
    <row r="329" spans="1:7" x14ac:dyDescent="0.2">
      <c r="A329" s="2">
        <v>41000</v>
      </c>
      <c r="B329" s="1">
        <v>3085.9399410000001</v>
      </c>
      <c r="C329" s="1">
        <v>3128.25</v>
      </c>
      <c r="D329" s="1">
        <v>2946.040039</v>
      </c>
      <c r="E329" s="1">
        <v>3046.360107</v>
      </c>
      <c r="F329" s="1">
        <v>3046.360107</v>
      </c>
      <c r="G329" s="1">
        <v>33793990000</v>
      </c>
    </row>
    <row r="330" spans="1:7" x14ac:dyDescent="0.2">
      <c r="A330" s="2">
        <v>41030</v>
      </c>
      <c r="B330" s="1">
        <v>3044.790039</v>
      </c>
      <c r="C330" s="1">
        <v>3085.3999020000001</v>
      </c>
      <c r="D330" s="1">
        <v>2774.4499510000001</v>
      </c>
      <c r="E330" s="1">
        <v>2827.3400879999999</v>
      </c>
      <c r="F330" s="1">
        <v>2827.3400879999999</v>
      </c>
      <c r="G330" s="1">
        <v>40115930000</v>
      </c>
    </row>
    <row r="331" spans="1:7" x14ac:dyDescent="0.2">
      <c r="A331" s="2">
        <v>41061</v>
      </c>
      <c r="B331" s="1">
        <v>2810.1298830000001</v>
      </c>
      <c r="C331" s="1">
        <v>2942.280029</v>
      </c>
      <c r="D331" s="1">
        <v>2726.679932</v>
      </c>
      <c r="E331" s="1">
        <v>2935.0500489999999</v>
      </c>
      <c r="F331" s="1">
        <v>2935.0500489999999</v>
      </c>
      <c r="G331" s="1">
        <v>37458650000</v>
      </c>
    </row>
    <row r="332" spans="1:7" x14ac:dyDescent="0.2">
      <c r="A332" s="2">
        <v>41091</v>
      </c>
      <c r="B332" s="1">
        <v>2938.4099120000001</v>
      </c>
      <c r="C332" s="1">
        <v>2987.9399410000001</v>
      </c>
      <c r="D332" s="1">
        <v>2837.719971</v>
      </c>
      <c r="E332" s="1">
        <v>2939.5200199999999</v>
      </c>
      <c r="F332" s="1">
        <v>2939.5200199999999</v>
      </c>
      <c r="G332" s="1">
        <v>34686680000</v>
      </c>
    </row>
    <row r="333" spans="1:7" x14ac:dyDescent="0.2">
      <c r="A333" s="2">
        <v>41122</v>
      </c>
      <c r="B333" s="1">
        <v>2956.719971</v>
      </c>
      <c r="C333" s="1">
        <v>3100.540039</v>
      </c>
      <c r="D333" s="1">
        <v>2890.8500979999999</v>
      </c>
      <c r="E333" s="1">
        <v>3066.959961</v>
      </c>
      <c r="F333" s="1">
        <v>3066.959961</v>
      </c>
      <c r="G333" s="1">
        <v>35708950000</v>
      </c>
    </row>
    <row r="334" spans="1:7" x14ac:dyDescent="0.2">
      <c r="A334" s="2">
        <v>41153</v>
      </c>
      <c r="B334" s="1">
        <v>3063.25</v>
      </c>
      <c r="C334" s="1">
        <v>3196.929932</v>
      </c>
      <c r="D334" s="1">
        <v>3040.23999</v>
      </c>
      <c r="E334" s="1">
        <v>3116.2299800000001</v>
      </c>
      <c r="F334" s="1">
        <v>3116.2299800000001</v>
      </c>
      <c r="G334" s="1">
        <v>33719730000</v>
      </c>
    </row>
    <row r="335" spans="1:7" x14ac:dyDescent="0.2">
      <c r="A335" s="2">
        <v>41183</v>
      </c>
      <c r="B335" s="1">
        <v>3130.3100589999999</v>
      </c>
      <c r="C335" s="1">
        <v>3171.459961</v>
      </c>
      <c r="D335" s="1">
        <v>2961.1599120000001</v>
      </c>
      <c r="E335" s="1">
        <v>2977.2299800000001</v>
      </c>
      <c r="F335" s="1">
        <v>2977.2299800000001</v>
      </c>
      <c r="G335" s="1">
        <v>36367020000</v>
      </c>
    </row>
    <row r="336" spans="1:7" x14ac:dyDescent="0.2">
      <c r="A336" s="2">
        <v>41214</v>
      </c>
      <c r="B336" s="1">
        <v>2987.540039</v>
      </c>
      <c r="C336" s="1">
        <v>3033.8500979999999</v>
      </c>
      <c r="D336" s="1">
        <v>2810.8000489999999</v>
      </c>
      <c r="E336" s="1">
        <v>3010.23999</v>
      </c>
      <c r="F336" s="1">
        <v>3010.23999</v>
      </c>
      <c r="G336" s="1">
        <v>36894240000</v>
      </c>
    </row>
    <row r="337" spans="1:7" x14ac:dyDescent="0.2">
      <c r="A337" s="2">
        <v>41244</v>
      </c>
      <c r="B337" s="1">
        <v>3029.209961</v>
      </c>
      <c r="C337" s="1">
        <v>3061.820068</v>
      </c>
      <c r="D337" s="1">
        <v>2951.040039</v>
      </c>
      <c r="E337" s="1">
        <v>3019.51001</v>
      </c>
      <c r="F337" s="1">
        <v>3019.51001</v>
      </c>
      <c r="G337" s="1">
        <v>33522490000</v>
      </c>
    </row>
    <row r="338" spans="1:7" x14ac:dyDescent="0.2">
      <c r="A338" s="2">
        <v>41275</v>
      </c>
      <c r="B338" s="1">
        <v>3091.330078</v>
      </c>
      <c r="C338" s="1">
        <v>3164.0600589999999</v>
      </c>
      <c r="D338" s="1">
        <v>3076.6000979999999</v>
      </c>
      <c r="E338" s="1">
        <v>3142.1298830000001</v>
      </c>
      <c r="F338" s="1">
        <v>3142.1298830000001</v>
      </c>
      <c r="G338" s="1">
        <v>39027620000</v>
      </c>
    </row>
    <row r="339" spans="1:7" x14ac:dyDescent="0.2">
      <c r="A339" s="2">
        <v>41306</v>
      </c>
      <c r="B339" s="1">
        <v>3162.9399410000001</v>
      </c>
      <c r="C339" s="1">
        <v>3213.6000979999999</v>
      </c>
      <c r="D339" s="1">
        <v>3105.360107</v>
      </c>
      <c r="E339" s="1">
        <v>3160.1899410000001</v>
      </c>
      <c r="F339" s="1">
        <v>3160.1899410000001</v>
      </c>
      <c r="G339" s="1">
        <v>35765430000</v>
      </c>
    </row>
    <row r="340" spans="1:7" x14ac:dyDescent="0.2">
      <c r="A340" s="2">
        <v>41334</v>
      </c>
      <c r="B340" s="1">
        <v>3143.540039</v>
      </c>
      <c r="C340" s="1">
        <v>3270.3000489999999</v>
      </c>
      <c r="D340" s="1">
        <v>3129.3999020000001</v>
      </c>
      <c r="E340" s="1">
        <v>3267.5200199999999</v>
      </c>
      <c r="F340" s="1">
        <v>3267.5200199999999</v>
      </c>
      <c r="G340" s="1">
        <v>33749180000</v>
      </c>
    </row>
    <row r="341" spans="1:7" x14ac:dyDescent="0.2">
      <c r="A341" s="2">
        <v>41365</v>
      </c>
      <c r="B341" s="1">
        <v>3268.6298830000001</v>
      </c>
      <c r="C341" s="1">
        <v>3328.790039</v>
      </c>
      <c r="D341" s="1">
        <v>3154.959961</v>
      </c>
      <c r="E341" s="1">
        <v>3328.790039</v>
      </c>
      <c r="F341" s="1">
        <v>3328.790039</v>
      </c>
      <c r="G341" s="1">
        <v>36904330000</v>
      </c>
    </row>
    <row r="342" spans="1:7" x14ac:dyDescent="0.2">
      <c r="A342" s="2">
        <v>41395</v>
      </c>
      <c r="B342" s="1">
        <v>3325.3500979999999</v>
      </c>
      <c r="C342" s="1">
        <v>3532.040039</v>
      </c>
      <c r="D342" s="1">
        <v>3296.5</v>
      </c>
      <c r="E342" s="1">
        <v>3455.9099120000001</v>
      </c>
      <c r="F342" s="1">
        <v>3455.9099120000001</v>
      </c>
      <c r="G342" s="1">
        <v>39144080000</v>
      </c>
    </row>
    <row r="343" spans="1:7" x14ac:dyDescent="0.2">
      <c r="A343" s="2">
        <v>41426</v>
      </c>
      <c r="B343" s="1">
        <v>3460.76001</v>
      </c>
      <c r="C343" s="1">
        <v>3488.3100589999999</v>
      </c>
      <c r="D343" s="1">
        <v>3294.9499510000001</v>
      </c>
      <c r="E343" s="1">
        <v>3403.25</v>
      </c>
      <c r="F343" s="1">
        <v>3403.25</v>
      </c>
      <c r="G343" s="1">
        <v>37528250000</v>
      </c>
    </row>
    <row r="344" spans="1:7" x14ac:dyDescent="0.2">
      <c r="A344" s="2">
        <v>41456</v>
      </c>
      <c r="B344" s="1">
        <v>3430.4799800000001</v>
      </c>
      <c r="C344" s="1">
        <v>3649.3500979999999</v>
      </c>
      <c r="D344" s="1">
        <v>3415.2299800000001</v>
      </c>
      <c r="E344" s="1">
        <v>3626.3701169999999</v>
      </c>
      <c r="F344" s="1">
        <v>3626.3701169999999</v>
      </c>
      <c r="G344" s="1">
        <v>35889520000</v>
      </c>
    </row>
    <row r="345" spans="1:7" x14ac:dyDescent="0.2">
      <c r="A345" s="2">
        <v>41487</v>
      </c>
      <c r="B345" s="1">
        <v>3654.179932</v>
      </c>
      <c r="C345" s="1">
        <v>3694.1899410000001</v>
      </c>
      <c r="D345" s="1">
        <v>3573.570068</v>
      </c>
      <c r="E345" s="1">
        <v>3589.8701169999999</v>
      </c>
      <c r="F345" s="1">
        <v>3589.8701169999999</v>
      </c>
      <c r="G345" s="1">
        <v>32934650000</v>
      </c>
    </row>
    <row r="346" spans="1:7" x14ac:dyDescent="0.2">
      <c r="A346" s="2">
        <v>41518</v>
      </c>
      <c r="B346" s="1">
        <v>3622.639893</v>
      </c>
      <c r="C346" s="1">
        <v>3798.76001</v>
      </c>
      <c r="D346" s="1">
        <v>3593.6201169999999</v>
      </c>
      <c r="E346" s="1">
        <v>3771.4799800000001</v>
      </c>
      <c r="F346" s="1">
        <v>3771.4799800000001</v>
      </c>
      <c r="G346" s="1">
        <v>34997740000</v>
      </c>
    </row>
    <row r="347" spans="1:7" x14ac:dyDescent="0.2">
      <c r="A347" s="2">
        <v>41548</v>
      </c>
      <c r="B347" s="1">
        <v>3774.179932</v>
      </c>
      <c r="C347" s="1">
        <v>3966.709961</v>
      </c>
      <c r="D347" s="1">
        <v>3650.030029</v>
      </c>
      <c r="E347" s="1">
        <v>3919.709961</v>
      </c>
      <c r="F347" s="1">
        <v>3919.709961</v>
      </c>
      <c r="G347" s="1">
        <v>43017190000</v>
      </c>
    </row>
    <row r="348" spans="1:7" x14ac:dyDescent="0.2">
      <c r="A348" s="2">
        <v>41579</v>
      </c>
      <c r="B348" s="1">
        <v>3932.4499510000001</v>
      </c>
      <c r="C348" s="1">
        <v>4069.6999510000001</v>
      </c>
      <c r="D348" s="1">
        <v>3855.070068</v>
      </c>
      <c r="E348" s="1">
        <v>4059.889893</v>
      </c>
      <c r="F348" s="1">
        <v>4059.889893</v>
      </c>
      <c r="G348" s="1">
        <v>35818470000</v>
      </c>
    </row>
    <row r="349" spans="1:7" x14ac:dyDescent="0.2">
      <c r="A349" s="2">
        <v>41609</v>
      </c>
      <c r="B349" s="1">
        <v>4065.6599120000001</v>
      </c>
      <c r="C349" s="1">
        <v>4177.7299800000001</v>
      </c>
      <c r="D349" s="1">
        <v>3979.5900879999999</v>
      </c>
      <c r="E349" s="1">
        <v>4176.5898440000001</v>
      </c>
      <c r="F349" s="1">
        <v>4176.5898440000001</v>
      </c>
      <c r="G349" s="1">
        <v>37139280000</v>
      </c>
    </row>
    <row r="350" spans="1:7" x14ac:dyDescent="0.2">
      <c r="A350" s="2">
        <v>41640</v>
      </c>
      <c r="B350" s="1">
        <v>4160.0297849999997</v>
      </c>
      <c r="C350" s="1">
        <v>4246.5498049999997</v>
      </c>
      <c r="D350" s="1">
        <v>4044.76001</v>
      </c>
      <c r="E350" s="1">
        <v>4103.8798829999996</v>
      </c>
      <c r="F350" s="1">
        <v>4103.8798829999996</v>
      </c>
      <c r="G350" s="1">
        <v>45227610000</v>
      </c>
    </row>
    <row r="351" spans="1:7" x14ac:dyDescent="0.2">
      <c r="A351" s="2">
        <v>41671</v>
      </c>
      <c r="B351" s="1">
        <v>4105.0600590000004</v>
      </c>
      <c r="C351" s="1">
        <v>4342.5898440000001</v>
      </c>
      <c r="D351" s="1">
        <v>3968.1899410000001</v>
      </c>
      <c r="E351" s="1">
        <v>4308.1201170000004</v>
      </c>
      <c r="F351" s="1">
        <v>4308.1201170000004</v>
      </c>
      <c r="G351" s="1">
        <v>39978180000</v>
      </c>
    </row>
    <row r="352" spans="1:7" x14ac:dyDescent="0.2">
      <c r="A352" s="2">
        <v>41699</v>
      </c>
      <c r="B352" s="1">
        <v>4261.419922</v>
      </c>
      <c r="C352" s="1">
        <v>4371.7099609999996</v>
      </c>
      <c r="D352" s="1">
        <v>4131.8100590000004</v>
      </c>
      <c r="E352" s="1">
        <v>4198.9902339999999</v>
      </c>
      <c r="F352" s="1">
        <v>4198.9902339999999</v>
      </c>
      <c r="G352" s="1">
        <v>46796180000</v>
      </c>
    </row>
    <row r="353" spans="1:7" x14ac:dyDescent="0.2">
      <c r="A353" s="2">
        <v>41730</v>
      </c>
      <c r="B353" s="1">
        <v>4219.8701170000004</v>
      </c>
      <c r="C353" s="1">
        <v>4286.0898440000001</v>
      </c>
      <c r="D353" s="1">
        <v>3946.030029</v>
      </c>
      <c r="E353" s="1">
        <v>4114.5600590000004</v>
      </c>
      <c r="F353" s="1">
        <v>4114.5600590000004</v>
      </c>
      <c r="G353" s="1">
        <v>44391220000</v>
      </c>
    </row>
    <row r="354" spans="1:7" x14ac:dyDescent="0.2">
      <c r="A354" s="2">
        <v>41760</v>
      </c>
      <c r="B354" s="1">
        <v>4121.25</v>
      </c>
      <c r="C354" s="1">
        <v>4252.080078</v>
      </c>
      <c r="D354" s="1">
        <v>4021.0500489999999</v>
      </c>
      <c r="E354" s="1">
        <v>4242.6201170000004</v>
      </c>
      <c r="F354" s="1">
        <v>4242.6201170000004</v>
      </c>
      <c r="G354" s="1">
        <v>39290130000</v>
      </c>
    </row>
    <row r="355" spans="1:7" x14ac:dyDescent="0.2">
      <c r="A355" s="2">
        <v>41791</v>
      </c>
      <c r="B355" s="1">
        <v>4247.9599609999996</v>
      </c>
      <c r="C355" s="1">
        <v>4417.4599609999996</v>
      </c>
      <c r="D355" s="1">
        <v>4207.6098629999997</v>
      </c>
      <c r="E355" s="1">
        <v>4408.1801759999998</v>
      </c>
      <c r="F355" s="1">
        <v>4408.1801759999998</v>
      </c>
      <c r="G355" s="1">
        <v>40249370000</v>
      </c>
    </row>
    <row r="356" spans="1:7" x14ac:dyDescent="0.2">
      <c r="A356" s="2">
        <v>41821</v>
      </c>
      <c r="B356" s="1">
        <v>4424.7099609999996</v>
      </c>
      <c r="C356" s="1">
        <v>4485.9301759999998</v>
      </c>
      <c r="D356" s="1">
        <v>4351.0400390000004</v>
      </c>
      <c r="E356" s="1">
        <v>4369.7700199999999</v>
      </c>
      <c r="F356" s="1">
        <v>4369.7700199999999</v>
      </c>
      <c r="G356" s="1">
        <v>39536410000</v>
      </c>
    </row>
    <row r="357" spans="1:7" x14ac:dyDescent="0.2">
      <c r="A357" s="2">
        <v>41852</v>
      </c>
      <c r="B357" s="1">
        <v>4363.3901370000003</v>
      </c>
      <c r="C357" s="1">
        <v>4580.2700199999999</v>
      </c>
      <c r="D357" s="1">
        <v>4321.8901370000003</v>
      </c>
      <c r="E357" s="1">
        <v>4580.2700199999999</v>
      </c>
      <c r="F357" s="1">
        <v>4580.2700199999999</v>
      </c>
      <c r="G357" s="1">
        <v>33417300000</v>
      </c>
    </row>
    <row r="358" spans="1:7" x14ac:dyDescent="0.2">
      <c r="A358" s="2">
        <v>41883</v>
      </c>
      <c r="B358" s="1">
        <v>4592.419922</v>
      </c>
      <c r="C358" s="1">
        <v>4610.5698240000002</v>
      </c>
      <c r="D358" s="1">
        <v>4464.4399409999996</v>
      </c>
      <c r="E358" s="1">
        <v>4493.3901370000003</v>
      </c>
      <c r="F358" s="1">
        <v>4493.3901370000003</v>
      </c>
      <c r="G358" s="1">
        <v>39631130000</v>
      </c>
    </row>
    <row r="359" spans="1:7" x14ac:dyDescent="0.2">
      <c r="A359" s="2">
        <v>41913</v>
      </c>
      <c r="B359" s="1">
        <v>4486.6499020000001</v>
      </c>
      <c r="C359" s="1">
        <v>4641.5097660000001</v>
      </c>
      <c r="D359" s="1">
        <v>4116.6000979999999</v>
      </c>
      <c r="E359" s="1">
        <v>4630.7402339999999</v>
      </c>
      <c r="F359" s="1">
        <v>4630.7402339999999</v>
      </c>
      <c r="G359" s="1">
        <v>50136190000</v>
      </c>
    </row>
    <row r="360" spans="1:7" x14ac:dyDescent="0.2">
      <c r="A360" s="2">
        <v>41944</v>
      </c>
      <c r="B360" s="1">
        <v>4633.7099609999996</v>
      </c>
      <c r="C360" s="1">
        <v>4810.8598629999997</v>
      </c>
      <c r="D360" s="1">
        <v>4594.919922</v>
      </c>
      <c r="E360" s="1">
        <v>4791.6298829999996</v>
      </c>
      <c r="F360" s="1">
        <v>4791.6298829999996</v>
      </c>
      <c r="G360" s="1">
        <v>32967990000</v>
      </c>
    </row>
    <row r="361" spans="1:7" x14ac:dyDescent="0.2">
      <c r="A361" s="2">
        <v>41974</v>
      </c>
      <c r="B361" s="1">
        <v>4777.7299800000001</v>
      </c>
      <c r="C361" s="1">
        <v>4814.9501950000003</v>
      </c>
      <c r="D361" s="1">
        <v>4547.3100590000004</v>
      </c>
      <c r="E361" s="1">
        <v>4736.0498049999997</v>
      </c>
      <c r="F361" s="1">
        <v>4736.0498049999997</v>
      </c>
      <c r="G361" s="1">
        <v>39587090000</v>
      </c>
    </row>
    <row r="362" spans="1:7" x14ac:dyDescent="0.2">
      <c r="A362" s="2">
        <v>42005</v>
      </c>
      <c r="B362" s="1">
        <v>4760.2402339999999</v>
      </c>
      <c r="C362" s="1">
        <v>4777.0097660000001</v>
      </c>
      <c r="D362" s="1">
        <v>4563.1098629999997</v>
      </c>
      <c r="E362" s="1">
        <v>4635.2402339999999</v>
      </c>
      <c r="F362" s="1">
        <v>4635.2402339999999</v>
      </c>
      <c r="G362" s="1">
        <v>38719030000</v>
      </c>
    </row>
    <row r="363" spans="1:7" x14ac:dyDescent="0.2">
      <c r="A363" s="2">
        <v>42036</v>
      </c>
      <c r="B363" s="1">
        <v>4650.6000979999999</v>
      </c>
      <c r="C363" s="1">
        <v>4989.25</v>
      </c>
      <c r="D363" s="1">
        <v>4580.4599609999996</v>
      </c>
      <c r="E363" s="1">
        <v>4963.5297849999997</v>
      </c>
      <c r="F363" s="1">
        <v>4963.5297849999997</v>
      </c>
      <c r="G363" s="1">
        <v>35773090000</v>
      </c>
    </row>
    <row r="364" spans="1:7" x14ac:dyDescent="0.2">
      <c r="A364" s="2">
        <v>42064</v>
      </c>
      <c r="B364" s="1">
        <v>4973.4301759999998</v>
      </c>
      <c r="C364" s="1">
        <v>5042.1401370000003</v>
      </c>
      <c r="D364" s="1">
        <v>4825.9301759999998</v>
      </c>
      <c r="E364" s="1">
        <v>4900.8798829999996</v>
      </c>
      <c r="F364" s="1">
        <v>4900.8798829999996</v>
      </c>
      <c r="G364" s="1">
        <v>41204240000</v>
      </c>
    </row>
    <row r="365" spans="1:7" x14ac:dyDescent="0.2">
      <c r="A365" s="2">
        <v>42095</v>
      </c>
      <c r="B365" s="1">
        <v>4894.3598629999997</v>
      </c>
      <c r="C365" s="1">
        <v>5119.830078</v>
      </c>
      <c r="D365" s="1">
        <v>4844.3901370000003</v>
      </c>
      <c r="E365" s="1">
        <v>4941.419922</v>
      </c>
      <c r="F365" s="1">
        <v>4941.419922</v>
      </c>
      <c r="G365" s="1">
        <v>37409760000</v>
      </c>
    </row>
    <row r="366" spans="1:7" x14ac:dyDescent="0.2">
      <c r="A366" s="2">
        <v>42125</v>
      </c>
      <c r="B366" s="1">
        <v>4966.3198240000002</v>
      </c>
      <c r="C366" s="1">
        <v>5111.5400390000004</v>
      </c>
      <c r="D366" s="1">
        <v>4888.169922</v>
      </c>
      <c r="E366" s="1">
        <v>5070.0297849999997</v>
      </c>
      <c r="F366" s="1">
        <v>5070.0297849999997</v>
      </c>
      <c r="G366" s="1">
        <v>35994540000</v>
      </c>
    </row>
    <row r="367" spans="1:7" x14ac:dyDescent="0.2">
      <c r="A367" s="2">
        <v>42156</v>
      </c>
      <c r="B367" s="1">
        <v>5094.9399409999996</v>
      </c>
      <c r="C367" s="1">
        <v>5164.3598629999997</v>
      </c>
      <c r="D367" s="1">
        <v>4956.2299800000001</v>
      </c>
      <c r="E367" s="1">
        <v>4986.8701170000004</v>
      </c>
      <c r="F367" s="1">
        <v>4986.8701170000004</v>
      </c>
      <c r="G367" s="1">
        <v>41338820000</v>
      </c>
    </row>
    <row r="368" spans="1:7" x14ac:dyDescent="0.2">
      <c r="A368" s="2">
        <v>42186</v>
      </c>
      <c r="B368" s="1">
        <v>5029.0498049999997</v>
      </c>
      <c r="C368" s="1">
        <v>5231.9399409999996</v>
      </c>
      <c r="D368" s="1">
        <v>4901.5097660000001</v>
      </c>
      <c r="E368" s="1">
        <v>5128.2797849999997</v>
      </c>
      <c r="F368" s="1">
        <v>5128.2797849999997</v>
      </c>
      <c r="G368" s="1">
        <v>40633420000</v>
      </c>
    </row>
    <row r="369" spans="1:7" x14ac:dyDescent="0.2">
      <c r="A369" s="2">
        <v>42217</v>
      </c>
      <c r="B369" s="1">
        <v>5134.3398440000001</v>
      </c>
      <c r="C369" s="1">
        <v>5175.2597660000001</v>
      </c>
      <c r="D369" s="1">
        <v>4292.1401370000003</v>
      </c>
      <c r="E369" s="1">
        <v>4776.5097660000001</v>
      </c>
      <c r="F369" s="1">
        <v>4776.5097660000001</v>
      </c>
      <c r="G369" s="1">
        <v>43408300000</v>
      </c>
    </row>
    <row r="370" spans="1:7" x14ac:dyDescent="0.2">
      <c r="A370" s="2">
        <v>42248</v>
      </c>
      <c r="B370" s="1">
        <v>4673.6098629999997</v>
      </c>
      <c r="C370" s="1">
        <v>4960.8701170000004</v>
      </c>
      <c r="D370" s="1">
        <v>4487.0600590000004</v>
      </c>
      <c r="E370" s="1">
        <v>4620.1601559999999</v>
      </c>
      <c r="F370" s="1">
        <v>4620.1601559999999</v>
      </c>
      <c r="G370" s="1">
        <v>41503920000</v>
      </c>
    </row>
    <row r="371" spans="1:7" x14ac:dyDescent="0.2">
      <c r="A371" s="2">
        <v>42278</v>
      </c>
      <c r="B371" s="1">
        <v>4624.4599609999996</v>
      </c>
      <c r="C371" s="1">
        <v>5095.6899409999996</v>
      </c>
      <c r="D371" s="1">
        <v>4552.3398440000001</v>
      </c>
      <c r="E371" s="1">
        <v>5053.75</v>
      </c>
      <c r="F371" s="1">
        <v>5053.75</v>
      </c>
      <c r="G371" s="1">
        <v>42348240000</v>
      </c>
    </row>
    <row r="372" spans="1:7" x14ac:dyDescent="0.2">
      <c r="A372" s="2">
        <v>42309</v>
      </c>
      <c r="B372" s="1">
        <v>5065.6401370000003</v>
      </c>
      <c r="C372" s="1">
        <v>5163.4702150000003</v>
      </c>
      <c r="D372" s="1">
        <v>4908.6601559999999</v>
      </c>
      <c r="E372" s="1">
        <v>5108.669922</v>
      </c>
      <c r="F372" s="1">
        <v>5108.669922</v>
      </c>
      <c r="G372" s="1">
        <v>36834860000</v>
      </c>
    </row>
    <row r="373" spans="1:7" x14ac:dyDescent="0.2">
      <c r="A373" s="2">
        <v>42339</v>
      </c>
      <c r="B373" s="1">
        <v>5129.6401370000003</v>
      </c>
      <c r="C373" s="1">
        <v>5176.7700199999999</v>
      </c>
      <c r="D373" s="1">
        <v>4871.5898440000001</v>
      </c>
      <c r="E373" s="1">
        <v>5007.4101559999999</v>
      </c>
      <c r="F373" s="1">
        <v>5007.4101559999999</v>
      </c>
      <c r="G373" s="1">
        <v>40617940000</v>
      </c>
    </row>
    <row r="374" spans="1:7" x14ac:dyDescent="0.2">
      <c r="A374" s="2">
        <v>42370</v>
      </c>
      <c r="B374" s="1">
        <v>4897.6499020000001</v>
      </c>
      <c r="C374" s="1">
        <v>4926.7299800000001</v>
      </c>
      <c r="D374" s="1">
        <v>4313.3901370000003</v>
      </c>
      <c r="E374" s="1">
        <v>4613.9501950000003</v>
      </c>
      <c r="F374" s="1">
        <v>4613.9501950000003</v>
      </c>
      <c r="G374" s="1">
        <v>44877130000</v>
      </c>
    </row>
    <row r="375" spans="1:7" x14ac:dyDescent="0.2">
      <c r="A375" s="2">
        <v>42401</v>
      </c>
      <c r="B375" s="1">
        <v>4587.5898440000001</v>
      </c>
      <c r="C375" s="1">
        <v>4636.9301759999998</v>
      </c>
      <c r="D375" s="1">
        <v>4209.7597660000001</v>
      </c>
      <c r="E375" s="1">
        <v>4557.9501950000003</v>
      </c>
      <c r="F375" s="1">
        <v>4557.9501950000003</v>
      </c>
      <c r="G375" s="1">
        <v>43108650000</v>
      </c>
    </row>
    <row r="376" spans="1:7" x14ac:dyDescent="0.2">
      <c r="A376" s="2">
        <v>42430</v>
      </c>
      <c r="B376" s="1">
        <v>4596.0097660000001</v>
      </c>
      <c r="C376" s="1">
        <v>4899.1401370000003</v>
      </c>
      <c r="D376" s="1">
        <v>4581.75</v>
      </c>
      <c r="E376" s="1">
        <v>4869.8500979999999</v>
      </c>
      <c r="F376" s="1">
        <v>4869.8500979999999</v>
      </c>
      <c r="G376" s="1">
        <v>40738880000</v>
      </c>
    </row>
    <row r="377" spans="1:7" x14ac:dyDescent="0.2">
      <c r="A377" s="2">
        <v>42461</v>
      </c>
      <c r="B377" s="1">
        <v>4842.5498049999997</v>
      </c>
      <c r="C377" s="1">
        <v>4969.3198240000002</v>
      </c>
      <c r="D377" s="1">
        <v>4740.8398440000001</v>
      </c>
      <c r="E377" s="1">
        <v>4775.3598629999997</v>
      </c>
      <c r="F377" s="1">
        <v>4775.3598629999997</v>
      </c>
      <c r="G377" s="1">
        <v>38014300000</v>
      </c>
    </row>
    <row r="378" spans="1:7" x14ac:dyDescent="0.2">
      <c r="A378" s="2">
        <v>42491</v>
      </c>
      <c r="B378" s="1">
        <v>4786.5498049999997</v>
      </c>
      <c r="C378" s="1">
        <v>4951.4501950000003</v>
      </c>
      <c r="D378" s="1">
        <v>4678.3798829999996</v>
      </c>
      <c r="E378" s="1">
        <v>4948.0498049999997</v>
      </c>
      <c r="F378" s="1">
        <v>4948.0498049999997</v>
      </c>
      <c r="G378" s="1">
        <v>38803240000</v>
      </c>
    </row>
    <row r="379" spans="1:7" x14ac:dyDescent="0.2">
      <c r="A379" s="2">
        <v>42522</v>
      </c>
      <c r="B379" s="1">
        <v>4928.9702150000003</v>
      </c>
      <c r="C379" s="1">
        <v>4980.1401370000003</v>
      </c>
      <c r="D379" s="1">
        <v>4574.25</v>
      </c>
      <c r="E379" s="1">
        <v>4842.669922</v>
      </c>
      <c r="F379" s="1">
        <v>4842.669922</v>
      </c>
      <c r="G379" s="1">
        <v>44213900000</v>
      </c>
    </row>
    <row r="380" spans="1:7" x14ac:dyDescent="0.2">
      <c r="A380" s="2">
        <v>42552</v>
      </c>
      <c r="B380" s="1">
        <v>4837.1801759999998</v>
      </c>
      <c r="C380" s="1">
        <v>5175.8100590000004</v>
      </c>
      <c r="D380" s="1">
        <v>4786.0097660000001</v>
      </c>
      <c r="E380" s="1">
        <v>5162.1298829999996</v>
      </c>
      <c r="F380" s="1">
        <v>5162.1298829999996</v>
      </c>
      <c r="G380" s="1">
        <v>36050040000</v>
      </c>
    </row>
    <row r="381" spans="1:7" x14ac:dyDescent="0.2">
      <c r="A381" s="2">
        <v>42583</v>
      </c>
      <c r="B381" s="1">
        <v>5167.419922</v>
      </c>
      <c r="C381" s="1">
        <v>5275.7402339999999</v>
      </c>
      <c r="D381" s="1">
        <v>5109.7998049999997</v>
      </c>
      <c r="E381" s="1">
        <v>5213.2202150000003</v>
      </c>
      <c r="F381" s="1">
        <v>5213.2202150000003</v>
      </c>
      <c r="G381" s="1">
        <v>38754780000</v>
      </c>
    </row>
    <row r="382" spans="1:7" x14ac:dyDescent="0.2">
      <c r="A382" s="2">
        <v>42614</v>
      </c>
      <c r="B382" s="1">
        <v>5218.2797849999997</v>
      </c>
      <c r="C382" s="1">
        <v>5342.8798829999996</v>
      </c>
      <c r="D382" s="1">
        <v>5097.7998049999997</v>
      </c>
      <c r="E382" s="1">
        <v>5312</v>
      </c>
      <c r="F382" s="1">
        <v>5312</v>
      </c>
      <c r="G382" s="1">
        <v>40112010000</v>
      </c>
    </row>
    <row r="383" spans="1:7" x14ac:dyDescent="0.2">
      <c r="A383" s="2">
        <v>42644</v>
      </c>
      <c r="B383" s="1">
        <v>5300.2900390000004</v>
      </c>
      <c r="C383" s="1">
        <v>5340.5200199999999</v>
      </c>
      <c r="D383" s="1">
        <v>5169.7597660000001</v>
      </c>
      <c r="E383" s="1">
        <v>5189.1401370000003</v>
      </c>
      <c r="F383" s="1">
        <v>5189.1401370000003</v>
      </c>
      <c r="G383" s="1">
        <v>34708450000</v>
      </c>
    </row>
    <row r="384" spans="1:7" x14ac:dyDescent="0.2">
      <c r="A384" s="2">
        <v>42675</v>
      </c>
      <c r="B384" s="1">
        <v>5199.7700199999999</v>
      </c>
      <c r="C384" s="1">
        <v>5403.8598629999997</v>
      </c>
      <c r="D384" s="1">
        <v>5034.4101559999999</v>
      </c>
      <c r="E384" s="1">
        <v>5323.6801759999998</v>
      </c>
      <c r="F384" s="1">
        <v>5323.6801759999998</v>
      </c>
      <c r="G384" s="1">
        <v>41950260000</v>
      </c>
    </row>
    <row r="385" spans="1:7" x14ac:dyDescent="0.2">
      <c r="A385" s="2">
        <v>42705</v>
      </c>
      <c r="B385" s="1">
        <v>5323.8798829999996</v>
      </c>
      <c r="C385" s="1">
        <v>5512.3701170000004</v>
      </c>
      <c r="D385" s="1">
        <v>5238.2099609999996</v>
      </c>
      <c r="E385" s="1">
        <v>5383.1201170000004</v>
      </c>
      <c r="F385" s="1">
        <v>5383.1201170000004</v>
      </c>
      <c r="G385" s="1">
        <v>38648510000</v>
      </c>
    </row>
    <row r="386" spans="1:7" x14ac:dyDescent="0.2">
      <c r="A386" s="2">
        <v>42736</v>
      </c>
      <c r="B386" s="1">
        <v>5425.6201170000004</v>
      </c>
      <c r="C386" s="1">
        <v>5669.6098629999997</v>
      </c>
      <c r="D386" s="1">
        <v>5397.9902339999999</v>
      </c>
      <c r="E386" s="1">
        <v>5614.7900390000004</v>
      </c>
      <c r="F386" s="1">
        <v>5614.7900390000004</v>
      </c>
      <c r="G386" s="1">
        <v>36115440000</v>
      </c>
    </row>
    <row r="387" spans="1:7" x14ac:dyDescent="0.2">
      <c r="A387" s="2">
        <v>42767</v>
      </c>
      <c r="B387" s="1">
        <v>5654.5097660000001</v>
      </c>
      <c r="C387" s="1">
        <v>5867.8901370000003</v>
      </c>
      <c r="D387" s="1">
        <v>5616.3999020000001</v>
      </c>
      <c r="E387" s="1">
        <v>5825.4399409999996</v>
      </c>
      <c r="F387" s="1">
        <v>5825.4399409999996</v>
      </c>
      <c r="G387" s="1">
        <v>36811150000</v>
      </c>
    </row>
    <row r="388" spans="1:7" x14ac:dyDescent="0.2">
      <c r="A388" s="2">
        <v>42795</v>
      </c>
      <c r="B388" s="1">
        <v>5874.8598629999997</v>
      </c>
      <c r="C388" s="1">
        <v>5928.0600590000004</v>
      </c>
      <c r="D388" s="1">
        <v>5769.3901370000003</v>
      </c>
      <c r="E388" s="1">
        <v>5911.7402339999999</v>
      </c>
      <c r="F388" s="1">
        <v>5911.7402339999999</v>
      </c>
      <c r="G388" s="1">
        <v>44064880000</v>
      </c>
    </row>
    <row r="389" spans="1:7" x14ac:dyDescent="0.2">
      <c r="A389" s="2">
        <v>42826</v>
      </c>
      <c r="B389" s="1">
        <v>5917.3198240000002</v>
      </c>
      <c r="C389" s="1">
        <v>6074.0400390000004</v>
      </c>
      <c r="D389" s="1">
        <v>5805.1499020000001</v>
      </c>
      <c r="E389" s="1">
        <v>6047.6098629999997</v>
      </c>
      <c r="F389" s="1">
        <v>6047.6098629999997</v>
      </c>
      <c r="G389" s="1">
        <v>33894020000</v>
      </c>
    </row>
    <row r="390" spans="1:7" x14ac:dyDescent="0.2">
      <c r="A390" s="2">
        <v>42856</v>
      </c>
      <c r="B390" s="1">
        <v>6067.5600590000004</v>
      </c>
      <c r="C390" s="1">
        <v>6221.9902339999999</v>
      </c>
      <c r="D390" s="1">
        <v>5996.8100590000004</v>
      </c>
      <c r="E390" s="1">
        <v>6198.5200199999999</v>
      </c>
      <c r="F390" s="1">
        <v>6198.5200199999999</v>
      </c>
      <c r="G390" s="1">
        <v>42405030000</v>
      </c>
    </row>
    <row r="391" spans="1:7" x14ac:dyDescent="0.2">
      <c r="A391" s="2">
        <v>42887</v>
      </c>
      <c r="B391" s="1">
        <v>6215.9101559999999</v>
      </c>
      <c r="C391" s="1">
        <v>6341.7001950000003</v>
      </c>
      <c r="D391" s="1">
        <v>6087.8100590000004</v>
      </c>
      <c r="E391" s="1">
        <v>6140.419922</v>
      </c>
      <c r="F391" s="1">
        <v>6140.419922</v>
      </c>
      <c r="G391" s="1">
        <v>50292320000</v>
      </c>
    </row>
    <row r="392" spans="1:7" x14ac:dyDescent="0.2">
      <c r="A392" s="2">
        <v>42917</v>
      </c>
      <c r="B392" s="1">
        <v>6173.2900390000004</v>
      </c>
      <c r="C392" s="1">
        <v>6460.8398440000001</v>
      </c>
      <c r="D392" s="1">
        <v>6081.9599609999996</v>
      </c>
      <c r="E392" s="1">
        <v>6348.1201170000004</v>
      </c>
      <c r="F392" s="1">
        <v>6348.1201170000004</v>
      </c>
      <c r="G392" s="1">
        <v>36228200000</v>
      </c>
    </row>
    <row r="393" spans="1:7" x14ac:dyDescent="0.2">
      <c r="A393" s="2">
        <v>42948</v>
      </c>
      <c r="B393" s="1">
        <v>6372.1601559999999</v>
      </c>
      <c r="C393" s="1">
        <v>6435.2700199999999</v>
      </c>
      <c r="D393" s="1">
        <v>6177.1899409999996</v>
      </c>
      <c r="E393" s="1">
        <v>6428.6601559999999</v>
      </c>
      <c r="F393" s="1">
        <v>6428.6601559999999</v>
      </c>
      <c r="G393" s="1">
        <v>41368170000</v>
      </c>
    </row>
    <row r="394" spans="1:7" x14ac:dyDescent="0.2">
      <c r="A394" s="2">
        <v>42979</v>
      </c>
      <c r="B394" s="1">
        <v>6442.169922</v>
      </c>
      <c r="C394" s="1">
        <v>6497.9799800000001</v>
      </c>
      <c r="D394" s="1">
        <v>6334.5898440000001</v>
      </c>
      <c r="E394" s="1">
        <v>6495.9599609999996</v>
      </c>
      <c r="F394" s="1">
        <v>6495.9599609999996</v>
      </c>
      <c r="G394" s="1">
        <v>38354650000</v>
      </c>
    </row>
    <row r="395" spans="1:7" x14ac:dyDescent="0.2">
      <c r="A395" s="2">
        <v>43009</v>
      </c>
      <c r="B395" s="1">
        <v>6506.080078</v>
      </c>
      <c r="C395" s="1">
        <v>6737.75</v>
      </c>
      <c r="D395" s="1">
        <v>6484.1401370000003</v>
      </c>
      <c r="E395" s="1">
        <v>6727.669922</v>
      </c>
      <c r="F395" s="1">
        <v>6727.669922</v>
      </c>
      <c r="G395" s="1">
        <v>41620780000</v>
      </c>
    </row>
    <row r="396" spans="1:7" x14ac:dyDescent="0.2">
      <c r="A396" s="2">
        <v>43040</v>
      </c>
      <c r="B396" s="1">
        <v>6758.6401370000003</v>
      </c>
      <c r="C396" s="1">
        <v>6914.1899409999996</v>
      </c>
      <c r="D396" s="1">
        <v>6667.3100590000004</v>
      </c>
      <c r="E396" s="1">
        <v>6873.9702150000003</v>
      </c>
      <c r="F396" s="1">
        <v>6873.9702150000003</v>
      </c>
      <c r="G396" s="1">
        <v>42080670000</v>
      </c>
    </row>
    <row r="397" spans="1:7" x14ac:dyDescent="0.2">
      <c r="A397" s="2">
        <v>43070</v>
      </c>
      <c r="B397" s="1">
        <v>6844.0400390000004</v>
      </c>
      <c r="C397" s="1">
        <v>7003.8901370000003</v>
      </c>
      <c r="D397" s="1">
        <v>6734.1298829999996</v>
      </c>
      <c r="E397" s="1">
        <v>6903.3901370000003</v>
      </c>
      <c r="F397" s="1">
        <v>6903.3901370000003</v>
      </c>
      <c r="G397" s="1">
        <v>38755950000</v>
      </c>
    </row>
    <row r="398" spans="1:7" x14ac:dyDescent="0.2">
      <c r="A398" s="2">
        <v>43101</v>
      </c>
      <c r="B398" s="1">
        <v>6937.6499020000001</v>
      </c>
      <c r="C398" s="1">
        <v>7505.7700199999999</v>
      </c>
      <c r="D398" s="1">
        <v>6924.080078</v>
      </c>
      <c r="E398" s="1">
        <v>7411.4799800000001</v>
      </c>
      <c r="F398" s="1">
        <v>7411.4799800000001</v>
      </c>
      <c r="G398" s="1">
        <v>44694030000</v>
      </c>
    </row>
    <row r="399" spans="1:7" x14ac:dyDescent="0.2">
      <c r="A399" s="2">
        <v>43132</v>
      </c>
      <c r="B399" s="1">
        <v>7377.169922</v>
      </c>
      <c r="C399" s="1">
        <v>7441.0898440000001</v>
      </c>
      <c r="D399" s="1">
        <v>6630.669922</v>
      </c>
      <c r="E399" s="1">
        <v>7273.0097660000001</v>
      </c>
      <c r="F399" s="1">
        <v>7273.0097660000001</v>
      </c>
      <c r="G399" s="1">
        <v>44063140000</v>
      </c>
    </row>
    <row r="400" spans="1:7" x14ac:dyDescent="0.2">
      <c r="A400" s="2">
        <v>43160</v>
      </c>
      <c r="B400" s="1">
        <v>7274.75</v>
      </c>
      <c r="C400" s="1">
        <v>7637.2700199999999</v>
      </c>
      <c r="D400" s="1">
        <v>6901.0698240000002</v>
      </c>
      <c r="E400" s="1">
        <v>7063.4501950000003</v>
      </c>
      <c r="F400" s="1">
        <v>7063.4501950000003</v>
      </c>
      <c r="G400" s="1">
        <v>48760550000</v>
      </c>
    </row>
    <row r="401" spans="1:7" x14ac:dyDescent="0.2">
      <c r="A401" s="2">
        <v>43191</v>
      </c>
      <c r="B401" s="1">
        <v>7016.169922</v>
      </c>
      <c r="C401" s="1">
        <v>7319.580078</v>
      </c>
      <c r="D401" s="1">
        <v>6805.9599609999996</v>
      </c>
      <c r="E401" s="1">
        <v>7066.2700199999999</v>
      </c>
      <c r="F401" s="1">
        <v>7066.2700199999999</v>
      </c>
      <c r="G401" s="1">
        <v>43233040000</v>
      </c>
    </row>
    <row r="402" spans="1:7" x14ac:dyDescent="0.2">
      <c r="A402" s="2">
        <v>43221</v>
      </c>
      <c r="B402" s="1">
        <v>7053.6499020000001</v>
      </c>
      <c r="C402" s="1">
        <v>7492.419922</v>
      </c>
      <c r="D402" s="1">
        <v>6991.1401370000003</v>
      </c>
      <c r="E402" s="1">
        <v>7442.1201170000004</v>
      </c>
      <c r="F402" s="1">
        <v>7442.1201170000004</v>
      </c>
      <c r="G402" s="1">
        <v>45761130000</v>
      </c>
    </row>
    <row r="403" spans="1:7" x14ac:dyDescent="0.2">
      <c r="A403" s="2">
        <v>43252</v>
      </c>
      <c r="B403" s="1">
        <v>7487.6601559999999</v>
      </c>
      <c r="C403" s="1">
        <v>7806.6000979999999</v>
      </c>
      <c r="D403" s="1">
        <v>7419.5600590000004</v>
      </c>
      <c r="E403" s="1">
        <v>7510.2998049999997</v>
      </c>
      <c r="F403" s="1">
        <v>7510.2998049999997</v>
      </c>
      <c r="G403" s="1">
        <v>48573740000</v>
      </c>
    </row>
    <row r="404" spans="1:7" x14ac:dyDescent="0.2">
      <c r="A404" s="2">
        <v>43282</v>
      </c>
      <c r="B404" s="1">
        <v>7451.8999020000001</v>
      </c>
      <c r="C404" s="1">
        <v>7933.3100590000004</v>
      </c>
      <c r="D404" s="1">
        <v>7443.1000979999999</v>
      </c>
      <c r="E404" s="1">
        <v>7671.7900390000004</v>
      </c>
      <c r="F404" s="1">
        <v>7671.7900390000004</v>
      </c>
      <c r="G404" s="1">
        <v>38964090000</v>
      </c>
    </row>
    <row r="405" spans="1:7" x14ac:dyDescent="0.2">
      <c r="A405" s="2">
        <v>43313</v>
      </c>
      <c r="B405" s="1">
        <v>7701.8198240000002</v>
      </c>
      <c r="C405" s="1">
        <v>8133.2998049999997</v>
      </c>
      <c r="D405" s="1">
        <v>7659.5200199999999</v>
      </c>
      <c r="E405" s="1">
        <v>8109.5400390000004</v>
      </c>
      <c r="F405" s="1">
        <v>8109.5400390000004</v>
      </c>
      <c r="G405" s="1">
        <v>46197780000</v>
      </c>
    </row>
    <row r="406" spans="1:7" x14ac:dyDescent="0.2">
      <c r="A406" s="2">
        <v>43344</v>
      </c>
      <c r="B406" s="1">
        <v>8087.9501950000003</v>
      </c>
      <c r="C406" s="1">
        <v>8104.0698240000002</v>
      </c>
      <c r="D406" s="1">
        <v>7873.9301759999998</v>
      </c>
      <c r="E406" s="1">
        <v>8046.3500979999999</v>
      </c>
      <c r="F406" s="1">
        <v>8046.3500979999999</v>
      </c>
      <c r="G406" s="1">
        <v>44907360000</v>
      </c>
    </row>
    <row r="407" spans="1:7" x14ac:dyDescent="0.2">
      <c r="A407" s="2">
        <v>43374</v>
      </c>
      <c r="B407" s="1">
        <v>8091.5</v>
      </c>
      <c r="C407" s="1">
        <v>8107.3798829999996</v>
      </c>
      <c r="D407" s="1">
        <v>6922.830078</v>
      </c>
      <c r="E407" s="1">
        <v>7305.8999020000001</v>
      </c>
      <c r="F407" s="1">
        <v>7305.8999020000001</v>
      </c>
      <c r="G407" s="1">
        <v>61889960000</v>
      </c>
    </row>
    <row r="408" spans="1:7" x14ac:dyDescent="0.2">
      <c r="A408" s="2">
        <v>43405</v>
      </c>
      <c r="B408" s="1">
        <v>7327.8198240000002</v>
      </c>
      <c r="C408" s="1">
        <v>7572.9301759999998</v>
      </c>
      <c r="D408" s="1">
        <v>6830.7597660000001</v>
      </c>
      <c r="E408" s="1">
        <v>7330.5400390000004</v>
      </c>
      <c r="F408" s="1">
        <v>7330.5400390000004</v>
      </c>
      <c r="G408" s="1">
        <v>48901700000</v>
      </c>
    </row>
    <row r="409" spans="1:7" x14ac:dyDescent="0.2">
      <c r="A409" s="2">
        <v>43435</v>
      </c>
      <c r="B409" s="1">
        <v>7486.1298829999996</v>
      </c>
      <c r="C409" s="1">
        <v>7486.5097660000001</v>
      </c>
      <c r="D409" s="1">
        <v>6190.169922</v>
      </c>
      <c r="E409" s="1">
        <v>6635.2797849999997</v>
      </c>
      <c r="F409" s="1">
        <v>6635.2797849999997</v>
      </c>
      <c r="G409" s="1">
        <v>49224830000</v>
      </c>
    </row>
    <row r="410" spans="1:7" x14ac:dyDescent="0.2">
      <c r="A410" s="2">
        <v>43466</v>
      </c>
      <c r="B410" s="1">
        <v>6506.9101559999999</v>
      </c>
      <c r="C410" s="1">
        <v>7303.1201170000004</v>
      </c>
      <c r="D410" s="1">
        <v>6457.1298829999996</v>
      </c>
      <c r="E410" s="1">
        <v>7281.7402339999999</v>
      </c>
      <c r="F410" s="1">
        <v>7281.7402339999999</v>
      </c>
      <c r="G410" s="1">
        <v>49542480000</v>
      </c>
    </row>
    <row r="411" spans="1:7" x14ac:dyDescent="0.2">
      <c r="A411" s="2">
        <v>43497</v>
      </c>
      <c r="B411" s="1">
        <v>7256.3701170000004</v>
      </c>
      <c r="C411" s="1">
        <v>7602.6899409999996</v>
      </c>
      <c r="D411" s="1">
        <v>7225.1401370000003</v>
      </c>
      <c r="E411" s="1">
        <v>7532.5297849999997</v>
      </c>
      <c r="F411" s="1">
        <v>7532.5297849999997</v>
      </c>
      <c r="G411" s="1">
        <v>42628810000</v>
      </c>
    </row>
    <row r="412" spans="1:7" x14ac:dyDescent="0.2">
      <c r="A412" s="2">
        <v>43525</v>
      </c>
      <c r="B412" s="1">
        <v>7587.4501950000003</v>
      </c>
      <c r="C412" s="1">
        <v>7850.1098629999997</v>
      </c>
      <c r="D412" s="1">
        <v>7332.919922</v>
      </c>
      <c r="E412" s="1">
        <v>7729.3198240000002</v>
      </c>
      <c r="F412" s="1">
        <v>7729.3198240000002</v>
      </c>
      <c r="G412" s="1">
        <v>49622660000</v>
      </c>
    </row>
    <row r="413" spans="1:7" x14ac:dyDescent="0.2">
      <c r="A413" s="2">
        <v>43556</v>
      </c>
      <c r="B413" s="1">
        <v>7800.2402339999999</v>
      </c>
      <c r="C413" s="1">
        <v>8176.080078</v>
      </c>
      <c r="D413" s="1">
        <v>7777.0898440000001</v>
      </c>
      <c r="E413" s="1">
        <v>8095.3901370000003</v>
      </c>
      <c r="F413" s="1">
        <v>8095.3901370000003</v>
      </c>
      <c r="G413" s="1">
        <v>43553400000</v>
      </c>
    </row>
    <row r="414" spans="1:7" x14ac:dyDescent="0.2">
      <c r="A414" s="2">
        <v>43586</v>
      </c>
      <c r="B414" s="1">
        <v>8132.9301759999998</v>
      </c>
      <c r="C414" s="1">
        <v>8164.7099609999996</v>
      </c>
      <c r="D414" s="1">
        <v>7448.2299800000001</v>
      </c>
      <c r="E414" s="1">
        <v>7453.1499020000001</v>
      </c>
      <c r="F414" s="1">
        <v>7453.1499020000001</v>
      </c>
      <c r="G414" s="1">
        <v>47822630000</v>
      </c>
    </row>
    <row r="415" spans="1:7" x14ac:dyDescent="0.2">
      <c r="A415" s="2">
        <v>43617</v>
      </c>
      <c r="B415" s="1">
        <v>7441.2099609999996</v>
      </c>
      <c r="C415" s="1">
        <v>8088.8798829999996</v>
      </c>
      <c r="D415" s="1">
        <v>7292.2202150000003</v>
      </c>
      <c r="E415" s="1">
        <v>8006.2402339999999</v>
      </c>
      <c r="F415" s="1">
        <v>8006.2402339999999</v>
      </c>
      <c r="G415" s="1">
        <v>44821400000</v>
      </c>
    </row>
    <row r="416" spans="1:7" x14ac:dyDescent="0.2">
      <c r="A416" s="2">
        <v>43647</v>
      </c>
      <c r="B416" s="1">
        <v>8145.8500979999999</v>
      </c>
      <c r="C416" s="1">
        <v>8339.6396480000003</v>
      </c>
      <c r="D416" s="1">
        <v>8059.2900390000004</v>
      </c>
      <c r="E416" s="1">
        <v>8175.419922</v>
      </c>
      <c r="F416" s="1">
        <v>8175.419922</v>
      </c>
      <c r="G416" s="1">
        <v>42846360000</v>
      </c>
    </row>
    <row r="417" spans="1:7" x14ac:dyDescent="0.2">
      <c r="A417" s="2">
        <v>43678</v>
      </c>
      <c r="B417" s="1">
        <v>8190.5600590000004</v>
      </c>
      <c r="C417" s="1">
        <v>8311.0400389999995</v>
      </c>
      <c r="D417" s="1">
        <v>7662.8999020000001</v>
      </c>
      <c r="E417" s="1">
        <v>7962.8798829999996</v>
      </c>
      <c r="F417" s="1">
        <v>7962.8798829999996</v>
      </c>
      <c r="G417" s="1">
        <v>46323300000</v>
      </c>
    </row>
    <row r="418" spans="1:7" x14ac:dyDescent="0.2">
      <c r="A418" s="2">
        <v>43709</v>
      </c>
      <c r="B418" s="1">
        <v>7906.4399409999996</v>
      </c>
      <c r="C418" s="1">
        <v>8243.7998050000006</v>
      </c>
      <c r="D418" s="1">
        <v>7847.3198240000002</v>
      </c>
      <c r="E418" s="1">
        <v>7999.3398440000001</v>
      </c>
      <c r="F418" s="1">
        <v>7999.3398440000001</v>
      </c>
      <c r="G418" s="1">
        <v>41720490000</v>
      </c>
    </row>
    <row r="419" spans="1:7" x14ac:dyDescent="0.2">
      <c r="A419" s="2">
        <v>43739</v>
      </c>
      <c r="B419" s="1">
        <v>8026.830078</v>
      </c>
      <c r="C419" s="1">
        <v>8335.5595699999994</v>
      </c>
      <c r="D419" s="1">
        <v>7700</v>
      </c>
      <c r="E419" s="1">
        <v>8292.3603519999997</v>
      </c>
      <c r="F419" s="1">
        <v>8292.3603519999997</v>
      </c>
      <c r="G419" s="1">
        <v>44203530000</v>
      </c>
    </row>
    <row r="420" spans="1:7" x14ac:dyDescent="0.2">
      <c r="A420" s="2">
        <v>43770</v>
      </c>
      <c r="B420" s="1">
        <v>8335.0498050000006</v>
      </c>
      <c r="C420" s="1">
        <v>8705.9101559999999</v>
      </c>
      <c r="D420" s="1">
        <v>8326.5595699999994</v>
      </c>
      <c r="E420" s="1">
        <v>8665.4697269999997</v>
      </c>
      <c r="F420" s="1">
        <v>8665.4697269999997</v>
      </c>
      <c r="G420" s="1">
        <v>41773310000</v>
      </c>
    </row>
    <row r="421" spans="1:7" x14ac:dyDescent="0.2">
      <c r="A421" s="2">
        <v>43800</v>
      </c>
      <c r="B421" s="1">
        <v>8672.8398440000001</v>
      </c>
      <c r="C421" s="1">
        <v>9052</v>
      </c>
      <c r="D421" s="1">
        <v>8435.4003909999992</v>
      </c>
      <c r="E421" s="1">
        <v>8972.5996090000008</v>
      </c>
      <c r="F421" s="1">
        <v>8972.5996090000008</v>
      </c>
      <c r="G421" s="1">
        <v>46214040000</v>
      </c>
    </row>
    <row r="422" spans="1:7" x14ac:dyDescent="0.2">
      <c r="A422" s="2">
        <v>43831</v>
      </c>
      <c r="B422" s="1">
        <v>9039.4599610000005</v>
      </c>
      <c r="C422" s="1">
        <v>9451.4296880000002</v>
      </c>
      <c r="D422" s="1">
        <v>8943.5</v>
      </c>
      <c r="E422" s="1">
        <v>9150.9404300000006</v>
      </c>
      <c r="F422" s="1">
        <v>9150.9404300000006</v>
      </c>
      <c r="G422" s="1">
        <v>52694760000</v>
      </c>
    </row>
    <row r="423" spans="1:7" x14ac:dyDescent="0.2">
      <c r="A423" s="2">
        <v>43862</v>
      </c>
      <c r="B423" s="1">
        <v>9190.7197269999997</v>
      </c>
      <c r="C423" s="1">
        <v>9838.3701170000004</v>
      </c>
      <c r="D423" s="1">
        <v>8264.1601559999999</v>
      </c>
      <c r="E423" s="1">
        <v>8567.3701170000004</v>
      </c>
      <c r="F423" s="1">
        <v>8567.3701170000004</v>
      </c>
      <c r="G423" s="1">
        <v>53886320000</v>
      </c>
    </row>
    <row r="424" spans="1:7" x14ac:dyDescent="0.2">
      <c r="A424" s="2">
        <v>43891</v>
      </c>
      <c r="B424" s="1">
        <v>8667.1396480000003</v>
      </c>
      <c r="C424" s="1">
        <v>9070.3203130000002</v>
      </c>
      <c r="D424" s="1">
        <v>6631.419922</v>
      </c>
      <c r="E424" s="1">
        <v>7700.1000979999999</v>
      </c>
      <c r="F424" s="1">
        <v>7700.1000979999999</v>
      </c>
      <c r="G424" s="1">
        <v>97320230000</v>
      </c>
    </row>
    <row r="425" spans="1:7" x14ac:dyDescent="0.2">
      <c r="A425" s="2">
        <v>43922</v>
      </c>
      <c r="B425" s="1">
        <v>7459.5</v>
      </c>
      <c r="C425" s="1">
        <v>8957.2695309999999</v>
      </c>
      <c r="D425" s="1">
        <v>7288.1098629999997</v>
      </c>
      <c r="E425" s="1">
        <v>8889.5498050000006</v>
      </c>
      <c r="F425" s="1">
        <v>8889.5498050000006</v>
      </c>
      <c r="G425" s="1">
        <v>79171670000</v>
      </c>
    </row>
    <row r="426" spans="1:7" x14ac:dyDescent="0.2">
      <c r="A426" s="2">
        <v>43952</v>
      </c>
      <c r="B426" s="1">
        <v>8681.2900389999995</v>
      </c>
      <c r="C426" s="1">
        <v>9523.6396480000003</v>
      </c>
      <c r="D426" s="1">
        <v>8537.8300780000009</v>
      </c>
      <c r="E426" s="1">
        <v>9489.8701170000004</v>
      </c>
      <c r="F426" s="1">
        <v>9489.8701170000004</v>
      </c>
      <c r="G426" s="1">
        <v>81175640000</v>
      </c>
    </row>
    <row r="427" spans="1:7" x14ac:dyDescent="0.2">
      <c r="A427" s="2">
        <v>43983</v>
      </c>
      <c r="B427" s="1">
        <v>9471.4199219999991</v>
      </c>
      <c r="C427" s="1">
        <v>10221.849609000001</v>
      </c>
      <c r="D427" s="1">
        <v>9403</v>
      </c>
      <c r="E427" s="1">
        <v>10058.769531</v>
      </c>
      <c r="F427" s="1">
        <v>10058.769531</v>
      </c>
      <c r="G427" s="1">
        <v>112284350000</v>
      </c>
    </row>
    <row r="428" spans="1:7" x14ac:dyDescent="0.2">
      <c r="A428" s="2">
        <v>44013</v>
      </c>
      <c r="B428" s="1">
        <v>10063.669921999999</v>
      </c>
      <c r="C428" s="1">
        <v>10839.929688</v>
      </c>
      <c r="D428" s="1">
        <v>10048.040039</v>
      </c>
      <c r="E428" s="1">
        <v>10745.269531</v>
      </c>
      <c r="F428" s="1">
        <v>10745.269531</v>
      </c>
      <c r="G428" s="1">
        <v>95054280000</v>
      </c>
    </row>
    <row r="429" spans="1:7" x14ac:dyDescent="0.2">
      <c r="A429" s="2">
        <v>44044</v>
      </c>
      <c r="B429" s="1">
        <v>10848.639648</v>
      </c>
      <c r="C429" s="1">
        <v>11829.839844</v>
      </c>
      <c r="D429" s="1">
        <v>10762.709961</v>
      </c>
      <c r="E429" s="1">
        <v>11775.459961</v>
      </c>
      <c r="F429" s="1">
        <v>11775.459961</v>
      </c>
      <c r="G429" s="1">
        <v>78996130000</v>
      </c>
    </row>
    <row r="430" spans="1:7" x14ac:dyDescent="0.2">
      <c r="A430" s="2">
        <v>44075</v>
      </c>
      <c r="B430" s="1">
        <v>11850.959961</v>
      </c>
      <c r="C430" s="1">
        <v>12074.059569999999</v>
      </c>
      <c r="D430" s="1">
        <v>10519.490234000001</v>
      </c>
      <c r="E430" s="1">
        <v>11167.509765999999</v>
      </c>
      <c r="F430" s="1">
        <v>11167.509765999999</v>
      </c>
      <c r="G430" s="1">
        <v>82496920000</v>
      </c>
    </row>
    <row r="431" spans="1:7" x14ac:dyDescent="0.2">
      <c r="A431" s="2">
        <v>44105</v>
      </c>
      <c r="B431" s="1">
        <v>11291.990234000001</v>
      </c>
      <c r="C431" s="1">
        <v>11965.540039</v>
      </c>
      <c r="D431" s="1">
        <v>10822.570313</v>
      </c>
      <c r="E431" s="1">
        <v>10911.589844</v>
      </c>
      <c r="F431" s="1">
        <v>10911.589844</v>
      </c>
      <c r="G431" s="1">
        <v>78287400000</v>
      </c>
    </row>
    <row r="432" spans="1:7" x14ac:dyDescent="0.2">
      <c r="A432" s="2">
        <v>44136</v>
      </c>
      <c r="B432" s="1">
        <v>11010.450194999999</v>
      </c>
      <c r="C432" s="1">
        <v>12244.650390999999</v>
      </c>
      <c r="D432" s="1">
        <v>10830.950194999999</v>
      </c>
      <c r="E432" s="1">
        <v>12198.740234000001</v>
      </c>
      <c r="F432" s="1">
        <v>12198.740234000001</v>
      </c>
      <c r="G432" s="1">
        <v>91282630000</v>
      </c>
    </row>
    <row r="433" spans="1:7" x14ac:dyDescent="0.2">
      <c r="A433" s="2">
        <v>44166</v>
      </c>
      <c r="B433" s="1">
        <v>12313.360352</v>
      </c>
      <c r="C433" s="1">
        <v>12973.330078000001</v>
      </c>
      <c r="D433" s="1">
        <v>12214.740234000001</v>
      </c>
      <c r="E433" s="1">
        <v>12888.280273</v>
      </c>
      <c r="F433" s="1">
        <v>12888.280273</v>
      </c>
      <c r="G433" s="1">
        <v>112635010000</v>
      </c>
    </row>
    <row r="434" spans="1:7" x14ac:dyDescent="0.2">
      <c r="A434" s="2">
        <v>44197</v>
      </c>
      <c r="B434" s="1">
        <v>12958.519531</v>
      </c>
      <c r="C434" s="1">
        <v>13728.980469</v>
      </c>
      <c r="D434" s="1">
        <v>12543.240234000001</v>
      </c>
      <c r="E434" s="1">
        <v>13070.690430000001</v>
      </c>
      <c r="F434" s="1">
        <v>13070.690430000001</v>
      </c>
      <c r="G434" s="1">
        <v>139796850000</v>
      </c>
    </row>
    <row r="435" spans="1:7" x14ac:dyDescent="0.2">
      <c r="A435" s="2">
        <v>44228</v>
      </c>
      <c r="B435" s="1">
        <v>13226.179688</v>
      </c>
      <c r="C435" s="1">
        <v>14175.120117</v>
      </c>
      <c r="D435" s="1">
        <v>13003.980469</v>
      </c>
      <c r="E435" s="1">
        <v>13192.349609000001</v>
      </c>
      <c r="F435" s="1">
        <v>13192.349609000001</v>
      </c>
      <c r="G435" s="1">
        <v>142926770000</v>
      </c>
    </row>
    <row r="436" spans="1:7" x14ac:dyDescent="0.2">
      <c r="A436" s="2">
        <v>44256</v>
      </c>
      <c r="B436" s="1">
        <v>13406.160156</v>
      </c>
      <c r="C436" s="1">
        <v>13620.709961</v>
      </c>
      <c r="D436" s="1">
        <v>12397.049805000001</v>
      </c>
      <c r="E436" s="1">
        <v>13246.870117</v>
      </c>
      <c r="F436" s="1">
        <v>13246.870117</v>
      </c>
      <c r="G436" s="1">
        <v>134201470000</v>
      </c>
    </row>
    <row r="437" spans="1:7" x14ac:dyDescent="0.2">
      <c r="A437" s="2">
        <v>44287</v>
      </c>
      <c r="B437" s="1">
        <v>13414.320313</v>
      </c>
      <c r="C437" s="1">
        <v>14211.570313</v>
      </c>
      <c r="D437" s="1">
        <v>13404.179688</v>
      </c>
      <c r="E437" s="1">
        <v>13962.679688</v>
      </c>
      <c r="F437" s="1">
        <v>13962.679688</v>
      </c>
      <c r="G437" s="1">
        <v>91591470000</v>
      </c>
    </row>
    <row r="438" spans="1:7" x14ac:dyDescent="0.2">
      <c r="A438" s="2">
        <v>44317</v>
      </c>
      <c r="B438" s="1">
        <v>14031.769531</v>
      </c>
      <c r="C438" s="1">
        <v>14042.120117</v>
      </c>
      <c r="D438" s="1">
        <v>13002.540039</v>
      </c>
      <c r="E438" s="1">
        <v>13748.740234000001</v>
      </c>
      <c r="F438" s="1">
        <v>13748.740234000001</v>
      </c>
      <c r="G438" s="1">
        <v>89415440000</v>
      </c>
    </row>
    <row r="439" spans="1:7" x14ac:dyDescent="0.2">
      <c r="A439" s="2">
        <v>44348</v>
      </c>
      <c r="B439" s="1">
        <v>13829.059569999999</v>
      </c>
      <c r="C439" s="1">
        <v>14535.969727</v>
      </c>
      <c r="D439" s="1">
        <v>13548.929688</v>
      </c>
      <c r="E439" s="1">
        <v>14503.950194999999</v>
      </c>
      <c r="F439" s="1">
        <v>14503.950194999999</v>
      </c>
      <c r="G439" s="1">
        <v>108377000000</v>
      </c>
    </row>
    <row r="440" spans="1:7" x14ac:dyDescent="0.2">
      <c r="A440" s="2">
        <v>44378</v>
      </c>
      <c r="B440" s="1">
        <v>14493.690430000001</v>
      </c>
      <c r="C440" s="1">
        <v>14863.650390999999</v>
      </c>
      <c r="D440" s="1">
        <v>14178.660156</v>
      </c>
      <c r="E440" s="1">
        <v>14672.679688</v>
      </c>
      <c r="F440" s="1">
        <v>14672.679688</v>
      </c>
      <c r="G440" s="1">
        <v>88708530000</v>
      </c>
    </row>
    <row r="441" spans="1:7" x14ac:dyDescent="0.2">
      <c r="A441" s="2">
        <v>44409</v>
      </c>
      <c r="B441" s="1">
        <v>14758.599609000001</v>
      </c>
      <c r="C441" s="1">
        <v>15288.080078000001</v>
      </c>
      <c r="D441" s="1">
        <v>14423.160156</v>
      </c>
      <c r="E441" s="1">
        <v>15259.240234000001</v>
      </c>
      <c r="F441" s="1">
        <v>15259.240234000001</v>
      </c>
      <c r="G441" s="1">
        <v>88083480000</v>
      </c>
    </row>
    <row r="442" spans="1:7" x14ac:dyDescent="0.2">
      <c r="A442" s="2">
        <v>44440</v>
      </c>
      <c r="B442" s="1">
        <v>15308.980469</v>
      </c>
      <c r="C442" s="1">
        <v>15403.440430000001</v>
      </c>
      <c r="D442" s="1">
        <v>14444.299805000001</v>
      </c>
      <c r="E442" s="1">
        <v>14448.580078000001</v>
      </c>
      <c r="F442" s="1">
        <v>14448.580078000001</v>
      </c>
      <c r="G442" s="1">
        <v>95275100000</v>
      </c>
    </row>
    <row r="443" spans="1:7" x14ac:dyDescent="0.2">
      <c r="A443" s="2">
        <v>44470</v>
      </c>
      <c r="B443" s="1">
        <v>14494.929688</v>
      </c>
      <c r="C443" s="1">
        <v>15504.120117</v>
      </c>
      <c r="D443" s="1">
        <v>14181.690430000001</v>
      </c>
      <c r="E443" s="1">
        <v>15498.389648</v>
      </c>
      <c r="F443" s="1">
        <v>15498.389648</v>
      </c>
      <c r="G443" s="1">
        <v>99492020000</v>
      </c>
    </row>
    <row r="444" spans="1:7" x14ac:dyDescent="0.2">
      <c r="A444" s="2">
        <v>44501</v>
      </c>
      <c r="B444" s="1">
        <v>15541.259765999999</v>
      </c>
      <c r="C444" s="1">
        <v>16212.230469</v>
      </c>
      <c r="D444" s="1">
        <v>15451.389648</v>
      </c>
      <c r="E444" s="1">
        <v>15537.690430000001</v>
      </c>
      <c r="F444" s="1">
        <v>15537.690430000001</v>
      </c>
      <c r="G444" s="1">
        <v>109314860000</v>
      </c>
    </row>
    <row r="445" spans="1:7" x14ac:dyDescent="0.2">
      <c r="A445" s="2">
        <v>44531</v>
      </c>
      <c r="B445" s="1">
        <v>15752.269531</v>
      </c>
      <c r="C445" s="1">
        <v>15901.469727</v>
      </c>
      <c r="D445" s="1">
        <v>14860.040039</v>
      </c>
      <c r="E445" s="1">
        <v>15644.969727</v>
      </c>
      <c r="F445" s="1">
        <v>15644.969727</v>
      </c>
      <c r="G445" s="1">
        <v>104264460000</v>
      </c>
    </row>
    <row r="446" spans="1:7" x14ac:dyDescent="0.2">
      <c r="A446" s="2">
        <v>44562</v>
      </c>
      <c r="B446" s="1">
        <v>15732.5</v>
      </c>
      <c r="C446" s="1">
        <v>15852.139648</v>
      </c>
      <c r="D446" s="1">
        <v>13094.650390999999</v>
      </c>
      <c r="E446" s="1">
        <v>14239.879883</v>
      </c>
      <c r="F446" s="1">
        <v>14239.879883</v>
      </c>
      <c r="G446" s="1">
        <v>100106820000</v>
      </c>
    </row>
    <row r="447" spans="1:7" x14ac:dyDescent="0.2">
      <c r="A447" s="2">
        <v>44593</v>
      </c>
      <c r="B447" s="1">
        <v>14277.429688</v>
      </c>
      <c r="C447" s="1">
        <v>14509.559569999999</v>
      </c>
      <c r="D447" s="1">
        <v>12587.879883</v>
      </c>
      <c r="E447" s="1">
        <v>13751.400390999999</v>
      </c>
      <c r="F447" s="1">
        <v>13751.400390999999</v>
      </c>
      <c r="G447" s="1">
        <v>89543300000</v>
      </c>
    </row>
    <row r="448" spans="1:7" x14ac:dyDescent="0.2">
      <c r="A448" s="2">
        <v>44621</v>
      </c>
      <c r="B448" s="1">
        <v>13716.700194999999</v>
      </c>
      <c r="C448" s="1">
        <v>14646.900390999999</v>
      </c>
      <c r="D448" s="1">
        <v>12555.349609000001</v>
      </c>
      <c r="E448" s="1">
        <v>14220.519531</v>
      </c>
      <c r="F448" s="1">
        <v>14220.519531</v>
      </c>
      <c r="G448" s="1">
        <v>131081330000</v>
      </c>
    </row>
    <row r="449" spans="1:7" x14ac:dyDescent="0.2">
      <c r="A449" s="2">
        <v>44652</v>
      </c>
      <c r="B449" s="1">
        <v>14269.530273</v>
      </c>
      <c r="C449" s="1">
        <v>14534.379883</v>
      </c>
      <c r="D449" s="1">
        <v>12315.740234000001</v>
      </c>
      <c r="E449" s="1">
        <v>12334.639648</v>
      </c>
      <c r="F449" s="1">
        <v>12334.639648</v>
      </c>
      <c r="G449" s="1">
        <v>96581010000</v>
      </c>
    </row>
    <row r="450" spans="1:7" x14ac:dyDescent="0.2">
      <c r="A450" s="2">
        <v>44682</v>
      </c>
      <c r="B450" s="1">
        <v>12331.690430000001</v>
      </c>
      <c r="C450" s="1">
        <v>12985.009765999999</v>
      </c>
      <c r="D450" s="1">
        <v>11035.690430000001</v>
      </c>
      <c r="E450" s="1">
        <v>12081.389648</v>
      </c>
      <c r="F450" s="1">
        <v>12081.389648</v>
      </c>
      <c r="G450" s="1">
        <v>111465680000</v>
      </c>
    </row>
    <row r="451" spans="1:7" x14ac:dyDescent="0.2">
      <c r="A451" s="2">
        <v>44713</v>
      </c>
      <c r="B451" s="1">
        <v>12176.889648</v>
      </c>
      <c r="C451" s="1">
        <v>12320.120117</v>
      </c>
      <c r="D451" s="1">
        <v>10565.139648</v>
      </c>
      <c r="E451" s="1">
        <v>11028.740234000001</v>
      </c>
      <c r="F451" s="1">
        <v>11028.740234000001</v>
      </c>
      <c r="G451" s="1">
        <v>113875890000</v>
      </c>
    </row>
    <row r="452" spans="1:7" x14ac:dyDescent="0.2">
      <c r="A452" s="2">
        <v>44743</v>
      </c>
      <c r="B452" s="1">
        <v>11006.830078000001</v>
      </c>
      <c r="C452" s="1">
        <v>12426.259765999999</v>
      </c>
      <c r="D452" s="1">
        <v>10911.450194999999</v>
      </c>
      <c r="E452" s="1">
        <v>12390.690430000001</v>
      </c>
      <c r="F452" s="1">
        <v>12390.690430000001</v>
      </c>
      <c r="G452" s="1">
        <v>94293720000</v>
      </c>
    </row>
    <row r="453" spans="1:7" x14ac:dyDescent="0.2">
      <c r="A453" s="2">
        <v>44774</v>
      </c>
      <c r="B453" s="1">
        <v>12317.959961</v>
      </c>
      <c r="C453" s="1">
        <v>13181.089844</v>
      </c>
      <c r="D453" s="1">
        <v>11790.019531</v>
      </c>
      <c r="E453" s="1">
        <v>11816.200194999999</v>
      </c>
      <c r="F453" s="1">
        <v>11816.200194999999</v>
      </c>
      <c r="G453" s="1">
        <v>110367680000</v>
      </c>
    </row>
    <row r="454" spans="1:7" x14ac:dyDescent="0.2">
      <c r="A454" s="2">
        <v>44805</v>
      </c>
      <c r="B454" s="1">
        <v>11707.440430000001</v>
      </c>
      <c r="C454" s="1">
        <v>12270.190430000001</v>
      </c>
      <c r="D454" s="1">
        <v>10572.330078000001</v>
      </c>
      <c r="E454" s="1">
        <v>10575.620117</v>
      </c>
      <c r="F454" s="1">
        <v>10575.620117</v>
      </c>
      <c r="G454" s="1">
        <v>98888530000</v>
      </c>
    </row>
    <row r="455" spans="1:7" x14ac:dyDescent="0.2">
      <c r="A455" s="2">
        <v>44835</v>
      </c>
      <c r="B455" s="1">
        <v>10659.009765999999</v>
      </c>
      <c r="C455" s="1">
        <v>11230.440430000001</v>
      </c>
      <c r="D455" s="1">
        <v>10088.830078000001</v>
      </c>
      <c r="E455" s="1">
        <v>10988.150390999999</v>
      </c>
      <c r="F455" s="1">
        <v>10988.150390999999</v>
      </c>
      <c r="G455" s="1">
        <v>98292380000</v>
      </c>
    </row>
    <row r="456" spans="1:7" x14ac:dyDescent="0.2">
      <c r="A456" s="2">
        <v>44866</v>
      </c>
      <c r="B456" s="1">
        <v>11154.740234000001</v>
      </c>
      <c r="C456" s="1">
        <v>11492.620117</v>
      </c>
      <c r="D456" s="1">
        <v>10262.929688</v>
      </c>
      <c r="E456" s="1">
        <v>11468</v>
      </c>
      <c r="F456" s="1">
        <v>11468</v>
      </c>
      <c r="G456" s="1">
        <v>101572370000</v>
      </c>
    </row>
    <row r="457" spans="1:7" x14ac:dyDescent="0.2">
      <c r="A457" s="2">
        <v>44896</v>
      </c>
      <c r="B457" s="1">
        <v>11475.169921999999</v>
      </c>
      <c r="C457" s="1">
        <v>11571.639648</v>
      </c>
      <c r="D457" s="1">
        <v>10207.469727</v>
      </c>
      <c r="E457" s="1">
        <v>10466.480469</v>
      </c>
      <c r="F457" s="1">
        <v>10466.480469</v>
      </c>
      <c r="G457" s="1">
        <v>100007430000</v>
      </c>
    </row>
    <row r="458" spans="1:7" x14ac:dyDescent="0.2">
      <c r="A458" s="2">
        <v>44927</v>
      </c>
      <c r="B458" s="1">
        <v>10562.059569999999</v>
      </c>
      <c r="C458" s="1">
        <v>11691.889648</v>
      </c>
      <c r="D458" s="1">
        <v>10265.040039</v>
      </c>
      <c r="E458" s="1">
        <v>11584.549805000001</v>
      </c>
      <c r="F458" s="1">
        <v>11584.549805000001</v>
      </c>
      <c r="G458" s="1">
        <v>106732920000</v>
      </c>
    </row>
    <row r="459" spans="1:7" x14ac:dyDescent="0.2">
      <c r="A459" s="2">
        <v>44958</v>
      </c>
      <c r="B459" s="1">
        <v>11573.139648</v>
      </c>
      <c r="C459" s="1">
        <v>12269.549805000001</v>
      </c>
      <c r="D459" s="1">
        <v>11334.469727</v>
      </c>
      <c r="E459" s="1">
        <v>11455.540039</v>
      </c>
      <c r="F459" s="1">
        <v>11455.540039</v>
      </c>
      <c r="G459" s="1">
        <v>99644100000</v>
      </c>
    </row>
    <row r="460" spans="1:7" x14ac:dyDescent="0.2">
      <c r="A460" s="2">
        <v>44986</v>
      </c>
      <c r="B460" s="1">
        <v>11447.580078000001</v>
      </c>
      <c r="C460" s="1">
        <v>12227.929688</v>
      </c>
      <c r="D460" s="1">
        <v>10982.799805000001</v>
      </c>
      <c r="E460" s="1">
        <v>12221.910156</v>
      </c>
      <c r="F460" s="1">
        <v>12221.910156</v>
      </c>
      <c r="G460" s="1">
        <v>120323510000</v>
      </c>
    </row>
    <row r="461" spans="1:7" x14ac:dyDescent="0.2">
      <c r="A461" s="2">
        <v>45017</v>
      </c>
      <c r="B461" s="1">
        <v>12146.089844</v>
      </c>
      <c r="C461" s="1">
        <v>12245.429688</v>
      </c>
      <c r="D461" s="1">
        <v>11798.769531</v>
      </c>
      <c r="E461" s="1">
        <v>12226.580078000001</v>
      </c>
      <c r="F461" s="1">
        <v>12226.580078000001</v>
      </c>
      <c r="G461" s="1">
        <v>90509520000</v>
      </c>
    </row>
    <row r="462" spans="1:7" x14ac:dyDescent="0.2">
      <c r="A462" s="2">
        <v>45047</v>
      </c>
      <c r="B462" s="1">
        <v>12210.049805000001</v>
      </c>
      <c r="C462" s="1">
        <v>13154.290039</v>
      </c>
      <c r="D462" s="1">
        <v>11925.370117</v>
      </c>
      <c r="E462" s="1">
        <v>12935.290039</v>
      </c>
      <c r="F462" s="1">
        <v>12935.290039</v>
      </c>
      <c r="G462" s="1">
        <v>101290320000</v>
      </c>
    </row>
    <row r="463" spans="1:7" x14ac:dyDescent="0.2">
      <c r="A463" s="2">
        <v>45078</v>
      </c>
      <c r="B463" s="1">
        <v>12944.459961</v>
      </c>
      <c r="C463" s="1">
        <v>13864.059569999999</v>
      </c>
      <c r="D463" s="1">
        <v>12903.629883</v>
      </c>
      <c r="E463" s="1">
        <v>13787.919921999999</v>
      </c>
      <c r="F463" s="1">
        <v>13787.919921999999</v>
      </c>
      <c r="G463" s="1">
        <v>107650300000</v>
      </c>
    </row>
    <row r="464" spans="1:7" x14ac:dyDescent="0.2">
      <c r="A464" s="2">
        <v>45108</v>
      </c>
      <c r="B464" s="1">
        <v>13798.700194999999</v>
      </c>
      <c r="C464" s="1">
        <v>14446.549805000001</v>
      </c>
      <c r="D464" s="1">
        <v>13567.25</v>
      </c>
      <c r="E464" s="1">
        <v>14346.019531</v>
      </c>
      <c r="F464" s="1">
        <v>14346.019531</v>
      </c>
      <c r="G464" s="1">
        <v>96983440000</v>
      </c>
    </row>
    <row r="465" spans="1:7" x14ac:dyDescent="0.2">
      <c r="A465" s="2">
        <v>45139</v>
      </c>
      <c r="B465" s="1">
        <v>14274.929688</v>
      </c>
      <c r="C465" s="1">
        <v>14309.209961</v>
      </c>
      <c r="D465" s="1">
        <v>13161.759765999999</v>
      </c>
      <c r="E465" s="1">
        <v>14034.969727</v>
      </c>
      <c r="F465" s="1">
        <v>14034.969727</v>
      </c>
      <c r="G465" s="1">
        <v>110754840000</v>
      </c>
    </row>
    <row r="466" spans="1:7" x14ac:dyDescent="0.2">
      <c r="A466" s="2">
        <v>45170</v>
      </c>
      <c r="B466" s="1">
        <v>14129.959961</v>
      </c>
      <c r="C466" s="1">
        <v>14149.620117</v>
      </c>
      <c r="D466" s="1">
        <v>12963.160156</v>
      </c>
      <c r="E466" s="1">
        <v>13219.320313</v>
      </c>
      <c r="F466" s="1">
        <v>13219.320313</v>
      </c>
      <c r="G466" s="1">
        <v>94727650000</v>
      </c>
    </row>
    <row r="467" spans="1:7" x14ac:dyDescent="0.2">
      <c r="A467" s="2">
        <v>45200</v>
      </c>
      <c r="B467" s="1">
        <v>13217.980469</v>
      </c>
      <c r="C467" s="1">
        <v>13714.139648</v>
      </c>
      <c r="D467" s="1">
        <v>12543.860352</v>
      </c>
      <c r="E467" s="1">
        <v>12851.240234000001</v>
      </c>
      <c r="F467" s="1">
        <v>12851.240234000001</v>
      </c>
      <c r="G467" s="1">
        <v>97818540000</v>
      </c>
    </row>
    <row r="468" spans="1:7" x14ac:dyDescent="0.2">
      <c r="A468" s="2">
        <v>45231</v>
      </c>
      <c r="B468" s="1">
        <v>12887.059569999999</v>
      </c>
      <c r="C468" s="1">
        <v>14423.219727</v>
      </c>
      <c r="D468" s="1">
        <v>12875.200194999999</v>
      </c>
      <c r="E468" s="1">
        <v>14226.219727</v>
      </c>
      <c r="F468" s="1">
        <v>14226.219727</v>
      </c>
      <c r="G468" s="1">
        <v>95884580000</v>
      </c>
    </row>
    <row r="469" spans="1:7" x14ac:dyDescent="0.2">
      <c r="A469" s="2">
        <v>45261</v>
      </c>
      <c r="B469" s="1">
        <v>14181.349609000001</v>
      </c>
      <c r="C469" s="1">
        <v>15150.070313</v>
      </c>
      <c r="D469" s="1">
        <v>14058.519531</v>
      </c>
      <c r="E469" s="1">
        <v>15011.349609000001</v>
      </c>
      <c r="F469" s="1">
        <v>15011.349609000001</v>
      </c>
      <c r="G469" s="1">
        <v>120361680000</v>
      </c>
    </row>
    <row r="470" spans="1:7" x14ac:dyDescent="0.2">
      <c r="A470" s="2">
        <v>45292</v>
      </c>
      <c r="B470" s="1">
        <v>14873.700194999999</v>
      </c>
      <c r="C470" s="1">
        <v>15630.580078000001</v>
      </c>
      <c r="D470" s="1">
        <v>14477.570313</v>
      </c>
      <c r="E470" s="1">
        <v>15164.009765999999</v>
      </c>
      <c r="F470" s="1">
        <v>15164.009765999999</v>
      </c>
      <c r="G470" s="1">
        <v>111351260000</v>
      </c>
    </row>
    <row r="471" spans="1:7" x14ac:dyDescent="0.2">
      <c r="A471" s="2">
        <v>45323</v>
      </c>
      <c r="B471" s="1">
        <v>15254.019531</v>
      </c>
      <c r="C471" s="1">
        <v>16080.070313</v>
      </c>
      <c r="D471" s="1">
        <v>15208.879883</v>
      </c>
      <c r="E471" s="1">
        <v>15775.650390999999</v>
      </c>
      <c r="F471" s="1">
        <v>15775.650390999999</v>
      </c>
      <c r="G471" s="1">
        <v>62902870000</v>
      </c>
    </row>
    <row r="472" spans="1:7" x14ac:dyDescent="0.2">
      <c r="A472" s="2">
        <v>45338</v>
      </c>
      <c r="B472" s="1">
        <v>15865.297852</v>
      </c>
      <c r="C472" s="1">
        <v>15917.411133</v>
      </c>
      <c r="D472" s="1">
        <v>15752.024414</v>
      </c>
      <c r="E472" s="1">
        <v>15775.654296999999</v>
      </c>
      <c r="F472" s="1">
        <v>15775.654296999999</v>
      </c>
      <c r="G472" s="1">
        <v>4741862000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</vt:lpstr>
      <vt:lpstr>COFB.BR</vt:lpstr>
      <vt:lpstr>CPI Index</vt:lpstr>
      <vt:lpstr>Unemployment</vt:lpstr>
      <vt:lpstr>Interest Rate 10 Year (^TNX)</vt:lpstr>
      <vt:lpstr>Oil</vt:lpstr>
      <vt:lpstr>CAC40 (^FCHI)</vt:lpstr>
      <vt:lpstr>DAX40 (^GDAXI)</vt:lpstr>
      <vt:lpstr>NASDAQ (^IXIC)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Lochlan Reeves</dc:creator>
  <cp:lastModifiedBy>Lochlan Reeves</cp:lastModifiedBy>
  <dcterms:created xsi:type="dcterms:W3CDTF">2024-02-18T12:33:41Z</dcterms:created>
  <dcterms:modified xsi:type="dcterms:W3CDTF">2024-05-28T09:31:59Z</dcterms:modified>
</cp:coreProperties>
</file>